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tabRatio="960" activeTab="16"/>
  </bookViews>
  <sheets>
    <sheet name="DELIVERY PLAN" sheetId="1" r:id="rId1"/>
    <sheet name="WH INPUT" sheetId="3" state="hidden" r:id="rId2"/>
    <sheet name="MAY22" sheetId="9" r:id="rId3"/>
    <sheet name="MAY23" sheetId="10" r:id="rId4"/>
    <sheet name="MAY24" sheetId="11" r:id="rId5"/>
    <sheet name="MAY25" sheetId="12" r:id="rId6"/>
    <sheet name="MAY26" sheetId="13" r:id="rId7"/>
    <sheet name="MAY27" sheetId="14" r:id="rId8"/>
    <sheet name="MAY30" sheetId="16" r:id="rId9"/>
    <sheet name="MAY31" sheetId="15" r:id="rId10"/>
    <sheet name="DH-23" sheetId="17" r:id="rId11"/>
    <sheet name="DH-24" sheetId="18" r:id="rId12"/>
    <sheet name="DH-25" sheetId="19" r:id="rId13"/>
    <sheet name="DH-27" sheetId="21" r:id="rId14"/>
    <sheet name="DH-30" sheetId="22" r:id="rId15"/>
    <sheet name="DH-31" sheetId="23" r:id="rId16"/>
    <sheet name="DH Total" sheetId="20" r:id="rId17"/>
    <sheet name="Admin Product_List_with_Stock,D" sheetId="7" state="hidden" r:id="rId18"/>
    <sheet name="pri Ach" sheetId="2" state="hidden" r:id="rId19"/>
  </sheets>
  <definedNames>
    <definedName name="_xlnm._FilterDatabase" localSheetId="0" hidden="1">'DELIVERY PLAN'!$A$1:$M$1</definedName>
    <definedName name="_xlnm._FilterDatabase" localSheetId="18" hidden="1">'pri Ach'!$A$1:$S$1</definedName>
    <definedName name="_xlnm._FilterDatabase" localSheetId="1" hidden="1">'WH INPUT'!$A$1:$D$84</definedName>
  </definedNames>
  <calcPr calcId="162913"/>
</workbook>
</file>

<file path=xl/calcChain.xml><?xml version="1.0" encoding="utf-8"?>
<calcChain xmlns="http://schemas.openxmlformats.org/spreadsheetml/2006/main">
  <c r="AF22" i="20" l="1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B20" i="20" s="1"/>
  <c r="D20" i="20"/>
  <c r="C20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 s="1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AF5" i="20"/>
  <c r="AE5" i="20"/>
  <c r="AD5" i="20"/>
  <c r="AC5" i="20"/>
  <c r="AB5" i="20"/>
  <c r="AA5" i="20"/>
  <c r="AA23" i="20" s="1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F4" i="20"/>
  <c r="AE4" i="20"/>
  <c r="AD4" i="20"/>
  <c r="AC4" i="20"/>
  <c r="AB4" i="20"/>
  <c r="AA4" i="20"/>
  <c r="Z4" i="20"/>
  <c r="Y4" i="20"/>
  <c r="Y23" i="20" s="1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AF23" i="23"/>
  <c r="AF8" i="15" s="1"/>
  <c r="AE23" i="23"/>
  <c r="AE8" i="15" s="1"/>
  <c r="AD23" i="23"/>
  <c r="AD8" i="15" s="1"/>
  <c r="AC23" i="23"/>
  <c r="AC8" i="15" s="1"/>
  <c r="AB23" i="23"/>
  <c r="AB8" i="15" s="1"/>
  <c r="AA23" i="23"/>
  <c r="AA8" i="15" s="1"/>
  <c r="Z23" i="23"/>
  <c r="Z8" i="15" s="1"/>
  <c r="Y23" i="23"/>
  <c r="Y8" i="15" s="1"/>
  <c r="X23" i="23"/>
  <c r="X8" i="15" s="1"/>
  <c r="W23" i="23"/>
  <c r="W8" i="15" s="1"/>
  <c r="V23" i="23"/>
  <c r="V8" i="15" s="1"/>
  <c r="U23" i="23"/>
  <c r="U8" i="15" s="1"/>
  <c r="T23" i="23"/>
  <c r="T8" i="15" s="1"/>
  <c r="S23" i="23"/>
  <c r="S8" i="15" s="1"/>
  <c r="R23" i="23"/>
  <c r="R8" i="15" s="1"/>
  <c r="Q23" i="23"/>
  <c r="Q8" i="15" s="1"/>
  <c r="P23" i="23"/>
  <c r="P8" i="15" s="1"/>
  <c r="O23" i="23"/>
  <c r="O8" i="15" s="1"/>
  <c r="N23" i="23"/>
  <c r="N8" i="15" s="1"/>
  <c r="M23" i="23"/>
  <c r="M8" i="15" s="1"/>
  <c r="L23" i="23"/>
  <c r="L8" i="15" s="1"/>
  <c r="K23" i="23"/>
  <c r="K8" i="15" s="1"/>
  <c r="J23" i="23"/>
  <c r="J8" i="15" s="1"/>
  <c r="I23" i="23"/>
  <c r="I8" i="15" s="1"/>
  <c r="H23" i="23"/>
  <c r="H8" i="15" s="1"/>
  <c r="G23" i="23"/>
  <c r="G8" i="15" s="1"/>
  <c r="F23" i="23"/>
  <c r="F8" i="15" s="1"/>
  <c r="E23" i="23"/>
  <c r="E8" i="15" s="1"/>
  <c r="D23" i="23"/>
  <c r="D8" i="15" s="1"/>
  <c r="C23" i="23"/>
  <c r="C8" i="15" s="1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AF23" i="22"/>
  <c r="AF8" i="16" s="1"/>
  <c r="AE23" i="22"/>
  <c r="AE8" i="16" s="1"/>
  <c r="AD23" i="22"/>
  <c r="AD8" i="16" s="1"/>
  <c r="AC23" i="22"/>
  <c r="AC8" i="16" s="1"/>
  <c r="AB23" i="22"/>
  <c r="AB8" i="16" s="1"/>
  <c r="AA23" i="22"/>
  <c r="AA8" i="16" s="1"/>
  <c r="Z23" i="22"/>
  <c r="Z8" i="16" s="1"/>
  <c r="Y23" i="22"/>
  <c r="Y8" i="16" s="1"/>
  <c r="X23" i="22"/>
  <c r="X8" i="16" s="1"/>
  <c r="W23" i="22"/>
  <c r="W8" i="16" s="1"/>
  <c r="V23" i="22"/>
  <c r="V8" i="16" s="1"/>
  <c r="U23" i="22"/>
  <c r="U8" i="16" s="1"/>
  <c r="T23" i="22"/>
  <c r="T8" i="16" s="1"/>
  <c r="S23" i="22"/>
  <c r="S8" i="16" s="1"/>
  <c r="R23" i="22"/>
  <c r="R8" i="16" s="1"/>
  <c r="Q23" i="22"/>
  <c r="Q8" i="16" s="1"/>
  <c r="P23" i="22"/>
  <c r="P8" i="16" s="1"/>
  <c r="O23" i="22"/>
  <c r="O8" i="16" s="1"/>
  <c r="N23" i="22"/>
  <c r="N8" i="16" s="1"/>
  <c r="M23" i="22"/>
  <c r="M8" i="16" s="1"/>
  <c r="L23" i="22"/>
  <c r="L8" i="16" s="1"/>
  <c r="K23" i="22"/>
  <c r="K8" i="16" s="1"/>
  <c r="J23" i="22"/>
  <c r="J8" i="16" s="1"/>
  <c r="I23" i="22"/>
  <c r="I8" i="16" s="1"/>
  <c r="H23" i="22"/>
  <c r="H8" i="16" s="1"/>
  <c r="G23" i="22"/>
  <c r="G8" i="16" s="1"/>
  <c r="F23" i="22"/>
  <c r="F8" i="16" s="1"/>
  <c r="E23" i="22"/>
  <c r="E8" i="16" s="1"/>
  <c r="D23" i="22"/>
  <c r="D8" i="16" s="1"/>
  <c r="C23" i="22"/>
  <c r="C8" i="16" s="1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AF23" i="21"/>
  <c r="AF8" i="14" s="1"/>
  <c r="AE23" i="21"/>
  <c r="AE8" i="14" s="1"/>
  <c r="AD23" i="21"/>
  <c r="AD8" i="14" s="1"/>
  <c r="AC23" i="21"/>
  <c r="AC8" i="14" s="1"/>
  <c r="AB23" i="21"/>
  <c r="AB8" i="14" s="1"/>
  <c r="AA23" i="21"/>
  <c r="AA8" i="14" s="1"/>
  <c r="Z23" i="21"/>
  <c r="Z8" i="14" s="1"/>
  <c r="Y23" i="21"/>
  <c r="Y8" i="14" s="1"/>
  <c r="X23" i="21"/>
  <c r="X8" i="14" s="1"/>
  <c r="W23" i="21"/>
  <c r="W8" i="14" s="1"/>
  <c r="V23" i="21"/>
  <c r="V8" i="14" s="1"/>
  <c r="U23" i="21"/>
  <c r="U8" i="14" s="1"/>
  <c r="T23" i="21"/>
  <c r="T8" i="14" s="1"/>
  <c r="S23" i="21"/>
  <c r="S8" i="14" s="1"/>
  <c r="R23" i="21"/>
  <c r="R8" i="14" s="1"/>
  <c r="Q23" i="21"/>
  <c r="Q8" i="14" s="1"/>
  <c r="P23" i="21"/>
  <c r="P8" i="14" s="1"/>
  <c r="O23" i="21"/>
  <c r="O8" i="14" s="1"/>
  <c r="N23" i="21"/>
  <c r="N8" i="14" s="1"/>
  <c r="M23" i="21"/>
  <c r="M8" i="14" s="1"/>
  <c r="L23" i="21"/>
  <c r="L8" i="14" s="1"/>
  <c r="K23" i="21"/>
  <c r="K8" i="14" s="1"/>
  <c r="J23" i="21"/>
  <c r="J8" i="14" s="1"/>
  <c r="I23" i="21"/>
  <c r="I8" i="14" s="1"/>
  <c r="H23" i="21"/>
  <c r="H8" i="14" s="1"/>
  <c r="G23" i="21"/>
  <c r="G8" i="14" s="1"/>
  <c r="F23" i="21"/>
  <c r="F8" i="14" s="1"/>
  <c r="E23" i="21"/>
  <c r="E8" i="14" s="1"/>
  <c r="D23" i="21"/>
  <c r="D8" i="14" s="1"/>
  <c r="C23" i="21"/>
  <c r="C8" i="14" s="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C23" i="19"/>
  <c r="C8" i="12" s="1"/>
  <c r="D23" i="19"/>
  <c r="D8" i="12" s="1"/>
  <c r="E23" i="19"/>
  <c r="E8" i="12" s="1"/>
  <c r="F23" i="19"/>
  <c r="F8" i="12" s="1"/>
  <c r="G23" i="19"/>
  <c r="G8" i="12" s="1"/>
  <c r="H23" i="19"/>
  <c r="H8" i="12" s="1"/>
  <c r="I23" i="19"/>
  <c r="I8" i="12" s="1"/>
  <c r="J23" i="19"/>
  <c r="J8" i="12" s="1"/>
  <c r="K23" i="19"/>
  <c r="K8" i="12" s="1"/>
  <c r="L23" i="19"/>
  <c r="L8" i="12" s="1"/>
  <c r="M23" i="19"/>
  <c r="M8" i="12" s="1"/>
  <c r="N23" i="19"/>
  <c r="N8" i="12" s="1"/>
  <c r="O23" i="19"/>
  <c r="O8" i="12" s="1"/>
  <c r="P23" i="19"/>
  <c r="P8" i="12" s="1"/>
  <c r="Q23" i="19"/>
  <c r="Q8" i="12" s="1"/>
  <c r="R23" i="19"/>
  <c r="R8" i="12" s="1"/>
  <c r="S23" i="19"/>
  <c r="S8" i="12" s="1"/>
  <c r="T23" i="19"/>
  <c r="T8" i="12" s="1"/>
  <c r="U23" i="19"/>
  <c r="U8" i="12" s="1"/>
  <c r="V23" i="19"/>
  <c r="V8" i="12" s="1"/>
  <c r="W23" i="19"/>
  <c r="W8" i="12" s="1"/>
  <c r="X23" i="19"/>
  <c r="X8" i="12" s="1"/>
  <c r="Y23" i="19"/>
  <c r="Y8" i="12" s="1"/>
  <c r="Z23" i="19"/>
  <c r="Z8" i="12" s="1"/>
  <c r="AA23" i="19"/>
  <c r="AA8" i="12" s="1"/>
  <c r="AB23" i="19"/>
  <c r="AB8" i="12" s="1"/>
  <c r="AC23" i="19"/>
  <c r="AC8" i="12" s="1"/>
  <c r="AD23" i="19"/>
  <c r="AD8" i="12" s="1"/>
  <c r="AE23" i="19"/>
  <c r="AE8" i="12" s="1"/>
  <c r="AF23" i="19"/>
  <c r="AF8" i="12" s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C23" i="18"/>
  <c r="C8" i="11" s="1"/>
  <c r="D23" i="18"/>
  <c r="D8" i="11" s="1"/>
  <c r="E23" i="18"/>
  <c r="E8" i="11" s="1"/>
  <c r="F23" i="18"/>
  <c r="F8" i="11" s="1"/>
  <c r="G23" i="18"/>
  <c r="G8" i="11" s="1"/>
  <c r="H23" i="18"/>
  <c r="H8" i="11" s="1"/>
  <c r="I23" i="18"/>
  <c r="I8" i="11" s="1"/>
  <c r="J23" i="18"/>
  <c r="J8" i="11" s="1"/>
  <c r="K23" i="18"/>
  <c r="K8" i="11" s="1"/>
  <c r="L23" i="18"/>
  <c r="L8" i="11" s="1"/>
  <c r="M23" i="18"/>
  <c r="M8" i="11" s="1"/>
  <c r="N23" i="18"/>
  <c r="N8" i="11" s="1"/>
  <c r="O23" i="18"/>
  <c r="O8" i="11" s="1"/>
  <c r="P23" i="18"/>
  <c r="P8" i="11" s="1"/>
  <c r="Q23" i="18"/>
  <c r="Q8" i="11" s="1"/>
  <c r="R23" i="18"/>
  <c r="R8" i="11" s="1"/>
  <c r="S23" i="18"/>
  <c r="S8" i="11" s="1"/>
  <c r="T23" i="18"/>
  <c r="T8" i="11" s="1"/>
  <c r="U23" i="18"/>
  <c r="U8" i="11" s="1"/>
  <c r="V23" i="18"/>
  <c r="V8" i="11" s="1"/>
  <c r="W23" i="18"/>
  <c r="W8" i="11" s="1"/>
  <c r="X23" i="18"/>
  <c r="X8" i="11" s="1"/>
  <c r="Y23" i="18"/>
  <c r="Y8" i="11" s="1"/>
  <c r="Z23" i="18"/>
  <c r="Z8" i="11" s="1"/>
  <c r="AA23" i="18"/>
  <c r="AA8" i="11" s="1"/>
  <c r="AB23" i="18"/>
  <c r="AB8" i="11" s="1"/>
  <c r="AC23" i="18"/>
  <c r="AC8" i="11" s="1"/>
  <c r="AD23" i="18"/>
  <c r="AD8" i="11" s="1"/>
  <c r="AE23" i="18"/>
  <c r="AE8" i="11" s="1"/>
  <c r="AF23" i="18"/>
  <c r="AF8" i="11" s="1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C23" i="17"/>
  <c r="C8" i="10" s="1"/>
  <c r="D23" i="17"/>
  <c r="D8" i="10" s="1"/>
  <c r="E23" i="17"/>
  <c r="E8" i="10" s="1"/>
  <c r="F23" i="17"/>
  <c r="F8" i="10" s="1"/>
  <c r="G23" i="17"/>
  <c r="G8" i="10" s="1"/>
  <c r="H23" i="17"/>
  <c r="H8" i="10" s="1"/>
  <c r="I23" i="17"/>
  <c r="I8" i="10" s="1"/>
  <c r="J23" i="17"/>
  <c r="J8" i="10" s="1"/>
  <c r="K23" i="17"/>
  <c r="K8" i="10" s="1"/>
  <c r="L23" i="17"/>
  <c r="L8" i="10" s="1"/>
  <c r="M23" i="17"/>
  <c r="M8" i="10" s="1"/>
  <c r="N23" i="17"/>
  <c r="N8" i="10" s="1"/>
  <c r="O23" i="17"/>
  <c r="O8" i="10" s="1"/>
  <c r="P23" i="17"/>
  <c r="P8" i="10" s="1"/>
  <c r="Q23" i="17"/>
  <c r="Q8" i="10" s="1"/>
  <c r="R23" i="17"/>
  <c r="R8" i="10" s="1"/>
  <c r="S23" i="17"/>
  <c r="S8" i="10" s="1"/>
  <c r="T23" i="17"/>
  <c r="T8" i="10" s="1"/>
  <c r="U23" i="17"/>
  <c r="U8" i="10" s="1"/>
  <c r="V23" i="17"/>
  <c r="V8" i="10" s="1"/>
  <c r="W23" i="17"/>
  <c r="W8" i="10" s="1"/>
  <c r="X23" i="17"/>
  <c r="X8" i="10" s="1"/>
  <c r="Y23" i="17"/>
  <c r="Y8" i="10" s="1"/>
  <c r="Z23" i="17"/>
  <c r="Z8" i="10" s="1"/>
  <c r="AA23" i="17"/>
  <c r="AA8" i="10" s="1"/>
  <c r="AB23" i="17"/>
  <c r="AB8" i="10" s="1"/>
  <c r="AC23" i="17"/>
  <c r="AC8" i="10" s="1"/>
  <c r="AD23" i="17"/>
  <c r="AD8" i="10" s="1"/>
  <c r="AE23" i="17"/>
  <c r="AE8" i="10" s="1"/>
  <c r="AF23" i="17"/>
  <c r="AF8" i="10" s="1"/>
  <c r="S23" i="20" l="1"/>
  <c r="B14" i="20"/>
  <c r="B19" i="20"/>
  <c r="B21" i="20"/>
  <c r="B11" i="20"/>
  <c r="B22" i="20"/>
  <c r="X23" i="20"/>
  <c r="Z23" i="20"/>
  <c r="H23" i="20"/>
  <c r="P23" i="20"/>
  <c r="AF23" i="20"/>
  <c r="O23" i="20"/>
  <c r="W23" i="20"/>
  <c r="J23" i="20"/>
  <c r="N23" i="20"/>
  <c r="R23" i="20"/>
  <c r="B16" i="20"/>
  <c r="B18" i="20"/>
  <c r="B4" i="20"/>
  <c r="M23" i="20"/>
  <c r="K23" i="20"/>
  <c r="AE23" i="20"/>
  <c r="G23" i="20"/>
  <c r="V23" i="20"/>
  <c r="Q23" i="20"/>
  <c r="B6" i="20"/>
  <c r="B9" i="20"/>
  <c r="D23" i="20"/>
  <c r="U23" i="20"/>
  <c r="B7" i="20"/>
  <c r="B8" i="20"/>
  <c r="T23" i="20"/>
  <c r="L23" i="20"/>
  <c r="AC23" i="20"/>
  <c r="I23" i="20"/>
  <c r="AD23" i="20"/>
  <c r="B12" i="20"/>
  <c r="AB23" i="20"/>
  <c r="B15" i="20"/>
  <c r="E23" i="20"/>
  <c r="B13" i="20"/>
  <c r="C23" i="20"/>
  <c r="B10" i="20"/>
  <c r="B23" i="17"/>
  <c r="B23" i="21"/>
  <c r="B23" i="22"/>
  <c r="B23" i="19"/>
  <c r="B23" i="18"/>
  <c r="B23" i="23"/>
  <c r="B5" i="20"/>
  <c r="F23" i="20"/>
  <c r="B23" i="20" l="1"/>
  <c r="AF10" i="16" l="1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B10" i="16" s="1"/>
  <c r="D10" i="16"/>
  <c r="C10" i="16"/>
  <c r="B9" i="16"/>
  <c r="B8" i="16"/>
  <c r="B7" i="16"/>
  <c r="B6" i="16"/>
  <c r="B5" i="16"/>
  <c r="B4" i="16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B10" i="15" s="1"/>
  <c r="D10" i="15"/>
  <c r="C10" i="15"/>
  <c r="B9" i="15"/>
  <c r="B8" i="15"/>
  <c r="B7" i="15"/>
  <c r="B6" i="15"/>
  <c r="B5" i="15"/>
  <c r="B4" i="15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B10" i="14" s="1"/>
  <c r="D10" i="14"/>
  <c r="C10" i="14"/>
  <c r="B9" i="14"/>
  <c r="B8" i="14"/>
  <c r="B7" i="14"/>
  <c r="B6" i="14"/>
  <c r="B5" i="14"/>
  <c r="B4" i="14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B10" i="13" s="1"/>
  <c r="D10" i="13"/>
  <c r="C10" i="13"/>
  <c r="B9" i="13"/>
  <c r="B8" i="13"/>
  <c r="B7" i="13"/>
  <c r="B6" i="13"/>
  <c r="B5" i="13"/>
  <c r="B4" i="13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B10" i="12" s="1"/>
  <c r="D10" i="12"/>
  <c r="C10" i="12"/>
  <c r="B9" i="12"/>
  <c r="B8" i="12"/>
  <c r="B7" i="12"/>
  <c r="B6" i="12"/>
  <c r="B5" i="12"/>
  <c r="B4" i="12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B10" i="11" s="1"/>
  <c r="D10" i="11"/>
  <c r="C10" i="11"/>
  <c r="B9" i="11"/>
  <c r="B8" i="11"/>
  <c r="B7" i="11"/>
  <c r="B6" i="11"/>
  <c r="B5" i="11"/>
  <c r="B4" i="11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B10" i="10" s="1"/>
  <c r="D10" i="10"/>
  <c r="C10" i="10"/>
  <c r="B9" i="10"/>
  <c r="B8" i="10"/>
  <c r="B7" i="10"/>
  <c r="B6" i="10"/>
  <c r="B5" i="10"/>
  <c r="B4" i="10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B10" i="9" s="1"/>
  <c r="D10" i="9"/>
  <c r="C10" i="9"/>
  <c r="B9" i="9"/>
  <c r="B8" i="9"/>
  <c r="B7" i="9"/>
  <c r="B6" i="9"/>
  <c r="B5" i="9"/>
  <c r="B4" i="9"/>
  <c r="H82" i="1" l="1"/>
  <c r="M82" i="1"/>
  <c r="L82" i="1"/>
  <c r="K82" i="1"/>
  <c r="J82" i="1"/>
  <c r="O79" i="1"/>
  <c r="O78" i="1"/>
  <c r="O75" i="1"/>
  <c r="O74" i="1"/>
  <c r="O71" i="1"/>
  <c r="O70" i="1"/>
  <c r="O67" i="1"/>
  <c r="O66" i="1"/>
  <c r="O63" i="1"/>
  <c r="O62" i="1"/>
  <c r="O59" i="1"/>
  <c r="O58" i="1"/>
  <c r="O55" i="1"/>
  <c r="O54" i="1"/>
  <c r="O51" i="1"/>
  <c r="O50" i="1"/>
  <c r="O47" i="1"/>
  <c r="O46" i="1"/>
  <c r="O43" i="1"/>
  <c r="O42" i="1"/>
  <c r="O39" i="1"/>
  <c r="O38" i="1"/>
  <c r="O35" i="1"/>
  <c r="O34" i="1"/>
  <c r="O31" i="1"/>
  <c r="O30" i="1"/>
  <c r="O27" i="1"/>
  <c r="O26" i="1"/>
  <c r="O23" i="1"/>
  <c r="O22" i="1"/>
  <c r="O19" i="1"/>
  <c r="O18" i="1"/>
  <c r="O15" i="1"/>
  <c r="O14" i="1"/>
  <c r="O11" i="1"/>
  <c r="O10" i="1"/>
  <c r="O7" i="1"/>
  <c r="O6" i="1"/>
  <c r="O3" i="1"/>
  <c r="N81" i="1"/>
  <c r="N3" i="1"/>
  <c r="N4" i="1"/>
  <c r="O4" i="1" s="1"/>
  <c r="N5" i="1"/>
  <c r="O5" i="1" s="1"/>
  <c r="N6" i="1"/>
  <c r="N7" i="1"/>
  <c r="N8" i="1"/>
  <c r="O8" i="1" s="1"/>
  <c r="N9" i="1"/>
  <c r="O9" i="1" s="1"/>
  <c r="N10" i="1"/>
  <c r="N11" i="1"/>
  <c r="N12" i="1"/>
  <c r="O12" i="1" s="1"/>
  <c r="N13" i="1"/>
  <c r="O13" i="1" s="1"/>
  <c r="N14" i="1"/>
  <c r="N15" i="1"/>
  <c r="N16" i="1"/>
  <c r="O16" i="1" s="1"/>
  <c r="N17" i="1"/>
  <c r="O17" i="1" s="1"/>
  <c r="N18" i="1"/>
  <c r="N19" i="1"/>
  <c r="N20" i="1"/>
  <c r="O20" i="1" s="1"/>
  <c r="N21" i="1"/>
  <c r="O21" i="1" s="1"/>
  <c r="N22" i="1"/>
  <c r="N23" i="1"/>
  <c r="N24" i="1"/>
  <c r="O24" i="1" s="1"/>
  <c r="N25" i="1"/>
  <c r="O25" i="1" s="1"/>
  <c r="N26" i="1"/>
  <c r="N27" i="1"/>
  <c r="N28" i="1"/>
  <c r="O28" i="1" s="1"/>
  <c r="N29" i="1"/>
  <c r="O29" i="1" s="1"/>
  <c r="N30" i="1"/>
  <c r="N31" i="1"/>
  <c r="N32" i="1"/>
  <c r="O32" i="1" s="1"/>
  <c r="N33" i="1"/>
  <c r="O33" i="1" s="1"/>
  <c r="N34" i="1"/>
  <c r="N35" i="1"/>
  <c r="N36" i="1"/>
  <c r="O36" i="1" s="1"/>
  <c r="N37" i="1"/>
  <c r="O37" i="1" s="1"/>
  <c r="N38" i="1"/>
  <c r="N39" i="1"/>
  <c r="N40" i="1"/>
  <c r="O40" i="1" s="1"/>
  <c r="N41" i="1"/>
  <c r="O41" i="1" s="1"/>
  <c r="N42" i="1"/>
  <c r="N43" i="1"/>
  <c r="N44" i="1"/>
  <c r="O44" i="1" s="1"/>
  <c r="N45" i="1"/>
  <c r="O45" i="1" s="1"/>
  <c r="N46" i="1"/>
  <c r="N47" i="1"/>
  <c r="N48" i="1"/>
  <c r="O48" i="1" s="1"/>
  <c r="N49" i="1"/>
  <c r="O49" i="1" s="1"/>
  <c r="N50" i="1"/>
  <c r="N51" i="1"/>
  <c r="N52" i="1"/>
  <c r="O52" i="1" s="1"/>
  <c r="N53" i="1"/>
  <c r="O53" i="1" s="1"/>
  <c r="N54" i="1"/>
  <c r="N55" i="1"/>
  <c r="N56" i="1"/>
  <c r="O56" i="1" s="1"/>
  <c r="N57" i="1"/>
  <c r="O57" i="1" s="1"/>
  <c r="N58" i="1"/>
  <c r="N59" i="1"/>
  <c r="N60" i="1"/>
  <c r="O60" i="1" s="1"/>
  <c r="N61" i="1"/>
  <c r="O61" i="1" s="1"/>
  <c r="N62" i="1"/>
  <c r="N63" i="1"/>
  <c r="N64" i="1"/>
  <c r="O64" i="1" s="1"/>
  <c r="N65" i="1"/>
  <c r="O65" i="1" s="1"/>
  <c r="N66" i="1"/>
  <c r="N67" i="1"/>
  <c r="N68" i="1"/>
  <c r="O68" i="1" s="1"/>
  <c r="N69" i="1"/>
  <c r="O69" i="1" s="1"/>
  <c r="N70" i="1"/>
  <c r="N71" i="1"/>
  <c r="N72" i="1"/>
  <c r="O72" i="1" s="1"/>
  <c r="N73" i="1"/>
  <c r="O73" i="1" s="1"/>
  <c r="N74" i="1"/>
  <c r="N75" i="1"/>
  <c r="N76" i="1"/>
  <c r="O76" i="1" s="1"/>
  <c r="N77" i="1"/>
  <c r="O77" i="1" s="1"/>
  <c r="N78" i="1"/>
  <c r="N79" i="1"/>
  <c r="N80" i="1"/>
  <c r="O80" i="1" s="1"/>
  <c r="N2" i="1"/>
  <c r="O2" i="1" s="1"/>
  <c r="N82" i="1" l="1"/>
  <c r="O81" i="1"/>
  <c r="O82" i="1" s="1"/>
  <c r="D81" i="3"/>
  <c r="D82" i="3"/>
  <c r="D83" i="3"/>
  <c r="D8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2" i="3" l="1"/>
  <c r="E3" i="3" l="1"/>
  <c r="C36" i="3" l="1"/>
  <c r="C37" i="3"/>
  <c r="C38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 l="1"/>
  <c r="C33" i="3"/>
  <c r="C34" i="3"/>
  <c r="C35" i="3"/>
</calcChain>
</file>

<file path=xl/sharedStrings.xml><?xml version="1.0" encoding="utf-8"?>
<sst xmlns="http://schemas.openxmlformats.org/spreadsheetml/2006/main" count="41216" uniqueCount="5469">
  <si>
    <t>B12+</t>
  </si>
  <si>
    <t>B68</t>
  </si>
  <si>
    <t>B24</t>
  </si>
  <si>
    <t>BL60</t>
  </si>
  <si>
    <t>BL98</t>
  </si>
  <si>
    <t>BL120</t>
  </si>
  <si>
    <t>D41</t>
  </si>
  <si>
    <t>D47</t>
  </si>
  <si>
    <t>D92</t>
  </si>
  <si>
    <t>S40_SKD</t>
  </si>
  <si>
    <t>L25i</t>
  </si>
  <si>
    <t>L42</t>
  </si>
  <si>
    <t>L45</t>
  </si>
  <si>
    <t>L95</t>
  </si>
  <si>
    <t>SL20_SKD</t>
  </si>
  <si>
    <t>L130</t>
  </si>
  <si>
    <t>L250i</t>
  </si>
  <si>
    <t>T180</t>
  </si>
  <si>
    <t>V99Plus_SKD</t>
  </si>
  <si>
    <t>V102_SKD</t>
  </si>
  <si>
    <t>i18_SKD</t>
  </si>
  <si>
    <t>V105_SKD</t>
  </si>
  <si>
    <t>G10_SKD</t>
  </si>
  <si>
    <t>R40_SKD</t>
  </si>
  <si>
    <t>i12_SKD</t>
  </si>
  <si>
    <t>i66_SKD</t>
  </si>
  <si>
    <t>i74_SKD</t>
  </si>
  <si>
    <t>i97_SKD</t>
  </si>
  <si>
    <t>i99_SKD</t>
  </si>
  <si>
    <t>Z12_SKD</t>
  </si>
  <si>
    <t>Z16_SKD</t>
  </si>
  <si>
    <t>Z30_SKD</t>
  </si>
  <si>
    <t>Model</t>
  </si>
  <si>
    <t>Target</t>
  </si>
  <si>
    <t>Ach.%</t>
  </si>
  <si>
    <t>Ware house 
Stock</t>
  </si>
  <si>
    <t>DP</t>
  </si>
  <si>
    <t>Ach. 
Value</t>
  </si>
  <si>
    <t>Ware House 
Stock Value</t>
  </si>
  <si>
    <t>Invoice No</t>
  </si>
  <si>
    <t>Invoice Date</t>
  </si>
  <si>
    <t>MR No</t>
  </si>
  <si>
    <t>MR Date</t>
  </si>
  <si>
    <t>Sales Type</t>
  </si>
  <si>
    <t>Party Name</t>
  </si>
  <si>
    <t>Zone</t>
  </si>
  <si>
    <t>Region</t>
  </si>
  <si>
    <t>Model No</t>
  </si>
  <si>
    <t>Quantity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</si>
  <si>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</si>
  <si>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</si>
  <si>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</si>
  <si>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</si>
  <si>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</si>
  <si>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</si>
  <si>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</si>
  <si>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</si>
  <si>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</si>
  <si>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D72</t>
  </si>
  <si>
    <t>T140</t>
  </si>
  <si>
    <t>Others</t>
  </si>
  <si>
    <t>i120</t>
  </si>
  <si>
    <t>BL97</t>
  </si>
  <si>
    <t>Z28_SKD</t>
  </si>
  <si>
    <t>i30_SKD</t>
  </si>
  <si>
    <t>Z50_SKD</t>
  </si>
  <si>
    <t>V141_SKD</t>
  </si>
  <si>
    <t>Z25_SKD</t>
  </si>
  <si>
    <t>Z15_SKD</t>
  </si>
  <si>
    <t>i68_SKD</t>
  </si>
  <si>
    <t>V97_SKD</t>
  </si>
  <si>
    <t>Sum of Distribution Stock</t>
  </si>
  <si>
    <t>L65</t>
  </si>
  <si>
    <t>Z9</t>
  </si>
  <si>
    <t>i65_SKD</t>
  </si>
  <si>
    <t>D91</t>
  </si>
  <si>
    <t>i110_SKD</t>
  </si>
  <si>
    <t>i18</t>
  </si>
  <si>
    <t>i65</t>
  </si>
  <si>
    <t>i97</t>
  </si>
  <si>
    <t>S40</t>
  </si>
  <si>
    <t>SL20</t>
  </si>
  <si>
    <t>V97</t>
  </si>
  <si>
    <t>Z12</t>
  </si>
  <si>
    <t>Upcoming
Model
24</t>
  </si>
  <si>
    <t>Upcoming
Model
26</t>
  </si>
  <si>
    <t>R40</t>
  </si>
  <si>
    <t>i60</t>
  </si>
  <si>
    <t>D54+_SKD</t>
  </si>
  <si>
    <t>V99_SKD</t>
  </si>
  <si>
    <t>i95_SKD</t>
  </si>
  <si>
    <t>i98_SKD</t>
  </si>
  <si>
    <t>ProductID</t>
  </si>
  <si>
    <t>RefID</t>
  </si>
  <si>
    <t>ShortName</t>
  </si>
  <si>
    <t>ProductType</t>
  </si>
  <si>
    <t>ManufacturerName</t>
  </si>
  <si>
    <t>PriceRangeName</t>
  </si>
  <si>
    <t>ProductSeries</t>
  </si>
  <si>
    <t>ProductStatus</t>
  </si>
  <si>
    <t>DealerPrice</t>
  </si>
  <si>
    <t>DealerTP</t>
  </si>
  <si>
    <t>ReatilerTP</t>
  </si>
  <si>
    <t>CustomerTP</t>
  </si>
  <si>
    <t>WHStockQty</t>
  </si>
  <si>
    <t>WHStockVal</t>
  </si>
  <si>
    <t>DelStockQty</t>
  </si>
  <si>
    <t>DelStockVal</t>
  </si>
  <si>
    <t>RetStockQty</t>
  </si>
  <si>
    <t>RetStockVal</t>
  </si>
  <si>
    <t>whDATE</t>
  </si>
  <si>
    <t>DispatchDate</t>
  </si>
  <si>
    <t>ActivationDate</t>
  </si>
  <si>
    <t>IsInActive</t>
  </si>
  <si>
    <t>P-0001</t>
  </si>
  <si>
    <t>A70</t>
  </si>
  <si>
    <t>Smart</t>
  </si>
  <si>
    <t>A</t>
  </si>
  <si>
    <t>EOL</t>
  </si>
  <si>
    <t>P-0002</t>
  </si>
  <si>
    <t>A85</t>
  </si>
  <si>
    <t>11/27/2012 12:00:00 AM</t>
  </si>
  <si>
    <t>P-0003</t>
  </si>
  <si>
    <t>A86</t>
  </si>
  <si>
    <t>Basic</t>
  </si>
  <si>
    <t>P-0004</t>
  </si>
  <si>
    <t>A90</t>
  </si>
  <si>
    <t>P-0005</t>
  </si>
  <si>
    <t>A95</t>
  </si>
  <si>
    <t>P-0006</t>
  </si>
  <si>
    <t>C44</t>
  </si>
  <si>
    <t>C</t>
  </si>
  <si>
    <t>P-0007</t>
  </si>
  <si>
    <t>C91</t>
  </si>
  <si>
    <t>P-0008</t>
  </si>
  <si>
    <t>C101</t>
  </si>
  <si>
    <t>Feature</t>
  </si>
  <si>
    <t>5/30/2011 12:00:00 AM</t>
  </si>
  <si>
    <t>P-0009</t>
  </si>
  <si>
    <t>C102</t>
  </si>
  <si>
    <t>P-0010</t>
  </si>
  <si>
    <t>C105</t>
  </si>
  <si>
    <t>P-0011</t>
  </si>
  <si>
    <t>D42</t>
  </si>
  <si>
    <t>D</t>
  </si>
  <si>
    <t>8/26/2019 12:00:00 AM</t>
  </si>
  <si>
    <t>P-0012</t>
  </si>
  <si>
    <t>D60</t>
  </si>
  <si>
    <t>5/26/2011 12:00:00 AM</t>
  </si>
  <si>
    <t>P-0013</t>
  </si>
  <si>
    <t>D70</t>
  </si>
  <si>
    <t>P-0014</t>
  </si>
  <si>
    <t>EX72</t>
  </si>
  <si>
    <t>E</t>
  </si>
  <si>
    <t>4/19/2011 12:00:00 AM</t>
  </si>
  <si>
    <t>P-0015</t>
  </si>
  <si>
    <t>EX82</t>
  </si>
  <si>
    <t>P-0016</t>
  </si>
  <si>
    <t>FT10</t>
  </si>
  <si>
    <t>F</t>
  </si>
  <si>
    <t>5/24/2011 12:00:00 AM</t>
  </si>
  <si>
    <t>P-0017</t>
  </si>
  <si>
    <t>FT30</t>
  </si>
  <si>
    <t>5/22/2011 12:00:00 AM</t>
  </si>
  <si>
    <t>P-0018</t>
  </si>
  <si>
    <t>M50</t>
  </si>
  <si>
    <t>M</t>
  </si>
  <si>
    <t>6/30/2011 12:00:00 AM</t>
  </si>
  <si>
    <t>P-0019</t>
  </si>
  <si>
    <t>S90</t>
  </si>
  <si>
    <t>S</t>
  </si>
  <si>
    <t>6/21/2011 12:00:00 AM</t>
  </si>
  <si>
    <t>P-0020</t>
  </si>
  <si>
    <t>S110</t>
  </si>
  <si>
    <t>P-0021</t>
  </si>
  <si>
    <t>SL100</t>
  </si>
  <si>
    <t>P-0022</t>
  </si>
  <si>
    <t>T40</t>
  </si>
  <si>
    <t>T</t>
  </si>
  <si>
    <t>P-0023</t>
  </si>
  <si>
    <t>E50</t>
  </si>
  <si>
    <t>Mobiwire</t>
  </si>
  <si>
    <t>1/22/2015 12:00:00 AM</t>
  </si>
  <si>
    <t>1/28/2015 12:00:00 AM</t>
  </si>
  <si>
    <t>1/29/2015 12:00:00 AM</t>
  </si>
  <si>
    <t>P-0024</t>
  </si>
  <si>
    <t>H20</t>
  </si>
  <si>
    <t>SGW</t>
  </si>
  <si>
    <t>H</t>
  </si>
  <si>
    <t>1/26/2015 12:00:00 AM</t>
  </si>
  <si>
    <t>P-0025</t>
  </si>
  <si>
    <t>H200</t>
  </si>
  <si>
    <t>Dewav</t>
  </si>
  <si>
    <t>1/27/2015 12:00:00 AM</t>
  </si>
  <si>
    <t>P-0026</t>
  </si>
  <si>
    <t>BL55</t>
  </si>
  <si>
    <t>Billion</t>
  </si>
  <si>
    <t>B</t>
  </si>
  <si>
    <t>2/19/2015 12:00:00 AM</t>
  </si>
  <si>
    <t>2/22/2015 12:00:00 AM</t>
  </si>
  <si>
    <t>2/23/2015 12:00:00 AM</t>
  </si>
  <si>
    <t>P-0027</t>
  </si>
  <si>
    <t>D34</t>
  </si>
  <si>
    <t>Utime</t>
  </si>
  <si>
    <t>2/17/2015 12:00:00 AM</t>
  </si>
  <si>
    <t>2/18/2015 12:00:00 AM</t>
  </si>
  <si>
    <t>P-0028</t>
  </si>
  <si>
    <t>T54</t>
  </si>
  <si>
    <t>2/24/2015 12:00:00 AM</t>
  </si>
  <si>
    <t>2/25/2015 12:00:00 AM</t>
  </si>
  <si>
    <t>2/26/2015 12:00:00 AM</t>
  </si>
  <si>
    <t>P-0029</t>
  </si>
  <si>
    <t>D150</t>
  </si>
  <si>
    <t>P-0030</t>
  </si>
  <si>
    <t>E25</t>
  </si>
  <si>
    <t>P-0031</t>
  </si>
  <si>
    <t>E75</t>
  </si>
  <si>
    <t>Sproc</t>
  </si>
  <si>
    <t>P-0032</t>
  </si>
  <si>
    <t>V30</t>
  </si>
  <si>
    <t>V</t>
  </si>
  <si>
    <t>2/20/2015 12:00:00 AM</t>
  </si>
  <si>
    <t>P-0033</t>
  </si>
  <si>
    <t>V70</t>
  </si>
  <si>
    <t>Ragentek</t>
  </si>
  <si>
    <t>P-0034</t>
  </si>
  <si>
    <t>D20</t>
  </si>
  <si>
    <t>P-0035</t>
  </si>
  <si>
    <t>A100</t>
  </si>
  <si>
    <t>6/22/2011 12:00:00 AM</t>
  </si>
  <si>
    <t>P-0036</t>
  </si>
  <si>
    <t>X99</t>
  </si>
  <si>
    <t>X</t>
  </si>
  <si>
    <t>P-0037</t>
  </si>
  <si>
    <t>SL70</t>
  </si>
  <si>
    <t>6/23/2011 12:00:00 AM</t>
  </si>
  <si>
    <t>P-0038</t>
  </si>
  <si>
    <t>X121</t>
  </si>
  <si>
    <t>P-0039</t>
  </si>
  <si>
    <t>X111</t>
  </si>
  <si>
    <t>P-0040</t>
  </si>
  <si>
    <t>S99</t>
  </si>
  <si>
    <t>5/23/2011 12:00:00 AM</t>
  </si>
  <si>
    <t>P-0041</t>
  </si>
  <si>
    <t>X101</t>
  </si>
  <si>
    <t>5/25/2011 12:00:00 AM</t>
  </si>
  <si>
    <t>4/21/2011 12:00:00 AM</t>
  </si>
  <si>
    <t>P-0042</t>
  </si>
  <si>
    <t>S111</t>
  </si>
  <si>
    <t>P-0043</t>
  </si>
  <si>
    <t>B20</t>
  </si>
  <si>
    <t>5/29/2011 12:00:00 AM</t>
  </si>
  <si>
    <t>P-0044</t>
  </si>
  <si>
    <t>D21</t>
  </si>
  <si>
    <t>4/23/2011 12:00:00 AM</t>
  </si>
  <si>
    <t>P-0045</t>
  </si>
  <si>
    <t>FT05</t>
  </si>
  <si>
    <t>P-0046</t>
  </si>
  <si>
    <t>T55i</t>
  </si>
  <si>
    <t>P-0047</t>
  </si>
  <si>
    <t>ZV</t>
  </si>
  <si>
    <t>Z</t>
  </si>
  <si>
    <t>12/24/2014 12:00:00 AM</t>
  </si>
  <si>
    <t>12/30/2014 12:00:00 AM</t>
  </si>
  <si>
    <t>P-0048</t>
  </si>
  <si>
    <t>D30</t>
  </si>
  <si>
    <t>P-0049</t>
  </si>
  <si>
    <t>D63</t>
  </si>
  <si>
    <t>P-0050</t>
  </si>
  <si>
    <t>D32</t>
  </si>
  <si>
    <t>P-0051</t>
  </si>
  <si>
    <t>D62</t>
  </si>
  <si>
    <t>P-0052</t>
  </si>
  <si>
    <t>D48</t>
  </si>
  <si>
    <t>P-0053</t>
  </si>
  <si>
    <t>B15</t>
  </si>
  <si>
    <t>6/29/2011 12:00:00 AM</t>
  </si>
  <si>
    <t>P-0054</t>
  </si>
  <si>
    <t>FT40</t>
  </si>
  <si>
    <t>P-0055</t>
  </si>
  <si>
    <t>B20c</t>
  </si>
  <si>
    <t>7/13/2011 12:00:00 AM</t>
  </si>
  <si>
    <t>P-0056</t>
  </si>
  <si>
    <t>C102v</t>
  </si>
  <si>
    <t>P-0057</t>
  </si>
  <si>
    <t>V25</t>
  </si>
  <si>
    <t>1/20/2015 12:00:00 AM</t>
  </si>
  <si>
    <t>P-0058</t>
  </si>
  <si>
    <t>D46</t>
  </si>
  <si>
    <t>7/14/2011 12:00:00 AM</t>
  </si>
  <si>
    <t>P-0059</t>
  </si>
  <si>
    <t>T50</t>
  </si>
  <si>
    <t>7/16/2011 12:00:00 AM</t>
  </si>
  <si>
    <t>P-0060</t>
  </si>
  <si>
    <t>A50</t>
  </si>
  <si>
    <t>1/15/2015 12:00:00 AM</t>
  </si>
  <si>
    <t>P-0061</t>
  </si>
  <si>
    <t>B25</t>
  </si>
  <si>
    <t>P-0062</t>
  </si>
  <si>
    <t>T30</t>
  </si>
  <si>
    <t>P-0063</t>
  </si>
  <si>
    <t>D61</t>
  </si>
  <si>
    <t>P-0064</t>
  </si>
  <si>
    <t>B10</t>
  </si>
  <si>
    <t>P-0065</t>
  </si>
  <si>
    <t>M40</t>
  </si>
  <si>
    <t>P-0066</t>
  </si>
  <si>
    <t>B30</t>
  </si>
  <si>
    <t>8/14/2011 12:00:00 AM</t>
  </si>
  <si>
    <t>8/16/2011 12:00:00 AM</t>
  </si>
  <si>
    <t>P-0067</t>
  </si>
  <si>
    <t>D35</t>
  </si>
  <si>
    <t>9/14/2011 12:00:00 AM</t>
  </si>
  <si>
    <t>9/17/2011 12:00:00 AM</t>
  </si>
  <si>
    <t>P-0068</t>
  </si>
  <si>
    <t>FT15</t>
  </si>
  <si>
    <t>9/15/2011 12:00:00 AM</t>
  </si>
  <si>
    <t>P-0069</t>
  </si>
  <si>
    <t>D36</t>
  </si>
  <si>
    <t>9/25/2011 12:00:00 AM</t>
  </si>
  <si>
    <t>9/26/2011 12:00:00 AM</t>
  </si>
  <si>
    <t>P-0070</t>
  </si>
  <si>
    <t>V55</t>
  </si>
  <si>
    <t>Wingtech</t>
  </si>
  <si>
    <t>1/14/2015 12:00:00 AM</t>
  </si>
  <si>
    <t>P-0071</t>
  </si>
  <si>
    <t>F70</t>
  </si>
  <si>
    <t>P-0072</t>
  </si>
  <si>
    <t>T45</t>
  </si>
  <si>
    <t>P-0073</t>
  </si>
  <si>
    <t>M60</t>
  </si>
  <si>
    <t>10/13/2011 12:00:00 AM</t>
  </si>
  <si>
    <t>P-0074</t>
  </si>
  <si>
    <t>F100</t>
  </si>
  <si>
    <t>10/16/2011 12:00:00 AM</t>
  </si>
  <si>
    <t>10/17/2011 12:00:00 AM</t>
  </si>
  <si>
    <t>P-0075</t>
  </si>
  <si>
    <t>D64</t>
  </si>
  <si>
    <t>10/25/2011 12:00:00 AM</t>
  </si>
  <si>
    <t>10/27/2011 12:00:00 AM</t>
  </si>
  <si>
    <t>P-0076</t>
  </si>
  <si>
    <t>FT38</t>
  </si>
  <si>
    <t>P-0077</t>
  </si>
  <si>
    <t>B10i</t>
  </si>
  <si>
    <t>11/21/2011 12:00:00 AM</t>
  </si>
  <si>
    <t>11/22/2011 12:00:00 AM</t>
  </si>
  <si>
    <t>P-0078</t>
  </si>
  <si>
    <t>B5</t>
  </si>
  <si>
    <t>11/23/2011 12:00:00 AM</t>
  </si>
  <si>
    <t>P-0079</t>
  </si>
  <si>
    <t>D66</t>
  </si>
  <si>
    <t>11/27/2011 12:00:00 AM</t>
  </si>
  <si>
    <t>11/28/2011 12:00:00 AM</t>
  </si>
  <si>
    <t>P-0080</t>
  </si>
  <si>
    <t>KT10</t>
  </si>
  <si>
    <t>K</t>
  </si>
  <si>
    <t>P-0081</t>
  </si>
  <si>
    <t>M70i</t>
  </si>
  <si>
    <t>P-0082</t>
  </si>
  <si>
    <t>FT04</t>
  </si>
  <si>
    <t>1/29/2012 12:00:00 AM</t>
  </si>
  <si>
    <t>1/30/2012 12:00:00 AM</t>
  </si>
  <si>
    <t>P-0083</t>
  </si>
  <si>
    <t>S101</t>
  </si>
  <si>
    <t>P-0084</t>
  </si>
  <si>
    <t>T35</t>
  </si>
  <si>
    <t>P-0085</t>
  </si>
  <si>
    <t>D56</t>
  </si>
  <si>
    <t>P-0086</t>
  </si>
  <si>
    <t>D58</t>
  </si>
  <si>
    <t>P-0087</t>
  </si>
  <si>
    <t>FT32</t>
  </si>
  <si>
    <t>P-0088</t>
  </si>
  <si>
    <t>B5i</t>
  </si>
  <si>
    <t>4/18/2012 12:00:00 AM</t>
  </si>
  <si>
    <t>P-0089</t>
  </si>
  <si>
    <t>D57</t>
  </si>
  <si>
    <t>4/19/2012 12:00:00 AM</t>
  </si>
  <si>
    <t>P-0090</t>
  </si>
  <si>
    <t>FT06</t>
  </si>
  <si>
    <t>4/25/2012 12:00:00 AM</t>
  </si>
  <si>
    <t>P-0091</t>
  </si>
  <si>
    <t>B6</t>
  </si>
  <si>
    <t>4/24/2012 12:00:00 AM</t>
  </si>
  <si>
    <t>P-0092</t>
  </si>
  <si>
    <t>KT15</t>
  </si>
  <si>
    <t>5/17/2012 12:00:00 AM</t>
  </si>
  <si>
    <t>P-0093</t>
  </si>
  <si>
    <t>T42</t>
  </si>
  <si>
    <t>5/13/2012 12:00:00 AM</t>
  </si>
  <si>
    <t>5/14/2012 12:00:00 AM</t>
  </si>
  <si>
    <t>P-0094</t>
  </si>
  <si>
    <t>FT03</t>
  </si>
  <si>
    <t>5/21/2012 12:00:00 AM</t>
  </si>
  <si>
    <t>5/23/2012 12:00:00 AM</t>
  </si>
  <si>
    <t>P-0095</t>
  </si>
  <si>
    <t>B35</t>
  </si>
  <si>
    <t>P-0096</t>
  </si>
  <si>
    <t>D80</t>
  </si>
  <si>
    <t>5/31/2012 12:00:00 AM</t>
  </si>
  <si>
    <t>P-0097</t>
  </si>
  <si>
    <t>W50</t>
  </si>
  <si>
    <t>W</t>
  </si>
  <si>
    <t>6/17/2012 12:00:00 AM</t>
  </si>
  <si>
    <t>6/20/2012 12:00:00 AM</t>
  </si>
  <si>
    <t>P-0098</t>
  </si>
  <si>
    <t>W10</t>
  </si>
  <si>
    <t>6/19/2012 12:00:00 AM</t>
  </si>
  <si>
    <t>6/21/2012 12:00:00 AM</t>
  </si>
  <si>
    <t>P-0099</t>
  </si>
  <si>
    <t>B4</t>
  </si>
  <si>
    <t>6/24/2012 12:00:00 AM</t>
  </si>
  <si>
    <t>P-0100</t>
  </si>
  <si>
    <t>B4i</t>
  </si>
  <si>
    <t>6/23/2012 12:00:00 AM</t>
  </si>
  <si>
    <t>P-0101</t>
  </si>
  <si>
    <t>FT25</t>
  </si>
  <si>
    <t>6/26/2012 12:00:00 AM</t>
  </si>
  <si>
    <t>6/27/2012 12:00:00 AM</t>
  </si>
  <si>
    <t>P-0102</t>
  </si>
  <si>
    <t>XT10</t>
  </si>
  <si>
    <t>6/28/2012 12:00:00 AM</t>
  </si>
  <si>
    <t>P-0103</t>
  </si>
  <si>
    <t>W25</t>
  </si>
  <si>
    <t>P-0104</t>
  </si>
  <si>
    <t>FT20</t>
  </si>
  <si>
    <t>7/15/2012 12:00:00 AM</t>
  </si>
  <si>
    <t>7/17/2012 12:00:00 AM</t>
  </si>
  <si>
    <t>P-0105</t>
  </si>
  <si>
    <t>M75</t>
  </si>
  <si>
    <t>7/19/2012 12:00:00 AM</t>
  </si>
  <si>
    <t>8/13/2012 12:00:00 AM</t>
  </si>
  <si>
    <t>P-0106</t>
  </si>
  <si>
    <t>B45</t>
  </si>
  <si>
    <t>P-0107</t>
  </si>
  <si>
    <t>B46</t>
  </si>
  <si>
    <t>P-0108</t>
  </si>
  <si>
    <t>W5</t>
  </si>
  <si>
    <t>P-0109</t>
  </si>
  <si>
    <t>FT02</t>
  </si>
  <si>
    <t>P-0110</t>
  </si>
  <si>
    <t>FT29</t>
  </si>
  <si>
    <t>P-0111</t>
  </si>
  <si>
    <t>FT35</t>
  </si>
  <si>
    <t>P-0112</t>
  </si>
  <si>
    <t>B6i</t>
  </si>
  <si>
    <t>8/30/2012 12:00:00 AM</t>
  </si>
  <si>
    <t>P-0113</t>
  </si>
  <si>
    <t>T44</t>
  </si>
  <si>
    <t>P-0114</t>
  </si>
  <si>
    <t>D54</t>
  </si>
  <si>
    <t>P-0115</t>
  </si>
  <si>
    <t>D66i</t>
  </si>
  <si>
    <t>P-0116</t>
  </si>
  <si>
    <t>D100</t>
  </si>
  <si>
    <t>P-0117</t>
  </si>
  <si>
    <t>D110</t>
  </si>
  <si>
    <t>P-0118</t>
  </si>
  <si>
    <t>FT45</t>
  </si>
  <si>
    <t>P-0119</t>
  </si>
  <si>
    <t>X96</t>
  </si>
  <si>
    <t>8/14/2012 12:00:00 AM</t>
  </si>
  <si>
    <t>8/17/2012 12:00:00 AM</t>
  </si>
  <si>
    <t>P-0120</t>
  </si>
  <si>
    <t>M20</t>
  </si>
  <si>
    <t>8/16/2012 12:00:00 AM</t>
  </si>
  <si>
    <t>P-0121</t>
  </si>
  <si>
    <t>M80</t>
  </si>
  <si>
    <t>P-0122</t>
  </si>
  <si>
    <t>W100</t>
  </si>
  <si>
    <t>P-0123</t>
  </si>
  <si>
    <t>D56i</t>
  </si>
  <si>
    <t>P-0124</t>
  </si>
  <si>
    <t>D95</t>
  </si>
  <si>
    <t>10/22/2012 12:00:00 AM</t>
  </si>
  <si>
    <t>10/23/2012 12:00:00 AM</t>
  </si>
  <si>
    <t>P-0125</t>
  </si>
  <si>
    <t>B3</t>
  </si>
  <si>
    <t>11/19/2012 12:00:00 AM</t>
  </si>
  <si>
    <t>P-0126</t>
  </si>
  <si>
    <t>D46i</t>
  </si>
  <si>
    <t>11/21/2012 12:00:00 AM</t>
  </si>
  <si>
    <t>11/22/2012 12:00:00 AM</t>
  </si>
  <si>
    <t>P-0127</t>
  </si>
  <si>
    <t>FT37</t>
  </si>
  <si>
    <t>11/28/2012 12:00:00 AM</t>
  </si>
  <si>
    <t>P-0128</t>
  </si>
  <si>
    <t>D53</t>
  </si>
  <si>
    <t>P-0129</t>
  </si>
  <si>
    <t>FT36</t>
  </si>
  <si>
    <t>11/29/2012 12:00:00 AM</t>
  </si>
  <si>
    <t>P-0130</t>
  </si>
  <si>
    <t>T7</t>
  </si>
  <si>
    <t>Tablet</t>
  </si>
  <si>
    <t>TAB</t>
  </si>
  <si>
    <t>12/13/2012 12:00:00 AM</t>
  </si>
  <si>
    <t>12/18/2012 12:00:00 AM</t>
  </si>
  <si>
    <t>P-0131</t>
  </si>
  <si>
    <t>T8Pro</t>
  </si>
  <si>
    <t>5/20/2015 12:00:00 AM</t>
  </si>
  <si>
    <t>5/21/2015 12:00:00 AM</t>
  </si>
  <si>
    <t>5/22/2015 12:00:00 AM</t>
  </si>
  <si>
    <t>P-0132</t>
  </si>
  <si>
    <t>W60</t>
  </si>
  <si>
    <t>12/17/2012 12:00:00 AM</t>
  </si>
  <si>
    <t>P-0133</t>
  </si>
  <si>
    <t>FT01</t>
  </si>
  <si>
    <t>12/19/2012 12:00:00 AM</t>
  </si>
  <si>
    <t>P-0134</t>
  </si>
  <si>
    <t>B32</t>
  </si>
  <si>
    <t>12/23/2012 12:00:00 AM</t>
  </si>
  <si>
    <t>12/24/2012 12:00:00 AM</t>
  </si>
  <si>
    <t>P-0135</t>
  </si>
  <si>
    <t>B3i</t>
  </si>
  <si>
    <t>12/26/2012 12:00:00 AM</t>
  </si>
  <si>
    <t>12/27/2012 12:00:00 AM</t>
  </si>
  <si>
    <t>P-0136</t>
  </si>
  <si>
    <t>T46</t>
  </si>
  <si>
    <t>12/31/2012 12:00:00 AM</t>
  </si>
  <si>
    <t>P-0137</t>
  </si>
  <si>
    <t>FT02i</t>
  </si>
  <si>
    <t>P-0138</t>
  </si>
  <si>
    <t>B2</t>
  </si>
  <si>
    <t>P-0139</t>
  </si>
  <si>
    <t>S103</t>
  </si>
  <si>
    <t>1/14/2013 12:00:00 AM</t>
  </si>
  <si>
    <t>1/15/2013 12:00:00 AM</t>
  </si>
  <si>
    <t>P-0140</t>
  </si>
  <si>
    <t>W20</t>
  </si>
  <si>
    <t>NOT_DEFINED</t>
  </si>
  <si>
    <t>1/21/2013 12:00:00 AM</t>
  </si>
  <si>
    <t>1/23/2013 12:00:00 AM</t>
  </si>
  <si>
    <t>P-0141</t>
  </si>
  <si>
    <t>W90</t>
  </si>
  <si>
    <t>1/22/2013 12:00:00 AM</t>
  </si>
  <si>
    <t>P-0142</t>
  </si>
  <si>
    <t>FT04i</t>
  </si>
  <si>
    <t>P-0143</t>
  </si>
  <si>
    <t>T60</t>
  </si>
  <si>
    <t>P-0144</t>
  </si>
  <si>
    <t>W80</t>
  </si>
  <si>
    <t>2/13/2013 12:00:00 AM</t>
  </si>
  <si>
    <t>2/14/2013 12:00:00 AM</t>
  </si>
  <si>
    <t>P-0145</t>
  </si>
  <si>
    <t>W30</t>
  </si>
  <si>
    <t>2/27/2013 12:00:00 AM</t>
  </si>
  <si>
    <t>P-0146</t>
  </si>
  <si>
    <t>W70</t>
  </si>
  <si>
    <t>P-0147</t>
  </si>
  <si>
    <t>B2i</t>
  </si>
  <si>
    <t>4/21/2013 12:00:00 AM</t>
  </si>
  <si>
    <t>P-0148</t>
  </si>
  <si>
    <t>W15</t>
  </si>
  <si>
    <t>P-0149</t>
  </si>
  <si>
    <t>W125</t>
  </si>
  <si>
    <t>P-0150</t>
  </si>
  <si>
    <t>X94</t>
  </si>
  <si>
    <t>4/17/2013 12:00:00 AM</t>
  </si>
  <si>
    <t>4/23/2013 12:00:00 AM</t>
  </si>
  <si>
    <t>P-0151</t>
  </si>
  <si>
    <t>FT31</t>
  </si>
  <si>
    <t>4/22/2013 12:00:00 AM</t>
  </si>
  <si>
    <t>4/27/2013 12:00:00 AM</t>
  </si>
  <si>
    <t>P-0152</t>
  </si>
  <si>
    <t>D51</t>
  </si>
  <si>
    <t>4/24/2013 12:00:00 AM</t>
  </si>
  <si>
    <t>P-0153</t>
  </si>
  <si>
    <t>S102</t>
  </si>
  <si>
    <t>4/25/2013 12:00:00 AM</t>
  </si>
  <si>
    <t>P-0154</t>
  </si>
  <si>
    <t>FT39</t>
  </si>
  <si>
    <t>5/26/2013 12:00:00 AM</t>
  </si>
  <si>
    <t>P-0155</t>
  </si>
  <si>
    <t>B32i</t>
  </si>
  <si>
    <t>P-0156</t>
  </si>
  <si>
    <t>D67</t>
  </si>
  <si>
    <t>5/13/2013 12:00:00 AM</t>
  </si>
  <si>
    <t>P-0157</t>
  </si>
  <si>
    <t>S102i</t>
  </si>
  <si>
    <t>5/18/2013 12:00:00 AM</t>
  </si>
  <si>
    <t>P-0158</t>
  </si>
  <si>
    <t>W35</t>
  </si>
  <si>
    <t>5/14/2013 12:00:00 AM</t>
  </si>
  <si>
    <t>5/22/2013 12:00:00 AM</t>
  </si>
  <si>
    <t>P-0159</t>
  </si>
  <si>
    <t>D45</t>
  </si>
  <si>
    <t>5/20/2013 12:00:00 AM</t>
  </si>
  <si>
    <t>P-0160</t>
  </si>
  <si>
    <t>B31</t>
  </si>
  <si>
    <t>5/21/2013 12:00:00 AM</t>
  </si>
  <si>
    <t>5/25/2013 12:00:00 AM</t>
  </si>
  <si>
    <t>1/21/2014 12:00:00 AM</t>
  </si>
  <si>
    <t>P-0161</t>
  </si>
  <si>
    <t>T7i</t>
  </si>
  <si>
    <t>P-0162</t>
  </si>
  <si>
    <t>T8i</t>
  </si>
  <si>
    <t>P-0163</t>
  </si>
  <si>
    <t>FT36i</t>
  </si>
  <si>
    <t>5/27/2013 12:00:00 AM</t>
  </si>
  <si>
    <t>P-0164</t>
  </si>
  <si>
    <t>M81</t>
  </si>
  <si>
    <t>5/28/2013 12:00:00 AM</t>
  </si>
  <si>
    <t>P-0165</t>
  </si>
  <si>
    <t>D130</t>
  </si>
  <si>
    <t>5/29/2013 12:00:00 AM</t>
  </si>
  <si>
    <t>P-0166</t>
  </si>
  <si>
    <t>W12</t>
  </si>
  <si>
    <t>P-0167</t>
  </si>
  <si>
    <t>W71</t>
  </si>
  <si>
    <t>P-0168</t>
  </si>
  <si>
    <t>S101i</t>
  </si>
  <si>
    <t>P-0169</t>
  </si>
  <si>
    <t>W150</t>
  </si>
  <si>
    <t>6/16/2013 12:00:00 AM</t>
  </si>
  <si>
    <t>6/17/2013 12:00:00 AM</t>
  </si>
  <si>
    <t>P-0170</t>
  </si>
  <si>
    <t>FT33</t>
  </si>
  <si>
    <t>P-0171</t>
  </si>
  <si>
    <t>ZII</t>
  </si>
  <si>
    <t>7/15/2013 12:00:00 AM</t>
  </si>
  <si>
    <t>7/17/2013 12:00:00 AM</t>
  </si>
  <si>
    <t>P-0172</t>
  </si>
  <si>
    <t>T63</t>
  </si>
  <si>
    <t>7/18/2013 12:00:00 AM</t>
  </si>
  <si>
    <t>P-0173</t>
  </si>
  <si>
    <t>L20</t>
  </si>
  <si>
    <t>L</t>
  </si>
  <si>
    <t>7/21/2013 12:00:00 AM</t>
  </si>
  <si>
    <t>7/22/2013 12:00:00 AM</t>
  </si>
  <si>
    <t>P-0174</t>
  </si>
  <si>
    <t>B7</t>
  </si>
  <si>
    <t>P-0175</t>
  </si>
  <si>
    <t>T48</t>
  </si>
  <si>
    <t>7/28/2013 12:00:00 AM</t>
  </si>
  <si>
    <t>7/29/2013 12:00:00 AM</t>
  </si>
  <si>
    <t>12/15/2013 12:00:00 AM</t>
  </si>
  <si>
    <t>P-0176</t>
  </si>
  <si>
    <t>M82</t>
  </si>
  <si>
    <t>7/30/2013 12:00:00 AM</t>
  </si>
  <si>
    <t>12/16/2013 12:00:00 AM</t>
  </si>
  <si>
    <t>P-0177</t>
  </si>
  <si>
    <t>W32</t>
  </si>
  <si>
    <t>P-0178</t>
  </si>
  <si>
    <t>D31</t>
  </si>
  <si>
    <t>P-0179</t>
  </si>
  <si>
    <t>L5</t>
  </si>
  <si>
    <t>P-0180</t>
  </si>
  <si>
    <t>W65</t>
  </si>
  <si>
    <t>HQ</t>
  </si>
  <si>
    <t>7/31/2013 12:00:00 AM</t>
  </si>
  <si>
    <t>12/27/2013 12:00:00 AM</t>
  </si>
  <si>
    <t>P-0181</t>
  </si>
  <si>
    <t>ZI</t>
  </si>
  <si>
    <t>P-0182</t>
  </si>
  <si>
    <t>W92</t>
  </si>
  <si>
    <t>P-0183</t>
  </si>
  <si>
    <t>FT46</t>
  </si>
  <si>
    <t>P-0184</t>
  </si>
  <si>
    <t>L10</t>
  </si>
  <si>
    <t>11/15/2013 12:00:00 AM</t>
  </si>
  <si>
    <t>P-0185</t>
  </si>
  <si>
    <t>S104</t>
  </si>
  <si>
    <t>P-0186</t>
  </si>
  <si>
    <t>L30</t>
  </si>
  <si>
    <t>P-0187</t>
  </si>
  <si>
    <t>W82</t>
  </si>
  <si>
    <t>P-0188</t>
  </si>
  <si>
    <t>W68</t>
  </si>
  <si>
    <t>P-0189</t>
  </si>
  <si>
    <t>W85</t>
  </si>
  <si>
    <t>8/19/2013 12:00:00 AM</t>
  </si>
  <si>
    <t>8/21/2013 12:00:00 AM</t>
  </si>
  <si>
    <t>P-0190</t>
  </si>
  <si>
    <t>M100</t>
  </si>
  <si>
    <t>8/27/2013 12:00:00 AM</t>
  </si>
  <si>
    <t>8/29/2013 12:00:00 AM</t>
  </si>
  <si>
    <t>P-0191</t>
  </si>
  <si>
    <t>B8i</t>
  </si>
  <si>
    <t>9/24/2013 12:00:00 AM</t>
  </si>
  <si>
    <t>9/25/2013 12:00:00 AM</t>
  </si>
  <si>
    <t>11/19/2013 12:00:00 AM</t>
  </si>
  <si>
    <t>P-0192</t>
  </si>
  <si>
    <t>B9</t>
  </si>
  <si>
    <t>Smalt</t>
  </si>
  <si>
    <t>11/13/2013 12:00:00 AM</t>
  </si>
  <si>
    <t>P-0193</t>
  </si>
  <si>
    <t>W140</t>
  </si>
  <si>
    <t>9/29/2013 12:00:00 AM</t>
  </si>
  <si>
    <t>12/18/2013 12:00:00 AM</t>
  </si>
  <si>
    <t>P-0194</t>
  </si>
  <si>
    <t>B8</t>
  </si>
  <si>
    <t>P-0195</t>
  </si>
  <si>
    <t>T8Q</t>
  </si>
  <si>
    <t>P-0196</t>
  </si>
  <si>
    <t>L15</t>
  </si>
  <si>
    <t>P-0197</t>
  </si>
  <si>
    <t>P8</t>
  </si>
  <si>
    <t>P</t>
  </si>
  <si>
    <t>10/29/2013 12:00:00 AM</t>
  </si>
  <si>
    <t>10/30/2013 12:00:00 AM</t>
  </si>
  <si>
    <t>10/31/2013 12:00:00 AM</t>
  </si>
  <si>
    <t>P-0198</t>
  </si>
  <si>
    <t>W16(2G)</t>
  </si>
  <si>
    <t>P-0199</t>
  </si>
  <si>
    <t>B11</t>
  </si>
  <si>
    <t>P-0200</t>
  </si>
  <si>
    <t>D33</t>
  </si>
  <si>
    <t>11/16/2013 12:00:00 AM</t>
  </si>
  <si>
    <t>P-0201</t>
  </si>
  <si>
    <t>W72</t>
  </si>
  <si>
    <t>11/28/2013 12:00:00 AM</t>
  </si>
  <si>
    <t>P-0202</t>
  </si>
  <si>
    <t>S105</t>
  </si>
  <si>
    <t>P-0203</t>
  </si>
  <si>
    <t>W22</t>
  </si>
  <si>
    <t>P-0204</t>
  </si>
  <si>
    <t>M42</t>
  </si>
  <si>
    <t>12/28/2013 12:00:00 AM</t>
  </si>
  <si>
    <t>12/30/2013 12:00:00 AM</t>
  </si>
  <si>
    <t>P-0205</t>
  </si>
  <si>
    <t>B9i</t>
  </si>
  <si>
    <t>12/22/2013 12:00:00 AM</t>
  </si>
  <si>
    <t>12/26/2013 12:00:00 AM</t>
  </si>
  <si>
    <t>1/15/2014 12:00:00 AM</t>
  </si>
  <si>
    <t>P-0206</t>
  </si>
  <si>
    <t>W66</t>
  </si>
  <si>
    <t>P-0207</t>
  </si>
  <si>
    <t>L35</t>
  </si>
  <si>
    <t>1/23/2014 12:00:00 AM</t>
  </si>
  <si>
    <t>1/25/2014 12:00:00 AM</t>
  </si>
  <si>
    <t>P-0208</t>
  </si>
  <si>
    <t>W128</t>
  </si>
  <si>
    <t>Konka</t>
  </si>
  <si>
    <t>1/27/2014 12:00:00 AM</t>
  </si>
  <si>
    <t>1/29/2014 12:00:00 AM</t>
  </si>
  <si>
    <t>P-0209</t>
  </si>
  <si>
    <t>W16(3G)</t>
  </si>
  <si>
    <t>1/28/2014 12:00:00 AM</t>
  </si>
  <si>
    <t>P-0210</t>
  </si>
  <si>
    <t>W69</t>
  </si>
  <si>
    <t>1/30/2014 12:00:00 AM</t>
  </si>
  <si>
    <t>1/31/2014 12:00:00 AM</t>
  </si>
  <si>
    <t>P-0211</t>
  </si>
  <si>
    <t>W21</t>
  </si>
  <si>
    <t>P-0212</t>
  </si>
  <si>
    <t>W22(3G)</t>
  </si>
  <si>
    <t>P-0213</t>
  </si>
  <si>
    <t>W65i</t>
  </si>
  <si>
    <t>2/27/2014 12:00:00 AM</t>
  </si>
  <si>
    <t>P-0214</t>
  </si>
  <si>
    <t>D26</t>
  </si>
  <si>
    <t>P-0215</t>
  </si>
  <si>
    <t>ZIII</t>
  </si>
  <si>
    <t>3/20/2014 12:00:00 AM</t>
  </si>
  <si>
    <t>3/21/2014 12:00:00 AM</t>
  </si>
  <si>
    <t>P-0216</t>
  </si>
  <si>
    <t>FT34</t>
  </si>
  <si>
    <t>Fortune</t>
  </si>
  <si>
    <t>3/27/2014 12:00:00 AM</t>
  </si>
  <si>
    <t>3/31/2014 12:00:00 AM</t>
  </si>
  <si>
    <t>P-0217</t>
  </si>
  <si>
    <t>D51i</t>
  </si>
  <si>
    <t>4/13/2014 12:00:00 AM</t>
  </si>
  <si>
    <t>P-0218</t>
  </si>
  <si>
    <t>SL10</t>
  </si>
  <si>
    <t>4/17/2014 12:00:00 AM</t>
  </si>
  <si>
    <t>4/20/2014 12:00:00 AM</t>
  </si>
  <si>
    <t>4/21/2014 12:00:00 AM</t>
  </si>
  <si>
    <t>P-0219</t>
  </si>
  <si>
    <t>B31i</t>
  </si>
  <si>
    <t>P-0220</t>
  </si>
  <si>
    <t>W71i</t>
  </si>
  <si>
    <t>P-0221</t>
  </si>
  <si>
    <t>W70Q/W70Q(1GBRAM)</t>
  </si>
  <si>
    <t>Longcheer</t>
  </si>
  <si>
    <t>7/14/2018 12:00:00 AM</t>
  </si>
  <si>
    <t>P-0222</t>
  </si>
  <si>
    <t>W160</t>
  </si>
  <si>
    <t>5/14/2014 12:00:00 AM</t>
  </si>
  <si>
    <t>5/15/2014 12:00:00 AM</t>
  </si>
  <si>
    <t>5/16/2014 12:00:00 AM</t>
  </si>
  <si>
    <t>P-0223</t>
  </si>
  <si>
    <t>W31</t>
  </si>
  <si>
    <t>5/18/2014 12:00:00 AM</t>
  </si>
  <si>
    <t>5/19/2014 12:00:00 AM</t>
  </si>
  <si>
    <t>5/20/2014 12:00:00 AM</t>
  </si>
  <si>
    <t>P-0224</t>
  </si>
  <si>
    <t>D31i</t>
  </si>
  <si>
    <t>P-0225</t>
  </si>
  <si>
    <t>W15i</t>
  </si>
  <si>
    <t>5/21/2014 12:00:00 AM</t>
  </si>
  <si>
    <t>5/22/2014 12:00:00 AM</t>
  </si>
  <si>
    <t>P-0226</t>
  </si>
  <si>
    <t>W68Q</t>
  </si>
  <si>
    <t>5/25/2014 12:00:00 AM</t>
  </si>
  <si>
    <t>5/26/2014 12:00:00 AM</t>
  </si>
  <si>
    <t>P-0227</t>
  </si>
  <si>
    <t>T80</t>
  </si>
  <si>
    <t>5/29/2014 12:00:00 AM</t>
  </si>
  <si>
    <t>5/31/2014 12:00:00 AM</t>
  </si>
  <si>
    <t>P-0228</t>
  </si>
  <si>
    <t>S200</t>
  </si>
  <si>
    <t>5/28/2014 12:00:00 AM</t>
  </si>
  <si>
    <t>5/30/2014 12:00:00 AM</t>
  </si>
  <si>
    <t>P-0229</t>
  </si>
  <si>
    <t>D32i</t>
  </si>
  <si>
    <t>P-0230</t>
  </si>
  <si>
    <t>M44</t>
  </si>
  <si>
    <t>P-0231</t>
  </si>
  <si>
    <t>D125</t>
  </si>
  <si>
    <t>P-0232</t>
  </si>
  <si>
    <t>W130</t>
  </si>
  <si>
    <t>P-0233</t>
  </si>
  <si>
    <t>W86</t>
  </si>
  <si>
    <t>P-0234</t>
  </si>
  <si>
    <t>FT37i</t>
  </si>
  <si>
    <t>6/13/2014 12:00:00 AM</t>
  </si>
  <si>
    <t>P-0235</t>
  </si>
  <si>
    <t>W69Q(512MBRAM)</t>
  </si>
  <si>
    <t>6/14/2014 12:00:00 AM</t>
  </si>
  <si>
    <t>P-0236</t>
  </si>
  <si>
    <t>W91</t>
  </si>
  <si>
    <t>P-0237</t>
  </si>
  <si>
    <t>W95</t>
  </si>
  <si>
    <t>P-0238</t>
  </si>
  <si>
    <t>B11i</t>
  </si>
  <si>
    <t>P-0239</t>
  </si>
  <si>
    <t>BL50</t>
  </si>
  <si>
    <t>P-0240</t>
  </si>
  <si>
    <t>FT42</t>
  </si>
  <si>
    <t>P-0241</t>
  </si>
  <si>
    <t>W17</t>
  </si>
  <si>
    <t>P-0242</t>
  </si>
  <si>
    <t>W18</t>
  </si>
  <si>
    <t>P-0243</t>
  </si>
  <si>
    <t>H100</t>
  </si>
  <si>
    <t>7/13/2014 12:00:00 AM</t>
  </si>
  <si>
    <t>7/15/2014 12:00:00 AM</t>
  </si>
  <si>
    <t>7/16/2014 12:00:00 AM</t>
  </si>
  <si>
    <t>P-0244</t>
  </si>
  <si>
    <t>L25</t>
  </si>
  <si>
    <t>Fortune D5</t>
  </si>
  <si>
    <t>7/17/2014 12:00:00 AM</t>
  </si>
  <si>
    <t>7/19/2014 12:00:00 AM</t>
  </si>
  <si>
    <t>P-0245</t>
  </si>
  <si>
    <t>L6</t>
  </si>
  <si>
    <t>7/23/2014 12:00:00 AM</t>
  </si>
  <si>
    <t>7/24/2014 12:00:00 AM</t>
  </si>
  <si>
    <t>P-0246</t>
  </si>
  <si>
    <t>ZIV</t>
  </si>
  <si>
    <t>7/26/2014 12:00:00 AM</t>
  </si>
  <si>
    <t>P-0247</t>
  </si>
  <si>
    <t>BL40</t>
  </si>
  <si>
    <t xml:space="preserve">Hongyu </t>
  </si>
  <si>
    <t>P-0248</t>
  </si>
  <si>
    <t>BL45</t>
  </si>
  <si>
    <t>7/27/2014 12:00:00 AM</t>
  </si>
  <si>
    <t>P-0249</t>
  </si>
  <si>
    <t>T7Ultra</t>
  </si>
  <si>
    <t>Sanmu</t>
  </si>
  <si>
    <t>8/21/2014 12:00:00 AM</t>
  </si>
  <si>
    <t>8/24/2014 12:00:00 AM</t>
  </si>
  <si>
    <t>8/25/2014 12:00:00 AM</t>
  </si>
  <si>
    <t>P-0250</t>
  </si>
  <si>
    <t>P5</t>
  </si>
  <si>
    <t>8/26/2014 12:00:00 AM</t>
  </si>
  <si>
    <t>P-0251</t>
  </si>
  <si>
    <t>B12</t>
  </si>
  <si>
    <t>P-0252</t>
  </si>
  <si>
    <t>P10</t>
  </si>
  <si>
    <t>8/28/2014 12:00:00 AM</t>
  </si>
  <si>
    <t>P-0253</t>
  </si>
  <si>
    <t>T7Pro</t>
  </si>
  <si>
    <t>P-0254</t>
  </si>
  <si>
    <t>W67</t>
  </si>
  <si>
    <t>P-0255</t>
  </si>
  <si>
    <t>D24</t>
  </si>
  <si>
    <t>P-0256</t>
  </si>
  <si>
    <t>F15</t>
  </si>
  <si>
    <t>9/18/2014 12:00:00 AM</t>
  </si>
  <si>
    <t>9/22/2014 12:00:00 AM</t>
  </si>
  <si>
    <t>P-0257</t>
  </si>
  <si>
    <t>W21(3G)</t>
  </si>
  <si>
    <t>9/23/2014 12:00:00 AM</t>
  </si>
  <si>
    <t>9/25/2014 12:00:00 AM</t>
  </si>
  <si>
    <t>9/26/2014 12:00:00 AM</t>
  </si>
  <si>
    <t>P-0258</t>
  </si>
  <si>
    <t>W75</t>
  </si>
  <si>
    <t>9/29/2014 12:00:00 AM</t>
  </si>
  <si>
    <t>9/30/2014 12:00:00 AM</t>
  </si>
  <si>
    <t>P-0259</t>
  </si>
  <si>
    <t>W15i(3G)</t>
  </si>
  <si>
    <t>P-0260</t>
  </si>
  <si>
    <t>W94</t>
  </si>
  <si>
    <t>10/19/2014 12:00:00 AM</t>
  </si>
  <si>
    <t>10/24/2014 12:00:00 AM</t>
  </si>
  <si>
    <t>P-0261</t>
  </si>
  <si>
    <t>H50</t>
  </si>
  <si>
    <t>10/16/2014 12:00:00 AM</t>
  </si>
  <si>
    <t>10/17/2014 12:00:00 AM</t>
  </si>
  <si>
    <t>P-0262</t>
  </si>
  <si>
    <t>D52i</t>
  </si>
  <si>
    <t>10/23/2014 12:00:00 AM</t>
  </si>
  <si>
    <t>10/27/2014 12:00:00 AM</t>
  </si>
  <si>
    <t>P-0263</t>
  </si>
  <si>
    <t>W19</t>
  </si>
  <si>
    <t>10/25/2014 12:00:00 AM</t>
  </si>
  <si>
    <t>10/26/2014 12:00:00 AM</t>
  </si>
  <si>
    <t>P-0264</t>
  </si>
  <si>
    <t>B13</t>
  </si>
  <si>
    <t>11/24/2014 12:00:00 AM</t>
  </si>
  <si>
    <t>11/25/2014 12:00:00 AM</t>
  </si>
  <si>
    <t>P-0265</t>
  </si>
  <si>
    <t>D27</t>
  </si>
  <si>
    <t>11/13/2014 12:00:00 AM</t>
  </si>
  <si>
    <t>P-0266</t>
  </si>
  <si>
    <t>B14</t>
  </si>
  <si>
    <t>11/16/2014 12:00:00 AM</t>
  </si>
  <si>
    <t>11/18/2014 12:00:00 AM</t>
  </si>
  <si>
    <t>P-0267</t>
  </si>
  <si>
    <t>test</t>
  </si>
  <si>
    <t>P-0268</t>
  </si>
  <si>
    <t>L22</t>
  </si>
  <si>
    <t>11/20/2014 12:00:00 AM</t>
  </si>
  <si>
    <t>P-0269</t>
  </si>
  <si>
    <t>B16</t>
  </si>
  <si>
    <t>11/26/2014 12:00:00 AM</t>
  </si>
  <si>
    <t>11/29/2014 12:00:00 AM</t>
  </si>
  <si>
    <t>11/30/2014 12:00:00 AM</t>
  </si>
  <si>
    <t>P-0270</t>
  </si>
  <si>
    <t>T49</t>
  </si>
  <si>
    <t>P-0271</t>
  </si>
  <si>
    <t>W69Q(Ram1GB)</t>
  </si>
  <si>
    <t>4/30/2015 12:00:00 AM</t>
  </si>
  <si>
    <t>12/18/2014 12:00:00 AM</t>
  </si>
  <si>
    <t>P-0272</t>
  </si>
  <si>
    <t>T100</t>
  </si>
  <si>
    <t>4/16/2015 12:00:00 AM</t>
  </si>
  <si>
    <t>4/22/2015 12:00:00 AM</t>
  </si>
  <si>
    <t>4/23/2015 12:00:00 AM</t>
  </si>
  <si>
    <t>P-0273</t>
  </si>
  <si>
    <t>T150</t>
  </si>
  <si>
    <t>3/31/2015 12:00:00 AM</t>
  </si>
  <si>
    <t>P-0274</t>
  </si>
  <si>
    <t>H150</t>
  </si>
  <si>
    <t>4/25/2015 12:00:00 AM</t>
  </si>
  <si>
    <t>4/26/2015 12:00:00 AM</t>
  </si>
  <si>
    <t>P-0275</t>
  </si>
  <si>
    <t>B18</t>
  </si>
  <si>
    <t>Symsonic</t>
  </si>
  <si>
    <t>4/21/2015 12:00:00 AM</t>
  </si>
  <si>
    <t>P-0276</t>
  </si>
  <si>
    <t>D28</t>
  </si>
  <si>
    <t>4/13/2015 12:00:00 AM</t>
  </si>
  <si>
    <t>4/14/2015 12:00:00 AM</t>
  </si>
  <si>
    <t>P-0277</t>
  </si>
  <si>
    <t>D53i</t>
  </si>
  <si>
    <t>P-0278</t>
  </si>
  <si>
    <t>S250</t>
  </si>
  <si>
    <t>4/24/2015 12:00:00 AM</t>
  </si>
  <si>
    <t>P-0279</t>
  </si>
  <si>
    <t>V40</t>
  </si>
  <si>
    <t>P-0280</t>
  </si>
  <si>
    <t>V60</t>
  </si>
  <si>
    <t>P-0281</t>
  </si>
  <si>
    <t>T90</t>
  </si>
  <si>
    <t>4/27/2015 12:00:00 AM</t>
  </si>
  <si>
    <t>4/28/2015 12:00:00 AM</t>
  </si>
  <si>
    <t>P-0282</t>
  </si>
  <si>
    <t>M85</t>
  </si>
  <si>
    <t>P-0283</t>
  </si>
  <si>
    <t>M90</t>
  </si>
  <si>
    <t>P-0284</t>
  </si>
  <si>
    <t>D23</t>
  </si>
  <si>
    <t>4/29/2015 12:00:00 AM</t>
  </si>
  <si>
    <t>P-0285</t>
  </si>
  <si>
    <t>S150</t>
  </si>
  <si>
    <t>5/13/2015 12:00:00 AM</t>
  </si>
  <si>
    <t>5/14/2015 12:00:00 AM</t>
  </si>
  <si>
    <t>P-0286</t>
  </si>
  <si>
    <t>E5</t>
  </si>
  <si>
    <t>P-0287</t>
  </si>
  <si>
    <t>V50</t>
  </si>
  <si>
    <t>6/29/2015 12:00:00 AM</t>
  </si>
  <si>
    <t>6/30/2015 12:00:00 AM</t>
  </si>
  <si>
    <t>P-0288</t>
  </si>
  <si>
    <t>V80</t>
  </si>
  <si>
    <t>P-0289</t>
  </si>
  <si>
    <t>M1</t>
  </si>
  <si>
    <t>5/28/2015 12:00:00 AM</t>
  </si>
  <si>
    <t>5/31/2015 12:00:00 AM</t>
  </si>
  <si>
    <t>P-0290</t>
  </si>
  <si>
    <t>P6(1GB)</t>
  </si>
  <si>
    <t>6/23/2015 12:00:00 AM</t>
  </si>
  <si>
    <t>6/24/2015 12:00:00 AM</t>
  </si>
  <si>
    <t>6/25/2015 12:00:00 AM</t>
  </si>
  <si>
    <t>P-0291</t>
  </si>
  <si>
    <t>H55</t>
  </si>
  <si>
    <t>P-0292</t>
  </si>
  <si>
    <t>ZVI</t>
  </si>
  <si>
    <t>6/21/2015 12:00:00 AM</t>
  </si>
  <si>
    <t>6/22/2015 12:00:00 AM</t>
  </si>
  <si>
    <t>P-0293</t>
  </si>
  <si>
    <t>Running</t>
  </si>
  <si>
    <t>P-0294</t>
  </si>
  <si>
    <t>E10</t>
  </si>
  <si>
    <t>P-0295</t>
  </si>
  <si>
    <t>E60</t>
  </si>
  <si>
    <t>P-0296</t>
  </si>
  <si>
    <t>B19</t>
  </si>
  <si>
    <t>P-0297</t>
  </si>
  <si>
    <t>D29</t>
  </si>
  <si>
    <t>P-0298</t>
  </si>
  <si>
    <t>L18</t>
  </si>
  <si>
    <t>P-0299</t>
  </si>
  <si>
    <t>D115</t>
  </si>
  <si>
    <t>8/26/2015 12:00:00 AM</t>
  </si>
  <si>
    <t>8/27/2015 12:00:00 AM</t>
  </si>
  <si>
    <t>8/28/2015 12:00:00 AM</t>
  </si>
  <si>
    <t>P-0300</t>
  </si>
  <si>
    <t>Studio50</t>
  </si>
  <si>
    <t>8/24/2015 12:00:00 AM</t>
  </si>
  <si>
    <t>8/25/2015 12:00:00 AM</t>
  </si>
  <si>
    <t>P-0301</t>
  </si>
  <si>
    <t>P6_2GB</t>
  </si>
  <si>
    <t>P-0302</t>
  </si>
  <si>
    <t>S1Helio</t>
  </si>
  <si>
    <t>Gionee</t>
  </si>
  <si>
    <t>HL</t>
  </si>
  <si>
    <t>8/20/2015 12:00:00 AM</t>
  </si>
  <si>
    <t>8/23/2015 12:00:00 AM</t>
  </si>
  <si>
    <t>P-0303</t>
  </si>
  <si>
    <t>E76</t>
  </si>
  <si>
    <t xml:space="preserve">Amer </t>
  </si>
  <si>
    <t>8/13/2015 12:00:00 AM</t>
  </si>
  <si>
    <t>8/14/2015 12:00:00 AM</t>
  </si>
  <si>
    <t>P-0304</t>
  </si>
  <si>
    <t>V45</t>
  </si>
  <si>
    <t>8/31/2015 12:00:00 AM</t>
  </si>
  <si>
    <t>P-0305</t>
  </si>
  <si>
    <t>ZVPro</t>
  </si>
  <si>
    <t>9/13/2015 12:00:00 AM</t>
  </si>
  <si>
    <t>9/16/2015 12:00:00 AM</t>
  </si>
  <si>
    <t>9/17/2015 12:00:00 AM</t>
  </si>
  <si>
    <t>P-0306</t>
  </si>
  <si>
    <t>S125</t>
  </si>
  <si>
    <t>P-0307</t>
  </si>
  <si>
    <t>E55</t>
  </si>
  <si>
    <t>9/14/2015 12:00:00 AM</t>
  </si>
  <si>
    <t>9/15/2015 12:00:00 AM</t>
  </si>
  <si>
    <t>P-0308</t>
  </si>
  <si>
    <t>V52</t>
  </si>
  <si>
    <t>Boway</t>
  </si>
  <si>
    <t>9/18/2015 12:00:00 AM</t>
  </si>
  <si>
    <t>P-0309</t>
  </si>
  <si>
    <t>A10</t>
  </si>
  <si>
    <t>10/20/2015 12:00:00 AM</t>
  </si>
  <si>
    <t>10/21/2015 12:00:00 AM</t>
  </si>
  <si>
    <t>10/22/2015 12:00:00 AM</t>
  </si>
  <si>
    <t>P-0310</t>
  </si>
  <si>
    <t>BL46</t>
  </si>
  <si>
    <t>8/29/2015 12:00:00 AM</t>
  </si>
  <si>
    <t>P-0311</t>
  </si>
  <si>
    <t>M150</t>
  </si>
  <si>
    <t>P-0312</t>
  </si>
  <si>
    <t>E7</t>
  </si>
  <si>
    <t>11/23/2015 12:00:00 AM</t>
  </si>
  <si>
    <t>P-0313</t>
  </si>
  <si>
    <t>H250</t>
  </si>
  <si>
    <t>P-0314</t>
  </si>
  <si>
    <t>H120</t>
  </si>
  <si>
    <t>11/15/2015 12:00:00 AM</t>
  </si>
  <si>
    <t>11/16/2015 12:00:00 AM</t>
  </si>
  <si>
    <t>11/17/2015 12:00:00 AM</t>
  </si>
  <si>
    <t>P-0315</t>
  </si>
  <si>
    <t>D18</t>
  </si>
  <si>
    <t>Gomtel</t>
  </si>
  <si>
    <t>11/13/2015 12:00:00 AM</t>
  </si>
  <si>
    <t>P-0316</t>
  </si>
  <si>
    <t>L24</t>
  </si>
  <si>
    <t>P-0317</t>
  </si>
  <si>
    <t>E78</t>
  </si>
  <si>
    <t>P-0318</t>
  </si>
  <si>
    <t>V28</t>
  </si>
  <si>
    <t>10/29/2015 12:00:00 AM</t>
  </si>
  <si>
    <t>11/18/2015 12:00:00 AM</t>
  </si>
  <si>
    <t>11/19/2015 12:00:00 AM</t>
  </si>
  <si>
    <t>P-0319</t>
  </si>
  <si>
    <t>H60</t>
  </si>
  <si>
    <t>P-0320</t>
  </si>
  <si>
    <t>H175</t>
  </si>
  <si>
    <t>1/13/2016 12:00:00 AM</t>
  </si>
  <si>
    <t>1/16/2016 12:00:00 AM</t>
  </si>
  <si>
    <t>1/17/2016 12:00:00 AM</t>
  </si>
  <si>
    <t>P-0321</t>
  </si>
  <si>
    <t>BL65</t>
  </si>
  <si>
    <t>11/21/2015 12:00:00 AM</t>
  </si>
  <si>
    <t>P-0322</t>
  </si>
  <si>
    <t>D54i</t>
  </si>
  <si>
    <t>P-0323</t>
  </si>
  <si>
    <t>D120</t>
  </si>
  <si>
    <t>1/24/2016 12:00:00 AM</t>
  </si>
  <si>
    <t>1/26/2016 12:00:00 AM</t>
  </si>
  <si>
    <t>1/27/2016 12:00:00 AM</t>
  </si>
  <si>
    <t>P-0324</t>
  </si>
  <si>
    <t>D140</t>
  </si>
  <si>
    <t>P-0325</t>
  </si>
  <si>
    <t>P6Pro</t>
  </si>
  <si>
    <t>1/18/2016 12:00:00 AM</t>
  </si>
  <si>
    <t>1/20/2016 12:00:00 AM</t>
  </si>
  <si>
    <t>1/21/2016 12:00:00 AM</t>
  </si>
  <si>
    <t>P-0326</t>
  </si>
  <si>
    <t>P6Pro_3GB</t>
  </si>
  <si>
    <t>P-0327</t>
  </si>
  <si>
    <t>T95</t>
  </si>
  <si>
    <t>1/29/2016 12:00:00 AM</t>
  </si>
  <si>
    <t>P-0328</t>
  </si>
  <si>
    <t>V85</t>
  </si>
  <si>
    <t>P-0329</t>
  </si>
  <si>
    <t>E15</t>
  </si>
  <si>
    <t>1/19/2016 12:00:00 AM</t>
  </si>
  <si>
    <t>P-0330</t>
  </si>
  <si>
    <t>D55i</t>
  </si>
  <si>
    <t>1/14/2016 12:00:00 AM</t>
  </si>
  <si>
    <t>P-0331</t>
  </si>
  <si>
    <t>V49</t>
  </si>
  <si>
    <t>1/28/2016 12:00:00 AM</t>
  </si>
  <si>
    <t>P-0332</t>
  </si>
  <si>
    <t>H58</t>
  </si>
  <si>
    <t>P-0333</t>
  </si>
  <si>
    <t>T7Lite</t>
  </si>
  <si>
    <t>Joy</t>
  </si>
  <si>
    <t>P-0334</t>
  </si>
  <si>
    <t>E58</t>
  </si>
  <si>
    <t>P-0335</t>
  </si>
  <si>
    <t>E79</t>
  </si>
  <si>
    <t>4/24/2016 12:00:00 AM</t>
  </si>
  <si>
    <t>4/26/2016 12:00:00 AM</t>
  </si>
  <si>
    <t>P-0336</t>
  </si>
  <si>
    <t>L50</t>
  </si>
  <si>
    <t>P-0337</t>
  </si>
  <si>
    <t>L16</t>
  </si>
  <si>
    <t>P-0338</t>
  </si>
  <si>
    <t>H300</t>
  </si>
  <si>
    <t>Tinno</t>
  </si>
  <si>
    <t>P-0339</t>
  </si>
  <si>
    <t>B13i</t>
  </si>
  <si>
    <t>5/26/2016 12:00:00 AM</t>
  </si>
  <si>
    <t>5/27/2016 12:00:00 AM</t>
  </si>
  <si>
    <t>P-0340</t>
  </si>
  <si>
    <t>L56i</t>
  </si>
  <si>
    <t>5/24/2016 12:00:00 AM</t>
  </si>
  <si>
    <t>5/25/2016 12:00:00 AM</t>
  </si>
  <si>
    <t>P-0341</t>
  </si>
  <si>
    <t>E12</t>
  </si>
  <si>
    <t>P-0342</t>
  </si>
  <si>
    <t>V75</t>
  </si>
  <si>
    <t>5/17/2016 12:00:00 AM</t>
  </si>
  <si>
    <t>5/18/2016 12:00:00 AM</t>
  </si>
  <si>
    <t>5/19/2016 12:00:00 AM</t>
  </si>
  <si>
    <t>P-0343</t>
  </si>
  <si>
    <t>V100</t>
  </si>
  <si>
    <t>5/20/2016 12:00:00 AM</t>
  </si>
  <si>
    <t>P-0344</t>
  </si>
  <si>
    <t>L23</t>
  </si>
  <si>
    <t>5/31/2016 12:00:00 AM</t>
  </si>
  <si>
    <t>P-0345</t>
  </si>
  <si>
    <t>D19</t>
  </si>
  <si>
    <t>P-0346</t>
  </si>
  <si>
    <t>H400</t>
  </si>
  <si>
    <t>United</t>
  </si>
  <si>
    <t>P-0347</t>
  </si>
  <si>
    <t>i10</t>
  </si>
  <si>
    <t>I</t>
  </si>
  <si>
    <t>P-0348</t>
  </si>
  <si>
    <t>S20Helio</t>
  </si>
  <si>
    <t>6/20/2016 12:00:00 AM</t>
  </si>
  <si>
    <t>6/23/2016 12:00:00 AM</t>
  </si>
  <si>
    <t>6/25/2016 12:00:00 AM</t>
  </si>
  <si>
    <t>P-0349</t>
  </si>
  <si>
    <t>V32</t>
  </si>
  <si>
    <t>6/29/2016 12:00:00 AM</t>
  </si>
  <si>
    <t>7/16/2016 12:00:00 AM</t>
  </si>
  <si>
    <t>P-0350</t>
  </si>
  <si>
    <t>V46</t>
  </si>
  <si>
    <t>6/21/2016 12:00:00 AM</t>
  </si>
  <si>
    <t>6/27/2016 12:00:00 AM</t>
  </si>
  <si>
    <t>P-0351</t>
  </si>
  <si>
    <t>ZVII_2GB</t>
  </si>
  <si>
    <t>6/28/2016 12:00:00 AM</t>
  </si>
  <si>
    <t>P-0352</t>
  </si>
  <si>
    <t>ZVII_3GB</t>
  </si>
  <si>
    <t>6/13/2016 12:00:00 AM</t>
  </si>
  <si>
    <t>6/14/2016 12:00:00 AM</t>
  </si>
  <si>
    <t>6/15/2016 12:00:00 AM</t>
  </si>
  <si>
    <t>P-0353</t>
  </si>
  <si>
    <t>SymTab20</t>
  </si>
  <si>
    <t>P-0354</t>
  </si>
  <si>
    <t>SymTab50</t>
  </si>
  <si>
    <t>P-0355</t>
  </si>
  <si>
    <t>BL20</t>
  </si>
  <si>
    <t>6/30/2016 12:00:00 AM</t>
  </si>
  <si>
    <t>P-0356</t>
  </si>
  <si>
    <t>D22</t>
  </si>
  <si>
    <t>7/13/2016 12:00:00 AM</t>
  </si>
  <si>
    <t>7/14/2016 12:00:00 AM</t>
  </si>
  <si>
    <t>P-0357</t>
  </si>
  <si>
    <t>M95</t>
  </si>
  <si>
    <t>7/28/2016 12:00:00 AM</t>
  </si>
  <si>
    <t>7/31/2016 12:00:00 AM</t>
  </si>
  <si>
    <t>P-0358</t>
  </si>
  <si>
    <t>S50</t>
  </si>
  <si>
    <t>P-0359</t>
  </si>
  <si>
    <t>S2Helio</t>
  </si>
  <si>
    <t>8/23/2016 12:00:00 AM</t>
  </si>
  <si>
    <t>8/24/2016 12:00:00 AM</t>
  </si>
  <si>
    <t>8/25/2016 12:00:00 AM</t>
  </si>
  <si>
    <t>P-0360</t>
  </si>
  <si>
    <t>L17</t>
  </si>
  <si>
    <t>Huano</t>
  </si>
  <si>
    <t>P-0361</t>
  </si>
  <si>
    <t>B17</t>
  </si>
  <si>
    <t>P-0362</t>
  </si>
  <si>
    <t>i20</t>
  </si>
  <si>
    <t>9/26/2016 12:00:00 AM</t>
  </si>
  <si>
    <t>9/28/2016 12:00:00 AM</t>
  </si>
  <si>
    <t>P-0363</t>
  </si>
  <si>
    <t>BL80</t>
  </si>
  <si>
    <t>P-0364</t>
  </si>
  <si>
    <t>L26</t>
  </si>
  <si>
    <t>10/18/2016 12:00:00 AM</t>
  </si>
  <si>
    <t>10/19/2016 12:00:00 AM</t>
  </si>
  <si>
    <t>10/20/2016 12:00:00 AM</t>
  </si>
  <si>
    <t>P-0365</t>
  </si>
  <si>
    <t>P7</t>
  </si>
  <si>
    <t>10/21/2016 12:00:00 AM</t>
  </si>
  <si>
    <t>P-0366</t>
  </si>
  <si>
    <t>i50</t>
  </si>
  <si>
    <t>P-0367</t>
  </si>
  <si>
    <t>R20</t>
  </si>
  <si>
    <t>R</t>
  </si>
  <si>
    <t>11/15/2016 12:00:00 AM</t>
  </si>
  <si>
    <t>11/16/2016 12:00:00 AM</t>
  </si>
  <si>
    <t>11/17/2016 12:00:00 AM</t>
  </si>
  <si>
    <t>P-0368</t>
  </si>
  <si>
    <t>R100_2GB</t>
  </si>
  <si>
    <t>11/28/2016 12:00:00 AM</t>
  </si>
  <si>
    <t>11/29/2016 12:00:00 AM</t>
  </si>
  <si>
    <t>11/30/2016 12:00:00 AM</t>
  </si>
  <si>
    <t>P-0369</t>
  </si>
  <si>
    <t>R100_3GB</t>
  </si>
  <si>
    <t>P-0370</t>
  </si>
  <si>
    <t>i20_2GB</t>
  </si>
  <si>
    <t>P-0371</t>
  </si>
  <si>
    <t>E80</t>
  </si>
  <si>
    <t>Fortune D1</t>
  </si>
  <si>
    <t>P-0372</t>
  </si>
  <si>
    <t>i10_2GB</t>
  </si>
  <si>
    <t>12/26/2016 12:00:00 AM</t>
  </si>
  <si>
    <t>12/27/2016 12:00:00 AM</t>
  </si>
  <si>
    <t>12/28/2016 12:00:00 AM</t>
  </si>
  <si>
    <t>P-0373</t>
  </si>
  <si>
    <t>V65</t>
  </si>
  <si>
    <t>1/24/2017 12:00:00 AM</t>
  </si>
  <si>
    <t>1/25/2017 12:00:00 AM</t>
  </si>
  <si>
    <t>1/26/2017 12:00:00 AM</t>
  </si>
  <si>
    <t>P-0374</t>
  </si>
  <si>
    <t>V110</t>
  </si>
  <si>
    <t>P-0375</t>
  </si>
  <si>
    <t>E62</t>
  </si>
  <si>
    <t>2/22/2017 12:00:00 AM</t>
  </si>
  <si>
    <t>2/28/2017 12:00:00 AM</t>
  </si>
  <si>
    <t>P-0376</t>
  </si>
  <si>
    <t>ZVIII</t>
  </si>
  <si>
    <t>1/23/2017 12:00:00 AM</t>
  </si>
  <si>
    <t>P-0377</t>
  </si>
  <si>
    <t>V34</t>
  </si>
  <si>
    <t>P-0378</t>
  </si>
  <si>
    <t>T200</t>
  </si>
  <si>
    <t>3/29/2017 12:00:00 AM</t>
  </si>
  <si>
    <t>3/30/2017 12:00:00 AM</t>
  </si>
  <si>
    <t>3/31/2017 12:00:00 AM</t>
  </si>
  <si>
    <t>P-0379</t>
  </si>
  <si>
    <t>D105</t>
  </si>
  <si>
    <t>1/27/2017 12:00:00 AM</t>
  </si>
  <si>
    <t>P-0380</t>
  </si>
  <si>
    <t>P-0381</t>
  </si>
  <si>
    <t>HelioS25</t>
  </si>
  <si>
    <t>3/14/2017 12:00:00 AM</t>
  </si>
  <si>
    <t>P-0382</t>
  </si>
  <si>
    <t>i25</t>
  </si>
  <si>
    <t>P-0383</t>
  </si>
  <si>
    <t>P7Pro</t>
  </si>
  <si>
    <t>P-0384</t>
  </si>
  <si>
    <t>V46(C)</t>
  </si>
  <si>
    <t>1/16/2017 12:00:00 AM</t>
  </si>
  <si>
    <t>1/17/2017 12:00:00 AM</t>
  </si>
  <si>
    <t>1/21/2017 12:00:00 AM</t>
  </si>
  <si>
    <t>P-0385</t>
  </si>
  <si>
    <t>V47</t>
  </si>
  <si>
    <t>P-0386</t>
  </si>
  <si>
    <t>T110</t>
  </si>
  <si>
    <t>5/15/2017 12:00:00 AM</t>
  </si>
  <si>
    <t>5/22/2017 12:00:00 AM</t>
  </si>
  <si>
    <t>P-0387</t>
  </si>
  <si>
    <t>i21</t>
  </si>
  <si>
    <t>5/14/2017 12:00:00 AM</t>
  </si>
  <si>
    <t>5/16/2017 12:00:00 AM</t>
  </si>
  <si>
    <t>P-0388</t>
  </si>
  <si>
    <t>T105</t>
  </si>
  <si>
    <t>5/21/2017 12:00:00 AM</t>
  </si>
  <si>
    <t>5/23/2017 12:00:00 AM</t>
  </si>
  <si>
    <t>P-0389</t>
  </si>
  <si>
    <t>P-0390</t>
  </si>
  <si>
    <t>5/24/2017 12:00:00 AM</t>
  </si>
  <si>
    <t>P-0391</t>
  </si>
  <si>
    <t>B20n</t>
  </si>
  <si>
    <t>5/25/2017 12:00:00 AM</t>
  </si>
  <si>
    <t>5/26/2017 12:00:00 AM</t>
  </si>
  <si>
    <t>P-0392</t>
  </si>
  <si>
    <t>D68</t>
  </si>
  <si>
    <t>5/29/2017 12:00:00 AM</t>
  </si>
  <si>
    <t>5/30/2017 12:00:00 AM</t>
  </si>
  <si>
    <t>5/31/2017 12:00:00 AM</t>
  </si>
  <si>
    <t>P-0393</t>
  </si>
  <si>
    <t>D101</t>
  </si>
  <si>
    <t>P-0394</t>
  </si>
  <si>
    <t>S10Helio</t>
  </si>
  <si>
    <t>6/13/2017 12:00:00 AM</t>
  </si>
  <si>
    <t>P-0395</t>
  </si>
  <si>
    <t>S10</t>
  </si>
  <si>
    <t>Upcoming_Hidden</t>
  </si>
  <si>
    <t>P-0396</t>
  </si>
  <si>
    <t>P9</t>
  </si>
  <si>
    <t>Kozen</t>
  </si>
  <si>
    <t>P-0397</t>
  </si>
  <si>
    <t>B50</t>
  </si>
  <si>
    <t>7/20/2017 12:00:00 AM</t>
  </si>
  <si>
    <t>7/23/2017 12:00:00 AM</t>
  </si>
  <si>
    <t>7/24/2017 12:00:00 AM</t>
  </si>
  <si>
    <t>P-0398</t>
  </si>
  <si>
    <t>SymTab25</t>
  </si>
  <si>
    <t>8/13/2017 12:00:00 AM</t>
  </si>
  <si>
    <t>8/16/2017 12:00:00 AM</t>
  </si>
  <si>
    <t>8/17/2017 12:00:00 AM</t>
  </si>
  <si>
    <t>P-0399</t>
  </si>
  <si>
    <t>V120</t>
  </si>
  <si>
    <t>6/19/2017 12:00:00 AM</t>
  </si>
  <si>
    <t>6/20/2017 12:00:00 AM</t>
  </si>
  <si>
    <t>6/21/2017 12:00:00 AM</t>
  </si>
  <si>
    <t>P-0400</t>
  </si>
  <si>
    <t>V20</t>
  </si>
  <si>
    <t>P-0401</t>
  </si>
  <si>
    <t>V42</t>
  </si>
  <si>
    <t>6/22/2017 12:00:00 AM</t>
  </si>
  <si>
    <t>P-0402</t>
  </si>
  <si>
    <t>6/14/2017 12:00:00 AM</t>
  </si>
  <si>
    <t>P-0403</t>
  </si>
  <si>
    <t>E82</t>
  </si>
  <si>
    <t>P-0404</t>
  </si>
  <si>
    <t>B55</t>
  </si>
  <si>
    <t>P-0405</t>
  </si>
  <si>
    <t>BL90</t>
  </si>
  <si>
    <t>P-0406</t>
  </si>
  <si>
    <t>G20</t>
  </si>
  <si>
    <t>G</t>
  </si>
  <si>
    <t>P-0407</t>
  </si>
  <si>
    <t>E30</t>
  </si>
  <si>
    <t>P-0408</t>
  </si>
  <si>
    <t>i10+</t>
  </si>
  <si>
    <t>8/18/2017 12:00:00 AM</t>
  </si>
  <si>
    <t>P-0409</t>
  </si>
  <si>
    <t>P8_Pro</t>
  </si>
  <si>
    <t>P-0410</t>
  </si>
  <si>
    <t>L100</t>
  </si>
  <si>
    <t>8/24/2017 12:00:00 AM</t>
  </si>
  <si>
    <t>8/25/2017 12:00:00 AM</t>
  </si>
  <si>
    <t>P-0411</t>
  </si>
  <si>
    <t>T160</t>
  </si>
  <si>
    <t>8/27/2017 12:00:00 AM</t>
  </si>
  <si>
    <t>8/28/2017 12:00:00 AM</t>
  </si>
  <si>
    <t>8/29/2017 12:00:00 AM</t>
  </si>
  <si>
    <t>P-0412</t>
  </si>
  <si>
    <t>L300</t>
  </si>
  <si>
    <t>9/13/2017 12:00:00 AM</t>
  </si>
  <si>
    <t>9/14/2017 12:00:00 AM</t>
  </si>
  <si>
    <t>9/15/2017 12:00:00 AM</t>
  </si>
  <si>
    <t>P-0413</t>
  </si>
  <si>
    <t>D10</t>
  </si>
  <si>
    <t>9/25/2017 12:00:00 AM</t>
  </si>
  <si>
    <t>9/26/2017 12:00:00 AM</t>
  </si>
  <si>
    <t>9/27/2017 12:00:00 AM</t>
  </si>
  <si>
    <t>P-0414</t>
  </si>
  <si>
    <t>V90</t>
  </si>
  <si>
    <t>9/28/2017 12:00:00 AM</t>
  </si>
  <si>
    <t>P-0415</t>
  </si>
  <si>
    <t>D75</t>
  </si>
  <si>
    <t>11/19/2017 12:00:00 AM</t>
  </si>
  <si>
    <t>11/20/2017 12:00:00 AM</t>
  </si>
  <si>
    <t>11/21/2017 12:00:00 AM</t>
  </si>
  <si>
    <t>P-0416</t>
  </si>
  <si>
    <t>P-0417</t>
  </si>
  <si>
    <t>i90</t>
  </si>
  <si>
    <t>P-0418</t>
  </si>
  <si>
    <t>L150</t>
  </si>
  <si>
    <t>P-0419</t>
  </si>
  <si>
    <t>L200</t>
  </si>
  <si>
    <t>10/30/2017 12:00:00 AM</t>
  </si>
  <si>
    <t>10/31/2017 12:00:00 AM</t>
  </si>
  <si>
    <t>P-0420</t>
  </si>
  <si>
    <t>P9_2GB</t>
  </si>
  <si>
    <t>P-0421</t>
  </si>
  <si>
    <t>P9+</t>
  </si>
  <si>
    <t>P-0422</t>
  </si>
  <si>
    <t>R30</t>
  </si>
  <si>
    <t>Zechin</t>
  </si>
  <si>
    <t>P-0423</t>
  </si>
  <si>
    <t>T85</t>
  </si>
  <si>
    <t>12/19/2017 12:00:00 AM</t>
  </si>
  <si>
    <t>12/20/2017 12:00:00 AM</t>
  </si>
  <si>
    <t>12/21/2017 12:00:00 AM</t>
  </si>
  <si>
    <t>P-0424</t>
  </si>
  <si>
    <t>V75m</t>
  </si>
  <si>
    <t>HYM</t>
  </si>
  <si>
    <t>P-0425</t>
  </si>
  <si>
    <t>V95</t>
  </si>
  <si>
    <t>11/13/2017 12:00:00 AM</t>
  </si>
  <si>
    <t>P-0426</t>
  </si>
  <si>
    <t>Z10</t>
  </si>
  <si>
    <t>P-0427</t>
  </si>
  <si>
    <t>SymTab60</t>
  </si>
  <si>
    <t>10/19/2017 12:00:00 AM</t>
  </si>
  <si>
    <t>10/22/2017 12:00:00 AM</t>
  </si>
  <si>
    <t>10/25/2017 12:00:00 AM</t>
  </si>
  <si>
    <t>P-0428</t>
  </si>
  <si>
    <t>L55</t>
  </si>
  <si>
    <t>9/29/2017 12:00:00 AM</t>
  </si>
  <si>
    <t>P-0429</t>
  </si>
  <si>
    <t>Inova</t>
  </si>
  <si>
    <t>12/27/2017 12:00:00 AM</t>
  </si>
  <si>
    <t>P-0430</t>
  </si>
  <si>
    <t>B12i</t>
  </si>
  <si>
    <t>Infinity</t>
  </si>
  <si>
    <t>1/25/2018 12:00:00 AM</t>
  </si>
  <si>
    <t>1/28/2018 12:00:00 AM</t>
  </si>
  <si>
    <t>1/31/2018 12:00:00 AM</t>
  </si>
  <si>
    <t>P-0431</t>
  </si>
  <si>
    <t>i100</t>
  </si>
  <si>
    <t>2/13/2018 12:00:00 AM</t>
  </si>
  <si>
    <t>P-0432</t>
  </si>
  <si>
    <t>P11</t>
  </si>
  <si>
    <t>1/24/2018 12:00:00 AM</t>
  </si>
  <si>
    <t>P-0433</t>
  </si>
  <si>
    <t>V130</t>
  </si>
  <si>
    <t>P-0434</t>
  </si>
  <si>
    <t>i110</t>
  </si>
  <si>
    <t>1/30/2018 12:00:00 AM</t>
  </si>
  <si>
    <t>P-0435</t>
  </si>
  <si>
    <t>BL100</t>
  </si>
  <si>
    <t>2/15/2018 12:00:00 AM</t>
  </si>
  <si>
    <t>2/16/2018 12:00:00 AM</t>
  </si>
  <si>
    <t>P-0436</t>
  </si>
  <si>
    <t>L21</t>
  </si>
  <si>
    <t>2/14/2018 12:00:00 AM</t>
  </si>
  <si>
    <t>P-0437</t>
  </si>
  <si>
    <t>L120</t>
  </si>
  <si>
    <t>P-0438</t>
  </si>
  <si>
    <t>BL70</t>
  </si>
  <si>
    <t>P-0439</t>
  </si>
  <si>
    <t>D15</t>
  </si>
  <si>
    <t>P-0440</t>
  </si>
  <si>
    <t>D38</t>
  </si>
  <si>
    <t>P-0441</t>
  </si>
  <si>
    <t>V78</t>
  </si>
  <si>
    <t>P-0442</t>
  </si>
  <si>
    <t>V75m_2GB</t>
  </si>
  <si>
    <t>1/14/2018 12:00:00 AM</t>
  </si>
  <si>
    <t>1/15/2018 12:00:00 AM</t>
  </si>
  <si>
    <t>P-0444</t>
  </si>
  <si>
    <t>i70</t>
  </si>
  <si>
    <t>P-0445</t>
  </si>
  <si>
    <t>V150</t>
  </si>
  <si>
    <t>Chino-E</t>
  </si>
  <si>
    <t>4/15/2018 12:00:00 AM</t>
  </si>
  <si>
    <t>4/24/2018 12:00:00 AM</t>
  </si>
  <si>
    <t>P-0446</t>
  </si>
  <si>
    <t>i90_2GB</t>
  </si>
  <si>
    <t>2/28/2018 12:00:00 AM</t>
  </si>
  <si>
    <t>P-0447</t>
  </si>
  <si>
    <t>D52j</t>
  </si>
  <si>
    <t>5/16/2018 12:00:00 AM</t>
  </si>
  <si>
    <t>5/17/2018 12:00:00 AM</t>
  </si>
  <si>
    <t>5/18/2018 12:00:00 AM</t>
  </si>
  <si>
    <t>P-0448</t>
  </si>
  <si>
    <t>D54j</t>
  </si>
  <si>
    <t>5/28/2018 12:00:00 AM</t>
  </si>
  <si>
    <t>5/29/2018 12:00:00 AM</t>
  </si>
  <si>
    <t>5/30/2018 12:00:00 AM</t>
  </si>
  <si>
    <t>P-0449</t>
  </si>
  <si>
    <t>B21</t>
  </si>
  <si>
    <t>4/22/2018 12:00:00 AM</t>
  </si>
  <si>
    <t>4/23/2018 12:00:00 AM</t>
  </si>
  <si>
    <t>4/25/2018 12:00:00 AM</t>
  </si>
  <si>
    <t>P-0450</t>
  </si>
  <si>
    <t>B22</t>
  </si>
  <si>
    <t>4/17/2018 12:00:00 AM</t>
  </si>
  <si>
    <t>4/18/2018 12:00:00 AM</t>
  </si>
  <si>
    <t>P-0451</t>
  </si>
  <si>
    <t>BL110</t>
  </si>
  <si>
    <t>P-0452</t>
  </si>
  <si>
    <t>BL75</t>
  </si>
  <si>
    <t>P-0453</t>
  </si>
  <si>
    <t>D39</t>
  </si>
  <si>
    <t>4/16/2018 12:00:00 AM</t>
  </si>
  <si>
    <t>P-0454</t>
  </si>
  <si>
    <t>L60</t>
  </si>
  <si>
    <t>P-0455</t>
  </si>
  <si>
    <t>L90</t>
  </si>
  <si>
    <t>6/13/2018 12:00:00 AM</t>
  </si>
  <si>
    <t>P-0456</t>
  </si>
  <si>
    <t>D69</t>
  </si>
  <si>
    <t>5/21/2018 12:00:00 AM</t>
  </si>
  <si>
    <t>5/22/2018 12:00:00 AM</t>
  </si>
  <si>
    <t>5/23/2018 12:00:00 AM</t>
  </si>
  <si>
    <t>P-0457</t>
  </si>
  <si>
    <t>i15</t>
  </si>
  <si>
    <t>P-0458</t>
  </si>
  <si>
    <t>I75</t>
  </si>
  <si>
    <t>6/14/2018 12:00:00 AM</t>
  </si>
  <si>
    <t>6/15/2018 12:00:00 AM</t>
  </si>
  <si>
    <t>P-0459</t>
  </si>
  <si>
    <t>V92</t>
  </si>
  <si>
    <t>P-0460</t>
  </si>
  <si>
    <t>V96</t>
  </si>
  <si>
    <t>Kingtech</t>
  </si>
  <si>
    <t>P-0461</t>
  </si>
  <si>
    <t>V135</t>
  </si>
  <si>
    <t>7/17/2018 12:00:00 AM</t>
  </si>
  <si>
    <t>7/18/2018 12:00:00 AM</t>
  </si>
  <si>
    <t>7/19/2018 12:00:00 AM</t>
  </si>
  <si>
    <t>P-0462</t>
  </si>
  <si>
    <t>V140</t>
  </si>
  <si>
    <t>P-0463</t>
  </si>
  <si>
    <t>V44</t>
  </si>
  <si>
    <t>6/20/2018 12:00:00 AM</t>
  </si>
  <si>
    <t>6/21/2018 12:00:00 AM</t>
  </si>
  <si>
    <t>6/23/2018 12:00:00 AM</t>
  </si>
  <si>
    <t>P-0464</t>
  </si>
  <si>
    <t>P-0465</t>
  </si>
  <si>
    <t>L23i</t>
  </si>
  <si>
    <t>HT</t>
  </si>
  <si>
    <t>6/25/2018 12:00:00 AM</t>
  </si>
  <si>
    <t>6/26/2018 12:00:00 AM</t>
  </si>
  <si>
    <t>P-0466</t>
  </si>
  <si>
    <t>P-0467</t>
  </si>
  <si>
    <t>L110</t>
  </si>
  <si>
    <t>P-0468</t>
  </si>
  <si>
    <t>B23</t>
  </si>
  <si>
    <t>6/24/2018 12:00:00 AM</t>
  </si>
  <si>
    <t>P-0469</t>
  </si>
  <si>
    <t>S60Helio</t>
  </si>
  <si>
    <t>8/13/2018 12:00:00 AM</t>
  </si>
  <si>
    <t>8/14/2018 12:00:00 AM</t>
  </si>
  <si>
    <t>8/16/2018 12:00:00 AM</t>
  </si>
  <si>
    <t>P-0470</t>
  </si>
  <si>
    <t>L62</t>
  </si>
  <si>
    <t>9/17/2018 12:00:00 AM</t>
  </si>
  <si>
    <t>9/18/2018 12:00:00 AM</t>
  </si>
  <si>
    <t>P-0471</t>
  </si>
  <si>
    <t>V125</t>
  </si>
  <si>
    <t>P-0472</t>
  </si>
  <si>
    <t>E90</t>
  </si>
  <si>
    <t>Edison Industries Ltd.</t>
  </si>
  <si>
    <t>P-0473</t>
  </si>
  <si>
    <t>V98</t>
  </si>
  <si>
    <t>P-0474</t>
  </si>
  <si>
    <t>V94</t>
  </si>
  <si>
    <t>P-0475</t>
  </si>
  <si>
    <t>L65j</t>
  </si>
  <si>
    <t>11/24/2018 12:00:00 AM</t>
  </si>
  <si>
    <t>P-0476</t>
  </si>
  <si>
    <t>V160</t>
  </si>
  <si>
    <t>P-0477</t>
  </si>
  <si>
    <t>S5Helio</t>
  </si>
  <si>
    <t>8/19/2018 12:00:00 AM</t>
  </si>
  <si>
    <t>P-0478</t>
  </si>
  <si>
    <t>G100</t>
  </si>
  <si>
    <t>8/15/2018 12:00:00 AM</t>
  </si>
  <si>
    <t>P-0479</t>
  </si>
  <si>
    <t>V145</t>
  </si>
  <si>
    <t>P-0480</t>
  </si>
  <si>
    <t>V155</t>
  </si>
  <si>
    <t>11/14/2018 12:00:00 AM</t>
  </si>
  <si>
    <t>11/15/2018 12:00:00 AM</t>
  </si>
  <si>
    <t>11/17/2018 12:00:00 AM</t>
  </si>
  <si>
    <t>P-0481</t>
  </si>
  <si>
    <t>i72_SKD</t>
  </si>
  <si>
    <t>5/28/2019 12:00:00 AM</t>
  </si>
  <si>
    <t>5/29/2019 12:00:00 AM</t>
  </si>
  <si>
    <t>P-0482</t>
  </si>
  <si>
    <t>L40</t>
  </si>
  <si>
    <t>P-0483</t>
  </si>
  <si>
    <t>BL95</t>
  </si>
  <si>
    <t>Strongjet</t>
  </si>
  <si>
    <t>11/13/2018 12:00:00 AM</t>
  </si>
  <si>
    <t>P-0484</t>
  </si>
  <si>
    <t>T130</t>
  </si>
  <si>
    <t>P-0485</t>
  </si>
  <si>
    <t>i95</t>
  </si>
  <si>
    <t>1/30/2019 12:00:00 AM</t>
  </si>
  <si>
    <t>1/31/2019 12:00:00 AM</t>
  </si>
  <si>
    <t>P-0486</t>
  </si>
  <si>
    <t>L52</t>
  </si>
  <si>
    <t>12/24/2018 12:00:00 AM</t>
  </si>
  <si>
    <t>12/26/2018 12:00:00 AM</t>
  </si>
  <si>
    <t>12/27/2018 12:00:00 AM</t>
  </si>
  <si>
    <t>P-0487</t>
  </si>
  <si>
    <t>V48_SKD</t>
  </si>
  <si>
    <t>1/17/2019 12:00:00 AM</t>
  </si>
  <si>
    <t>1/20/2019 12:00:00 AM</t>
  </si>
  <si>
    <t>P-0488</t>
  </si>
  <si>
    <t>B17i</t>
  </si>
  <si>
    <t>P-0489</t>
  </si>
  <si>
    <t>V142</t>
  </si>
  <si>
    <t>P-0490</t>
  </si>
  <si>
    <t>D40</t>
  </si>
  <si>
    <t>1/21/2019 12:00:00 AM</t>
  </si>
  <si>
    <t>1/22/2019 12:00:00 AM</t>
  </si>
  <si>
    <t>1/23/2019 12:00:00 AM</t>
  </si>
  <si>
    <t>P-0491</t>
  </si>
  <si>
    <t>P-0492</t>
  </si>
  <si>
    <t>1/27/2019 12:00:00 AM</t>
  </si>
  <si>
    <t>1/29/2019 12:00:00 AM</t>
  </si>
  <si>
    <t>P-0493</t>
  </si>
  <si>
    <t>D38i</t>
  </si>
  <si>
    <t>1/28/2019 12:00:00 AM</t>
  </si>
  <si>
    <t>P-0494</t>
  </si>
  <si>
    <t>D52+</t>
  </si>
  <si>
    <t>P-0495</t>
  </si>
  <si>
    <t>D54+</t>
  </si>
  <si>
    <t>5/14/2019 12:00:00 AM</t>
  </si>
  <si>
    <t>P-0496</t>
  </si>
  <si>
    <t>V75_SKD</t>
  </si>
  <si>
    <t>12/13/2018 12:00:00 AM</t>
  </si>
  <si>
    <t>12/18/2018 12:00:00 AM</t>
  </si>
  <si>
    <t>12/19/2018 12:00:00 AM</t>
  </si>
  <si>
    <t>P-0497</t>
  </si>
  <si>
    <t>V128</t>
  </si>
  <si>
    <t>P-0498</t>
  </si>
  <si>
    <t>L55i</t>
  </si>
  <si>
    <t>4/24/2019 12:00:00 AM</t>
  </si>
  <si>
    <t>4/25/2019 12:00:00 AM</t>
  </si>
  <si>
    <t>P-0499</t>
  </si>
  <si>
    <t>4/30/2019 12:00:00 AM</t>
  </si>
  <si>
    <t>P-0500</t>
  </si>
  <si>
    <t>P-0501</t>
  </si>
  <si>
    <t>Z15</t>
  </si>
  <si>
    <t>5/26/2019 12:00:00 AM</t>
  </si>
  <si>
    <t>5/27/2019 12:00:00 AM</t>
  </si>
  <si>
    <t>P-0502</t>
  </si>
  <si>
    <t>6/20/2019 12:00:00 AM</t>
  </si>
  <si>
    <t>6/22/2019 12:00:00 AM</t>
  </si>
  <si>
    <t>P-0503</t>
  </si>
  <si>
    <t>2/17/2019 12:00:00 AM</t>
  </si>
  <si>
    <t>2/18/2019 12:00:00 AM</t>
  </si>
  <si>
    <t>P-0504</t>
  </si>
  <si>
    <t>i10+_SKD</t>
  </si>
  <si>
    <t>P-0505</t>
  </si>
  <si>
    <t>V98_SKD</t>
  </si>
  <si>
    <t>3/13/2019 12:00:00 AM</t>
  </si>
  <si>
    <t>3/17/2019 12:00:00 AM</t>
  </si>
  <si>
    <t>P-0506</t>
  </si>
  <si>
    <t>10/13/2019 12:00:00 AM</t>
  </si>
  <si>
    <t>10/14/2019 12:00:00 AM</t>
  </si>
  <si>
    <t>P-0507</t>
  </si>
  <si>
    <t>L250</t>
  </si>
  <si>
    <t>4/18/2019 12:00:00 AM</t>
  </si>
  <si>
    <t>P-0508</t>
  </si>
  <si>
    <t>6/16/2019 12:00:00 AM</t>
  </si>
  <si>
    <t>6/17/2019 12:00:00 AM</t>
  </si>
  <si>
    <t>P-0509</t>
  </si>
  <si>
    <t>B60</t>
  </si>
  <si>
    <t>6/23/2019 12:00:00 AM</t>
  </si>
  <si>
    <t>6/24/2019 12:00:00 AM</t>
  </si>
  <si>
    <t>P-0510</t>
  </si>
  <si>
    <t>6/25/2019 12:00:00 AM</t>
  </si>
  <si>
    <t>6/26/2019 12:00:00 AM</t>
  </si>
  <si>
    <t>P-0511</t>
  </si>
  <si>
    <t>E95_SKD</t>
  </si>
  <si>
    <t>10/29/2019 12:00:00 AM</t>
  </si>
  <si>
    <t>10/30/2019 12:00:00 AM</t>
  </si>
  <si>
    <t>P-0512</t>
  </si>
  <si>
    <t>V93</t>
  </si>
  <si>
    <t>P-0513</t>
  </si>
  <si>
    <t>1/15/2020 12:00:00 AM</t>
  </si>
  <si>
    <t>1/20/2020 12:00:00 AM</t>
  </si>
  <si>
    <t>P-0514</t>
  </si>
  <si>
    <t>8/29/2019 12:00:00 AM</t>
  </si>
  <si>
    <t>9/16/2019 12:00:00 AM</t>
  </si>
  <si>
    <t>P-0515</t>
  </si>
  <si>
    <t>B65</t>
  </si>
  <si>
    <t>7/22/2019 12:00:00 AM</t>
  </si>
  <si>
    <t>7/23/2019 12:00:00 AM</t>
  </si>
  <si>
    <t>7/24/2019 12:00:00 AM</t>
  </si>
  <si>
    <t>P-0516</t>
  </si>
  <si>
    <t>BL96</t>
  </si>
  <si>
    <t>P-0517</t>
  </si>
  <si>
    <t>7/17/2019 12:00:00 AM</t>
  </si>
  <si>
    <t>7/18/2019 12:00:00 AM</t>
  </si>
  <si>
    <t>7/19/2019 12:00:00 AM</t>
  </si>
  <si>
    <t>P-0518</t>
  </si>
  <si>
    <t>D37</t>
  </si>
  <si>
    <t>7/16/2019 12:00:00 AM</t>
  </si>
  <si>
    <t>P-0519</t>
  </si>
  <si>
    <t>D41_SKD</t>
  </si>
  <si>
    <t>P-0520</t>
  </si>
  <si>
    <t>6/30/2019 12:00:00 AM</t>
  </si>
  <si>
    <t>P-0521</t>
  </si>
  <si>
    <t>D40_SKD</t>
  </si>
  <si>
    <t>8/24/2019 12:00:00 AM</t>
  </si>
  <si>
    <t>8/25/2019 12:00:00 AM</t>
  </si>
  <si>
    <t>P-0522</t>
  </si>
  <si>
    <t>L40_SKD</t>
  </si>
  <si>
    <t>7/28/2019 12:00:00 AM</t>
  </si>
  <si>
    <t>7/29/2019 12:00:00 AM</t>
  </si>
  <si>
    <t>P-0523</t>
  </si>
  <si>
    <t>L250_SKD</t>
  </si>
  <si>
    <t>P-0524</t>
  </si>
  <si>
    <t>9/17/2019 12:00:00 AM</t>
  </si>
  <si>
    <t>9/29/2019 12:00:00 AM</t>
  </si>
  <si>
    <t>9/30/2019 12:00:00 AM</t>
  </si>
  <si>
    <t>P-0525</t>
  </si>
  <si>
    <t>V141</t>
  </si>
  <si>
    <t>P-0526</t>
  </si>
  <si>
    <t>i15_SKD</t>
  </si>
  <si>
    <t>7/14/2019 12:00:00 AM</t>
  </si>
  <si>
    <t>P-0527</t>
  </si>
  <si>
    <t>7/30/2019 12:00:00 AM</t>
  </si>
  <si>
    <t>7/31/2019 12:00:00 AM</t>
  </si>
  <si>
    <t>P-0528</t>
  </si>
  <si>
    <t>P-0529</t>
  </si>
  <si>
    <t>P-0530</t>
  </si>
  <si>
    <t>5/30/2019 12:00:00 AM</t>
  </si>
  <si>
    <t>P-0531</t>
  </si>
  <si>
    <t>Z20_SKD</t>
  </si>
  <si>
    <t>11/13/2019 12:00:00 AM</t>
  </si>
  <si>
    <t>11/14/2019 12:00:00 AM</t>
  </si>
  <si>
    <t>P-0532</t>
  </si>
  <si>
    <t>V128_SKD</t>
  </si>
  <si>
    <t>4/29/2019 12:00:00 AM</t>
  </si>
  <si>
    <t>5/13/2019 12:00:00 AM</t>
  </si>
  <si>
    <t>P-0533</t>
  </si>
  <si>
    <t>E90_SKD</t>
  </si>
  <si>
    <t>9/23/2019 12:00:00 AM</t>
  </si>
  <si>
    <t>P-0534</t>
  </si>
  <si>
    <t>V94_SKD</t>
  </si>
  <si>
    <t>8/31/2019 12:00:00 AM</t>
  </si>
  <si>
    <t>P-0535</t>
  </si>
  <si>
    <t>7/25/2019 12:00:00 AM</t>
  </si>
  <si>
    <t>7/26/2019 12:00:00 AM</t>
  </si>
  <si>
    <t>P-0536</t>
  </si>
  <si>
    <t>10/28/2019 12:00:00 AM</t>
  </si>
  <si>
    <t>P-0537</t>
  </si>
  <si>
    <t>P-0538</t>
  </si>
  <si>
    <t>9/18/2019 12:00:00 AM</t>
  </si>
  <si>
    <t>9/19/2019 12:00:00 AM</t>
  </si>
  <si>
    <t>P-0539</t>
  </si>
  <si>
    <t>P-0540</t>
  </si>
  <si>
    <t>B66</t>
  </si>
  <si>
    <t>IMG</t>
  </si>
  <si>
    <t>10/24/2019 12:00:00 AM</t>
  </si>
  <si>
    <t>10/25/2019 12:00:00 AM</t>
  </si>
  <si>
    <t>P-0541</t>
  </si>
  <si>
    <t>Fise</t>
  </si>
  <si>
    <t>11/27/2019 12:00:00 AM</t>
  </si>
  <si>
    <t>11/28/2019 12:00:00 AM</t>
  </si>
  <si>
    <t>P-0542</t>
  </si>
  <si>
    <t>12/29/2019 12:00:00 AM</t>
  </si>
  <si>
    <t>12/30/2019 12:00:00 AM</t>
  </si>
  <si>
    <t>P-0543</t>
  </si>
  <si>
    <t>D40i</t>
  </si>
  <si>
    <t>P-0544</t>
  </si>
  <si>
    <t>EOL Running</t>
  </si>
  <si>
    <t>1/14/2020 12:00:00 AM</t>
  </si>
  <si>
    <t>P-0545</t>
  </si>
  <si>
    <t>12/17/2019 12:00:00 AM</t>
  </si>
  <si>
    <t>12/18/2019 12:00:00 AM</t>
  </si>
  <si>
    <t>P-0546</t>
  </si>
  <si>
    <t>P-0547</t>
  </si>
  <si>
    <t>12/24/2019 12:00:00 AM</t>
  </si>
  <si>
    <t>12/26/2019 12:00:00 AM</t>
  </si>
  <si>
    <t>12/27/2019 12:00:00 AM</t>
  </si>
  <si>
    <t>P-0548</t>
  </si>
  <si>
    <t>10/17/2019 12:00:00 AM</t>
  </si>
  <si>
    <t>10/22/2019 12:00:00 AM</t>
  </si>
  <si>
    <t>10/15/2019 12:00:00 AM</t>
  </si>
  <si>
    <t>P-0549</t>
  </si>
  <si>
    <t>L65j_SKD</t>
  </si>
  <si>
    <t>11/21/2019 12:00:00 AM</t>
  </si>
  <si>
    <t>3/13/2014 12:00:00 AM</t>
  </si>
  <si>
    <t>11/24/2019 12:00:00 AM</t>
  </si>
  <si>
    <t>P-0550</t>
  </si>
  <si>
    <t>1/27/2020 12:00:00 AM</t>
  </si>
  <si>
    <t>1/28/2020 12:00:00 AM</t>
  </si>
  <si>
    <t>1/29/2020 12:00:00 AM</t>
  </si>
  <si>
    <t>P-0551</t>
  </si>
  <si>
    <t>3/22/2020 12:00:00 AM</t>
  </si>
  <si>
    <t>P-0552</t>
  </si>
  <si>
    <t>2/24/2020 12:00:00 AM</t>
  </si>
  <si>
    <t>P-0553</t>
  </si>
  <si>
    <t>B26</t>
  </si>
  <si>
    <t>Grain</t>
  </si>
  <si>
    <t>3/23/2020 12:00:00 AM</t>
  </si>
  <si>
    <t>3/24/2020 12:00:00 AM</t>
  </si>
  <si>
    <t>P-0554</t>
  </si>
  <si>
    <t>5/19/2020 12:00:00 AM</t>
  </si>
  <si>
    <t>5/31/2020 12:00:00 AM</t>
  </si>
  <si>
    <t>P-0555</t>
  </si>
  <si>
    <t>P-0556</t>
  </si>
  <si>
    <t>P-0557</t>
  </si>
  <si>
    <t>2/19/2020 12:00:00 AM</t>
  </si>
  <si>
    <t>2/26/2020 12:00:00 AM</t>
  </si>
  <si>
    <t>2/27/2020 12:00:00 AM</t>
  </si>
  <si>
    <t>P-0558</t>
  </si>
  <si>
    <t>3/16/2020 12:00:00 AM</t>
  </si>
  <si>
    <t>3/19/2020 12:00:00 AM</t>
  </si>
  <si>
    <t>3/21/2020 12:00:00 AM</t>
  </si>
  <si>
    <t>P-0559</t>
  </si>
  <si>
    <t>G50_SKD</t>
  </si>
  <si>
    <t>P-0560</t>
  </si>
  <si>
    <t>12/25/2019 12:00:00 AM</t>
  </si>
  <si>
    <t>P-0561</t>
  </si>
  <si>
    <t>P-0562</t>
  </si>
  <si>
    <t>12/31/2019 12:00:00 AM</t>
  </si>
  <si>
    <t>P-0563</t>
  </si>
  <si>
    <t>P-0564</t>
  </si>
  <si>
    <t>I-SWIM</t>
  </si>
  <si>
    <t>8/17/2020 12:00:00 AM</t>
  </si>
  <si>
    <t>8/18/2020 12:00:00 AM</t>
  </si>
  <si>
    <t>P-0565</t>
  </si>
  <si>
    <t>6/30/2020 12:00:00 AM</t>
  </si>
  <si>
    <t>P-0566</t>
  </si>
  <si>
    <t>7/20/2020 12:00:00 AM</t>
  </si>
  <si>
    <t>7/21/2020 12:00:00 AM</t>
  </si>
  <si>
    <t>P-0567</t>
  </si>
  <si>
    <t>6/29/2020 12:00:00 AM</t>
  </si>
  <si>
    <t>P-0568</t>
  </si>
  <si>
    <t>8/13/2020 12:00:00 AM</t>
  </si>
  <si>
    <t>8/16/2020 12:00:00 AM</t>
  </si>
  <si>
    <t>P-0569</t>
  </si>
  <si>
    <t>7/26/2020 12:00:00 AM</t>
  </si>
  <si>
    <t>7/27/2020 12:00:00 AM</t>
  </si>
  <si>
    <t>P-0570</t>
  </si>
  <si>
    <t>L25i_SKD</t>
  </si>
  <si>
    <t>P-0571</t>
  </si>
  <si>
    <t>Tascall</t>
  </si>
  <si>
    <t>7/22/2020 12:00:00 AM</t>
  </si>
  <si>
    <t>7/23/2020 12:00:00 AM</t>
  </si>
  <si>
    <t>P-0572</t>
  </si>
  <si>
    <t>8/23/2020 12:00:00 AM</t>
  </si>
  <si>
    <t>8/24/2020 12:00:00 AM</t>
  </si>
  <si>
    <t>P-0573</t>
  </si>
  <si>
    <t>7/19/2020 12:00:00 AM</t>
  </si>
  <si>
    <t>P-0574</t>
  </si>
  <si>
    <t>P-0575</t>
  </si>
  <si>
    <t>P-0576</t>
  </si>
  <si>
    <t>P-0577</t>
  </si>
  <si>
    <t>P-0578</t>
  </si>
  <si>
    <t>L260_SKD</t>
  </si>
  <si>
    <t>P-0579</t>
  </si>
  <si>
    <t>L135_SKD</t>
  </si>
  <si>
    <t>P-0580</t>
  </si>
  <si>
    <t>D82</t>
  </si>
  <si>
    <t>P-0581</t>
  </si>
  <si>
    <t>D74</t>
  </si>
  <si>
    <t>P-0582</t>
  </si>
  <si>
    <t>T92</t>
  </si>
  <si>
    <t>non target</t>
  </si>
  <si>
    <t>9/24/2020 12:00:00 AM</t>
  </si>
  <si>
    <t>9/25/2020 12:00:00 AM</t>
  </si>
  <si>
    <t>9/22/2020 12:00:00 AM</t>
  </si>
  <si>
    <t>I10+_SKD</t>
  </si>
  <si>
    <t>10/21/2020 12:00:00 AM</t>
  </si>
  <si>
    <t>10/22/2020 12:00:00 AM</t>
  </si>
  <si>
    <t>11/24/2020 12:00:00 AM</t>
  </si>
  <si>
    <t>11/18/2020 12:00:00 AM</t>
  </si>
  <si>
    <t>11/19/2020 12:00:00 AM</t>
  </si>
  <si>
    <t>11/22/2020 12:00:00 AM</t>
  </si>
  <si>
    <t>11/23/2020 12:00:00 AM</t>
  </si>
  <si>
    <t>i67_SKD</t>
  </si>
  <si>
    <t>1500_1999</t>
  </si>
  <si>
    <t>2000_2999</t>
  </si>
  <si>
    <t>Below_3500</t>
  </si>
  <si>
    <t>5500_7500</t>
  </si>
  <si>
    <t>7500_10000</t>
  </si>
  <si>
    <t>1000_1499</t>
  </si>
  <si>
    <t>3500_5500</t>
  </si>
  <si>
    <t>10000_13000</t>
  </si>
  <si>
    <t>Above_16000</t>
  </si>
  <si>
    <t>Below_1000</t>
  </si>
  <si>
    <t>13000_16000</t>
  </si>
  <si>
    <t>11/25/2020 12:00:00 AM</t>
  </si>
  <si>
    <t>11/26/2020 12:00:00 AM</t>
  </si>
  <si>
    <t>P-0583</t>
  </si>
  <si>
    <t>B67</t>
  </si>
  <si>
    <t>P-0584</t>
  </si>
  <si>
    <t>Z30Pro_SKD</t>
  </si>
  <si>
    <t>12/31/2020 12:00:00 AM</t>
  </si>
  <si>
    <t>P-0585</t>
  </si>
  <si>
    <t>P-0586</t>
  </si>
  <si>
    <t>Segment</t>
  </si>
  <si>
    <t>L46_SKD</t>
  </si>
  <si>
    <t>L140</t>
  </si>
  <si>
    <t>ATOM_II_SKD</t>
  </si>
  <si>
    <t>ATOM_SKD</t>
  </si>
  <si>
    <t>Z18_SKD</t>
  </si>
  <si>
    <t>Z40_4GB_SKD</t>
  </si>
  <si>
    <t>Z40_3GB_SKD</t>
  </si>
  <si>
    <t>i32_SKD</t>
  </si>
  <si>
    <t>Z35_4GB_SKD</t>
  </si>
  <si>
    <t>Z35_3GB_SKD</t>
  </si>
  <si>
    <t>L270_SKD</t>
  </si>
  <si>
    <t>V136_SKD</t>
  </si>
  <si>
    <t>Z32_SKD</t>
  </si>
  <si>
    <t>Total</t>
  </si>
  <si>
    <t>1/25/2021 12:00:00 AM</t>
  </si>
  <si>
    <t>1/30/2021 12:00:00 AM</t>
  </si>
  <si>
    <t>1/31/2021 12:00:00 AM</t>
  </si>
  <si>
    <t>P-0587</t>
  </si>
  <si>
    <t>P-0588</t>
  </si>
  <si>
    <t>P-0589</t>
  </si>
  <si>
    <t>1/26/2021 12:00:00 AM</t>
  </si>
  <si>
    <t>1/28/2021 12:00:00 AM</t>
  </si>
  <si>
    <t>1/29/2021 12:00:00 AM</t>
  </si>
  <si>
    <t>P-0590</t>
  </si>
  <si>
    <t>P-0591</t>
  </si>
  <si>
    <t>P-0592</t>
  </si>
  <si>
    <t>P-0593</t>
  </si>
  <si>
    <t>P-0594</t>
  </si>
  <si>
    <t>P-0595</t>
  </si>
  <si>
    <t>P-0596</t>
  </si>
  <si>
    <t>P-0597</t>
  </si>
  <si>
    <t>P-0598</t>
  </si>
  <si>
    <t>I95_SKD</t>
  </si>
  <si>
    <t>2/15/2021 12:00:00 AM</t>
  </si>
  <si>
    <t>2/22/2021 12:00:00 AM</t>
  </si>
  <si>
    <t>2/28/2020 12:00:00 AM</t>
  </si>
  <si>
    <t>2/23/2021 12:00:00 AM</t>
  </si>
  <si>
    <t>ATOM</t>
  </si>
  <si>
    <t>2/25/2021 12:00:00 AM</t>
  </si>
  <si>
    <t>2/26/2021 12:00:00 AM</t>
  </si>
  <si>
    <t>2/28/2021 12:00:00 AM</t>
  </si>
  <si>
    <t>3/18/2021 12:00:00 AM</t>
  </si>
  <si>
    <t>3/19/2021 12:00:00 AM</t>
  </si>
  <si>
    <t>3/15/2021 12:00:00 AM</t>
  </si>
  <si>
    <t>3/16/2021 12:00:00 AM</t>
  </si>
  <si>
    <t>TNo-67901</t>
  </si>
  <si>
    <t>SR-0068736</t>
  </si>
  <si>
    <t>Dealer</t>
  </si>
  <si>
    <t>M/S. Panguchi Enterprise</t>
  </si>
  <si>
    <t>Pirojpur</t>
  </si>
  <si>
    <t>Khulna</t>
  </si>
  <si>
    <t>Central Ware House</t>
  </si>
  <si>
    <t>TNo-67902</t>
  </si>
  <si>
    <t>SR-0068729</t>
  </si>
  <si>
    <t>Bismillah Telecom</t>
  </si>
  <si>
    <t>Mymensingh Outer</t>
  </si>
  <si>
    <t>Dhaka North</t>
  </si>
  <si>
    <t>TNo-67903</t>
  </si>
  <si>
    <t>SR-0068728</t>
  </si>
  <si>
    <t>M/S Siddique Enterprise</t>
  </si>
  <si>
    <t>Jamalpur</t>
  </si>
  <si>
    <t>TNo-67904</t>
  </si>
  <si>
    <t>SR-0068732</t>
  </si>
  <si>
    <t>R.K Mobile Center</t>
  </si>
  <si>
    <t>Noakhali</t>
  </si>
  <si>
    <t>Chittagong</t>
  </si>
  <si>
    <t>TNo-67905</t>
  </si>
  <si>
    <t>SR-0068731</t>
  </si>
  <si>
    <t>Dhaka Telecom</t>
  </si>
  <si>
    <t>TNo-67906</t>
  </si>
  <si>
    <t>SR-0068730</t>
  </si>
  <si>
    <t>Prime Mobile Center</t>
  </si>
  <si>
    <t>Cox's Bazar</t>
  </si>
  <si>
    <t>TNo-67907</t>
  </si>
  <si>
    <t>SR-0068725</t>
  </si>
  <si>
    <t>Sarker Telecom</t>
  </si>
  <si>
    <t>Cumilla</t>
  </si>
  <si>
    <t>TNo-67908</t>
  </si>
  <si>
    <t>SR-0068724</t>
  </si>
  <si>
    <t>Nashua Associate</t>
  </si>
  <si>
    <t>TNo-67909</t>
  </si>
  <si>
    <t>SR-0068735</t>
  </si>
  <si>
    <t>M/S. Sky Tel</t>
  </si>
  <si>
    <t>Dinajpur</t>
  </si>
  <si>
    <t>Rangpur</t>
  </si>
  <si>
    <t>TNo-67910</t>
  </si>
  <si>
    <t>SR-0068734</t>
  </si>
  <si>
    <t>Paul Telecom</t>
  </si>
  <si>
    <t>Nilphamari</t>
  </si>
  <si>
    <t>TNo-67911</t>
  </si>
  <si>
    <t>SR-0068721</t>
  </si>
  <si>
    <t>Prithibi Corporation</t>
  </si>
  <si>
    <t>Rajshahi</t>
  </si>
  <si>
    <t>TNo-67912</t>
  </si>
  <si>
    <t>SR-0068737</t>
  </si>
  <si>
    <t>Missing link trade and distribution</t>
  </si>
  <si>
    <t>TNo-67913</t>
  </si>
  <si>
    <t>SR-0068722</t>
  </si>
  <si>
    <t>Mobile Collection &amp; Ghori Ghor</t>
  </si>
  <si>
    <t>Bogura</t>
  </si>
  <si>
    <t>TNo-67914</t>
  </si>
  <si>
    <t>SR-0068745</t>
  </si>
  <si>
    <t>StarTel Distribution-2</t>
  </si>
  <si>
    <t>Sylhet</t>
  </si>
  <si>
    <t>Dhaka South</t>
  </si>
  <si>
    <t>TNo-67915</t>
  </si>
  <si>
    <t>SR-0068743</t>
  </si>
  <si>
    <t>Mehereen Telecom</t>
  </si>
  <si>
    <t>Keraniganj</t>
  </si>
  <si>
    <t>TNo-67916</t>
  </si>
  <si>
    <t>SR-0068742</t>
  </si>
  <si>
    <t>Dohar Enterprise</t>
  </si>
  <si>
    <t>Munshiganj</t>
  </si>
  <si>
    <t>TNo-67917</t>
  </si>
  <si>
    <t>SR-0068741</t>
  </si>
  <si>
    <t>Anika Traders</t>
  </si>
  <si>
    <t>Jatrabari</t>
  </si>
  <si>
    <t>TNo-67918</t>
  </si>
  <si>
    <t>SR-0068739</t>
  </si>
  <si>
    <t>Saif Telecom</t>
  </si>
  <si>
    <t>Dhaka Center</t>
  </si>
  <si>
    <t>TNo-67919</t>
  </si>
  <si>
    <t>SR-0068744</t>
  </si>
  <si>
    <t>Expectra PTE Ltd.</t>
  </si>
  <si>
    <t>Chittagong Road</t>
  </si>
  <si>
    <t>TNo-67920</t>
  </si>
  <si>
    <t>SR-0068747</t>
  </si>
  <si>
    <t>M/S. National Electronics</t>
  </si>
  <si>
    <t>Gopalganj</t>
  </si>
  <si>
    <t>TNo-67921</t>
  </si>
  <si>
    <t>SR-0068740</t>
  </si>
  <si>
    <t>MM Telecom</t>
  </si>
  <si>
    <t>Dhanmondi</t>
  </si>
  <si>
    <t>TNo-67922</t>
  </si>
  <si>
    <t>SR-0068733</t>
  </si>
  <si>
    <t>Corporate</t>
  </si>
  <si>
    <t>Royal Cement Limited</t>
  </si>
  <si>
    <t>Dhaka_Corporate</t>
  </si>
  <si>
    <t>TNo-67923</t>
  </si>
  <si>
    <t>SR-0068738</t>
  </si>
  <si>
    <t>M/S. MM Trade Link</t>
  </si>
  <si>
    <t>Lalmonirhat</t>
  </si>
  <si>
    <t>TNo-67924</t>
  </si>
  <si>
    <t>SR-0068727</t>
  </si>
  <si>
    <t>Salim Telecom &amp; Electronics</t>
  </si>
  <si>
    <t>Chandpur</t>
  </si>
  <si>
    <t>TNo-67925</t>
  </si>
  <si>
    <t>SR-0068726</t>
  </si>
  <si>
    <t>M/S. Alam Trade Link</t>
  </si>
  <si>
    <t>TNo-67926</t>
  </si>
  <si>
    <t>SR-0068751</t>
  </si>
  <si>
    <t>FBO</t>
  </si>
  <si>
    <t>Miftah Communication</t>
  </si>
  <si>
    <t>TNo-67927</t>
  </si>
  <si>
    <t>SR-0068750</t>
  </si>
  <si>
    <t>Tasnim Telecom</t>
  </si>
  <si>
    <t>TNo-67928</t>
  </si>
  <si>
    <t>SR-0068749</t>
  </si>
  <si>
    <t>Widget Enterpirse</t>
  </si>
  <si>
    <t>TNo-67929</t>
  </si>
  <si>
    <t>SR-0068748</t>
  </si>
  <si>
    <t>Future Mobile</t>
  </si>
  <si>
    <t>TNo-67930</t>
  </si>
  <si>
    <t>SR-0068746</t>
  </si>
  <si>
    <t>Crystal Telecom</t>
  </si>
  <si>
    <t>TNo-67931</t>
  </si>
  <si>
    <t>SR-0068752</t>
  </si>
  <si>
    <t>Zaara Corporation</t>
  </si>
  <si>
    <t>Savar</t>
  </si>
  <si>
    <t>TNo-50097</t>
  </si>
  <si>
    <t>EIL-050823</t>
  </si>
  <si>
    <t>TNo-50098</t>
  </si>
  <si>
    <t>EIL-050818</t>
  </si>
  <si>
    <t>TNo-50099</t>
  </si>
  <si>
    <t>EIL-050817</t>
  </si>
  <si>
    <t>TNo-50100</t>
  </si>
  <si>
    <t>EIL-050815</t>
  </si>
  <si>
    <t>TNo-50101</t>
  </si>
  <si>
    <t>EIL-050814</t>
  </si>
  <si>
    <t>TNo-50102</t>
  </si>
  <si>
    <t>EIL-050822</t>
  </si>
  <si>
    <t>TNo-50103</t>
  </si>
  <si>
    <t>EIL-050820</t>
  </si>
  <si>
    <t>TNo-50104</t>
  </si>
  <si>
    <t>EIL-050811</t>
  </si>
  <si>
    <t>TNo-50105</t>
  </si>
  <si>
    <t>EIL-050812</t>
  </si>
  <si>
    <t>TNo-50106</t>
  </si>
  <si>
    <t>EIL-050829</t>
  </si>
  <si>
    <t>TNo-50107</t>
  </si>
  <si>
    <t>EIL-050828</t>
  </si>
  <si>
    <t>TNo-50108</t>
  </si>
  <si>
    <t>EIL-050827</t>
  </si>
  <si>
    <t>TNo-50109</t>
  </si>
  <si>
    <t>EIL-050826</t>
  </si>
  <si>
    <t>TNo-50110</t>
  </si>
  <si>
    <t>EIL-050825</t>
  </si>
  <si>
    <t>TNo-50111</t>
  </si>
  <si>
    <t>EIL-050813</t>
  </si>
  <si>
    <t>Gopa Telecom</t>
  </si>
  <si>
    <t>Sunamganj</t>
  </si>
  <si>
    <t>TNo-50112</t>
  </si>
  <si>
    <t>EIL-050821</t>
  </si>
  <si>
    <t>DESH LOGISTICS CO. LTD.</t>
  </si>
  <si>
    <t>Dhaka_Corporate_Online</t>
  </si>
  <si>
    <t>TNo-50113</t>
  </si>
  <si>
    <t>EIL-050832</t>
  </si>
  <si>
    <t>Employee Purchase</t>
  </si>
  <si>
    <t>TNo-50114</t>
  </si>
  <si>
    <t>EIL-050824</t>
  </si>
  <si>
    <t>TNo-50115</t>
  </si>
  <si>
    <t>EIL-050819</t>
  </si>
  <si>
    <t>HB GLOBAL FOODS LTD.</t>
  </si>
  <si>
    <t>TNo-50116</t>
  </si>
  <si>
    <t>EIL-050831</t>
  </si>
  <si>
    <t>TVS Auto Bangladesh Ltd.</t>
  </si>
  <si>
    <t>TNo-50117</t>
  </si>
  <si>
    <t>EIL-050816</t>
  </si>
  <si>
    <t>TNo-50118</t>
  </si>
  <si>
    <t>EIL-050836</t>
  </si>
  <si>
    <t>TNo-50119</t>
  </si>
  <si>
    <t>EIL-050835</t>
  </si>
  <si>
    <t>TNo-50120</t>
  </si>
  <si>
    <t>EIL-050834</t>
  </si>
  <si>
    <t>TNo-50121</t>
  </si>
  <si>
    <t>EIL-050833</t>
  </si>
  <si>
    <t>TNo-50122</t>
  </si>
  <si>
    <t>EIL-050830</t>
  </si>
  <si>
    <t>TNo-50123</t>
  </si>
  <si>
    <t>EIL-050837</t>
  </si>
  <si>
    <t>Symphony Brand Outlet Of Sylhet</t>
  </si>
  <si>
    <t>TNo-50124</t>
  </si>
  <si>
    <t>EIL-050838</t>
  </si>
  <si>
    <t>TNo-67932</t>
  </si>
  <si>
    <t>SR-0068775</t>
  </si>
  <si>
    <t>TNo-67933</t>
  </si>
  <si>
    <t>SR-0068768</t>
  </si>
  <si>
    <t>M Enterprise</t>
  </si>
  <si>
    <t>TNo-67934</t>
  </si>
  <si>
    <t>SR-0068766</t>
  </si>
  <si>
    <t>TNo-67935</t>
  </si>
  <si>
    <t>SR-0068763</t>
  </si>
  <si>
    <t>TNo-67936</t>
  </si>
  <si>
    <t>SR-0068779</t>
  </si>
  <si>
    <t>TNo-67937</t>
  </si>
  <si>
    <t>SR-0068778</t>
  </si>
  <si>
    <t>Star Tel</t>
  </si>
  <si>
    <t>TNo-67938</t>
  </si>
  <si>
    <t>SR-0068776</t>
  </si>
  <si>
    <t>Samiya Telecom-2</t>
  </si>
  <si>
    <t>Narsingdhi</t>
  </si>
  <si>
    <t>TNo-67939</t>
  </si>
  <si>
    <t>SR-0068774</t>
  </si>
  <si>
    <t>Samiya Telecom</t>
  </si>
  <si>
    <t>TNo-67940</t>
  </si>
  <si>
    <t>SR-0068773</t>
  </si>
  <si>
    <t>TNo-67941</t>
  </si>
  <si>
    <t>SR-0068772</t>
  </si>
  <si>
    <t>TNo-67942</t>
  </si>
  <si>
    <t>SR-0068770</t>
  </si>
  <si>
    <t>TNo-67943</t>
  </si>
  <si>
    <t>SR-0068782</t>
  </si>
  <si>
    <t>Trade plus</t>
  </si>
  <si>
    <t>TNo-67944</t>
  </si>
  <si>
    <t>SR-0068769</t>
  </si>
  <si>
    <t>TNo-67945</t>
  </si>
  <si>
    <t>SR-0068784</t>
  </si>
  <si>
    <t>Barisal Mobile Sales Center</t>
  </si>
  <si>
    <t>TNo-67946</t>
  </si>
  <si>
    <t>SR-0068756</t>
  </si>
  <si>
    <t>Konica Trading</t>
  </si>
  <si>
    <t>Jhenaidah</t>
  </si>
  <si>
    <t>TNo-67947</t>
  </si>
  <si>
    <t>SR-0068760</t>
  </si>
  <si>
    <t>Toyabiya Telecom</t>
  </si>
  <si>
    <t>Rangamati</t>
  </si>
  <si>
    <t>TNo-67948</t>
  </si>
  <si>
    <t>SR-0068781</t>
  </si>
  <si>
    <t>TNo-67949</t>
  </si>
  <si>
    <t>SR-0068780</t>
  </si>
  <si>
    <t>TNo-67950</t>
  </si>
  <si>
    <t>SR-0068759</t>
  </si>
  <si>
    <t>Haque Enterprise</t>
  </si>
  <si>
    <t>TNo-67951</t>
  </si>
  <si>
    <t>SR-0068758</t>
  </si>
  <si>
    <t>Rhyme Enterprise</t>
  </si>
  <si>
    <t>Pabna</t>
  </si>
  <si>
    <t>TNo-67952</t>
  </si>
  <si>
    <t>SR-0068755</t>
  </si>
  <si>
    <t>TNo-67953</t>
  </si>
  <si>
    <t>SR-0068754</t>
  </si>
  <si>
    <t>TNo-67954</t>
  </si>
  <si>
    <t>SR-0068777</t>
  </si>
  <si>
    <t>TNo-67955</t>
  </si>
  <si>
    <t>SR-0068771</t>
  </si>
  <si>
    <t>TNo-67956</t>
  </si>
  <si>
    <t>SR-0068753</t>
  </si>
  <si>
    <t>TNo-67957</t>
  </si>
  <si>
    <t>SR-0068767</t>
  </si>
  <si>
    <t>TNo-67958</t>
  </si>
  <si>
    <t>SR-0068757</t>
  </si>
  <si>
    <t>TNo-67959</t>
  </si>
  <si>
    <t>SR-0068761</t>
  </si>
  <si>
    <t>Shaheen Multimedia &amp; Telecom</t>
  </si>
  <si>
    <t>Netrokona</t>
  </si>
  <si>
    <t>TNo-67960</t>
  </si>
  <si>
    <t>SR-0068785</t>
  </si>
  <si>
    <t>TNo-67961</t>
  </si>
  <si>
    <t>SR-0068783</t>
  </si>
  <si>
    <t>My Fone</t>
  </si>
  <si>
    <t>Patuakhali</t>
  </si>
  <si>
    <t>TNo-67962</t>
  </si>
  <si>
    <t>SR-0068765</t>
  </si>
  <si>
    <t>TNo-67963</t>
  </si>
  <si>
    <t>SR-0068762</t>
  </si>
  <si>
    <t>M/S. Rasel Enterprise</t>
  </si>
  <si>
    <t>Faridpur</t>
  </si>
  <si>
    <t>TNo-50125</t>
  </si>
  <si>
    <t>EIL-050840</t>
  </si>
  <si>
    <t>Edison Industries Limited</t>
  </si>
  <si>
    <t>TNo-50126</t>
  </si>
  <si>
    <t>EIL-050855</t>
  </si>
  <si>
    <t>TNo-50127</t>
  </si>
  <si>
    <t>EIL-050851</t>
  </si>
  <si>
    <t>TNo-50128</t>
  </si>
  <si>
    <t>EIL-050858</t>
  </si>
  <si>
    <t>TNo-50129</t>
  </si>
  <si>
    <t>EIL-050856</t>
  </si>
  <si>
    <t>TNo-50130</t>
  </si>
  <si>
    <t>EIL-050853</t>
  </si>
  <si>
    <t>TNo-50131</t>
  </si>
  <si>
    <t>EIL-050862</t>
  </si>
  <si>
    <t>TNo-50132</t>
  </si>
  <si>
    <t>EIL-050849</t>
  </si>
  <si>
    <t>TNo-50133</t>
  </si>
  <si>
    <t>EIL-050854</t>
  </si>
  <si>
    <t>TNo-50134</t>
  </si>
  <si>
    <t>EIL-050846</t>
  </si>
  <si>
    <t>TNo-50135</t>
  </si>
  <si>
    <t>EIL-050844</t>
  </si>
  <si>
    <t>TNo-50136</t>
  </si>
  <si>
    <t>EIL-050861</t>
  </si>
  <si>
    <t>TNo-50137</t>
  </si>
  <si>
    <t>EIL-050860</t>
  </si>
  <si>
    <t>TNo-50138</t>
  </si>
  <si>
    <t>EIL-050843</t>
  </si>
  <si>
    <t>TNo-50139</t>
  </si>
  <si>
    <t>EIL-050857</t>
  </si>
  <si>
    <t>TNo-50140</t>
  </si>
  <si>
    <t>EIL-050852</t>
  </si>
  <si>
    <t>TNo-50141</t>
  </si>
  <si>
    <t>EIL-050842</t>
  </si>
  <si>
    <t>Nabil Enterprise</t>
  </si>
  <si>
    <t>Gulshan</t>
  </si>
  <si>
    <t>TNo-50142</t>
  </si>
  <si>
    <t>EIL-050845</t>
  </si>
  <si>
    <t>TNo-50143</t>
  </si>
  <si>
    <t>EIL-050859</t>
  </si>
  <si>
    <t>TNo-50144</t>
  </si>
  <si>
    <t>EIL-050866</t>
  </si>
  <si>
    <t>M/S Sahzid Enterprise</t>
  </si>
  <si>
    <t>TNo-50145</t>
  </si>
  <si>
    <t>EIL-050864</t>
  </si>
  <si>
    <t>TNo-50146</t>
  </si>
  <si>
    <t>EIL-050865</t>
  </si>
  <si>
    <t>TNo-50147</t>
  </si>
  <si>
    <t>EIL-050863</t>
  </si>
  <si>
    <t>Noor Electronics</t>
  </si>
  <si>
    <t>TNo-50148</t>
  </si>
  <si>
    <t>EIL-050847</t>
  </si>
  <si>
    <t>TNo-67964</t>
  </si>
  <si>
    <t>SR-0068802</t>
  </si>
  <si>
    <t>TNo-67965</t>
  </si>
  <si>
    <t>SR-0068794</t>
  </si>
  <si>
    <t>TNo-67966</t>
  </si>
  <si>
    <t>SR-0068799</t>
  </si>
  <si>
    <t>M. R. Traders</t>
  </si>
  <si>
    <t>Kushtia</t>
  </si>
  <si>
    <t>TNo-67967</t>
  </si>
  <si>
    <t>SR-0068791</t>
  </si>
  <si>
    <t>TNo-67968</t>
  </si>
  <si>
    <t>SR-0068815</t>
  </si>
  <si>
    <t>TNo-67969</t>
  </si>
  <si>
    <t>SR-0068816</t>
  </si>
  <si>
    <t>S S Enterprise</t>
  </si>
  <si>
    <t>TNo-67970</t>
  </si>
  <si>
    <t>SR-0068814</t>
  </si>
  <si>
    <t>TNo-67971</t>
  </si>
  <si>
    <t>SR-0068793</t>
  </si>
  <si>
    <t>TNo-67972</t>
  </si>
  <si>
    <t>SR-0068805</t>
  </si>
  <si>
    <t>Priyo Telecom</t>
  </si>
  <si>
    <t>Tangail</t>
  </si>
  <si>
    <t>TNo-67973</t>
  </si>
  <si>
    <t>SR-0068806</t>
  </si>
  <si>
    <t>TNo-67974</t>
  </si>
  <si>
    <t>SR-0068796</t>
  </si>
  <si>
    <t>Fantasy Telecom</t>
  </si>
  <si>
    <t>Chittagong-North</t>
  </si>
  <si>
    <t>TNo-67975</t>
  </si>
  <si>
    <t>SR-0068821</t>
  </si>
  <si>
    <t>TNo-67976</t>
  </si>
  <si>
    <t>SR-0068803</t>
  </si>
  <si>
    <t>TNo-67977</t>
  </si>
  <si>
    <t>SR-0068823</t>
  </si>
  <si>
    <t>Mobile Plus</t>
  </si>
  <si>
    <t>Satkhira</t>
  </si>
  <si>
    <t>TNo-67978</t>
  </si>
  <si>
    <t>SR-0068818</t>
  </si>
  <si>
    <t>TNo-67979</t>
  </si>
  <si>
    <t>SR-0068820</t>
  </si>
  <si>
    <t>MM Communication</t>
  </si>
  <si>
    <t>Ashulia</t>
  </si>
  <si>
    <t>TNo-67980</t>
  </si>
  <si>
    <t>SR-0068819</t>
  </si>
  <si>
    <t>TNo-67981</t>
  </si>
  <si>
    <t>SR-0068817</t>
  </si>
  <si>
    <t>TNo-67982</t>
  </si>
  <si>
    <t>SR-0068809</t>
  </si>
  <si>
    <t>M/S Saidur Electronics</t>
  </si>
  <si>
    <t>TNo-67983</t>
  </si>
  <si>
    <t>SR-0068807</t>
  </si>
  <si>
    <t>TNo-67984</t>
  </si>
  <si>
    <t>SR-0068804</t>
  </si>
  <si>
    <t>M/S. Murad Enterprise</t>
  </si>
  <si>
    <t>TNo-67985</t>
  </si>
  <si>
    <t>SR-0068798</t>
  </si>
  <si>
    <t>TNo-67986</t>
  </si>
  <si>
    <t>SR-0068801</t>
  </si>
  <si>
    <t>TNo-67987</t>
  </si>
  <si>
    <t>SR-0068790</t>
  </si>
  <si>
    <t>TNo-67988</t>
  </si>
  <si>
    <t>SR-0068822</t>
  </si>
  <si>
    <t>TNo-67989</t>
  </si>
  <si>
    <t>SR-0068797</t>
  </si>
  <si>
    <t>M/S. Lotus Telecom</t>
  </si>
  <si>
    <t>TNo-67990</t>
  </si>
  <si>
    <t>SR-0068826</t>
  </si>
  <si>
    <t>Mobile Hut Plus</t>
  </si>
  <si>
    <t>TNo-67991</t>
  </si>
  <si>
    <t>SR-0068825</t>
  </si>
  <si>
    <t>Grameen Mobile Center</t>
  </si>
  <si>
    <t>TNo-67992</t>
  </si>
  <si>
    <t>SR-0068824</t>
  </si>
  <si>
    <t>TNo-67993</t>
  </si>
  <si>
    <t>SR-0068811</t>
  </si>
  <si>
    <t>Winner Electronics</t>
  </si>
  <si>
    <t>TNo-67994</t>
  </si>
  <si>
    <t>SR-0068828</t>
  </si>
  <si>
    <t>SR Telecom</t>
  </si>
  <si>
    <t>TNo-67995</t>
  </si>
  <si>
    <t>SR-0068827</t>
  </si>
  <si>
    <t>Modina Plaza</t>
  </si>
  <si>
    <t>TNo-67996</t>
  </si>
  <si>
    <t>SR-0068789</t>
  </si>
  <si>
    <t>Mobile Heaven</t>
  </si>
  <si>
    <t>TNo-67997</t>
  </si>
  <si>
    <t>SR-0068788</t>
  </si>
  <si>
    <t>Shifa Enterprise</t>
  </si>
  <si>
    <t>TNo-67998</t>
  </si>
  <si>
    <t>SR-0068835</t>
  </si>
  <si>
    <t>M K Trading Co.</t>
  </si>
  <si>
    <t>TNo-67999</t>
  </si>
  <si>
    <t>SR-0068834</t>
  </si>
  <si>
    <t>One Telecom (CTG Road)</t>
  </si>
  <si>
    <t>TNo-68000</t>
  </si>
  <si>
    <t>SR-0068833</t>
  </si>
  <si>
    <t>Nandan World Link</t>
  </si>
  <si>
    <t>TNo-68001</t>
  </si>
  <si>
    <t>SR-0068832</t>
  </si>
  <si>
    <t>TNo-68002</t>
  </si>
  <si>
    <t>SR-0068831</t>
  </si>
  <si>
    <t>TNo-68003</t>
  </si>
  <si>
    <t>SR-0068830</t>
  </si>
  <si>
    <t>One Telecom, Jatrabari</t>
  </si>
  <si>
    <t>TNo-68004</t>
  </si>
  <si>
    <t>SR-0068829</t>
  </si>
  <si>
    <t>TNo-68005</t>
  </si>
  <si>
    <t>SR-0068800</t>
  </si>
  <si>
    <t>TNo-68006</t>
  </si>
  <si>
    <t>SR-0068787</t>
  </si>
  <si>
    <t>TNo-68007</t>
  </si>
  <si>
    <t>SR-0068813</t>
  </si>
  <si>
    <t>TNo-68008</t>
  </si>
  <si>
    <t>SR-0068810</t>
  </si>
  <si>
    <t>M/S Saad Telecom</t>
  </si>
  <si>
    <t>TNo-68009</t>
  </si>
  <si>
    <t>SR-0068795</t>
  </si>
  <si>
    <t>Shadhin Telecom</t>
  </si>
  <si>
    <t>TNo-68010</t>
  </si>
  <si>
    <t>SR-0068792</t>
  </si>
  <si>
    <t>Biponon Communications</t>
  </si>
  <si>
    <t>TNo-68011</t>
  </si>
  <si>
    <t>SR-0068786</t>
  </si>
  <si>
    <t>Repon Enterprise</t>
  </si>
  <si>
    <t>TNo-50149</t>
  </si>
  <si>
    <t>EIL-050881</t>
  </si>
  <si>
    <t>TNo-50150</t>
  </si>
  <si>
    <t>EIL-050875</t>
  </si>
  <si>
    <t>TNo-50151</t>
  </si>
  <si>
    <t>EIL-050874</t>
  </si>
  <si>
    <t>Toushi Mobile Showroom &amp; Servicing</t>
  </si>
  <si>
    <t>TNo-50152</t>
  </si>
  <si>
    <t>EIL-050873</t>
  </si>
  <si>
    <t>TNo-50153</t>
  </si>
  <si>
    <t>EIL-050887</t>
  </si>
  <si>
    <t>Mugdho Corporation</t>
  </si>
  <si>
    <t>Natore</t>
  </si>
  <si>
    <t>TNo-50154</t>
  </si>
  <si>
    <t>EIL-050872</t>
  </si>
  <si>
    <t>TNo-50155</t>
  </si>
  <si>
    <t>EIL-050895</t>
  </si>
  <si>
    <t>TNo-50156</t>
  </si>
  <si>
    <t>EIL-050894</t>
  </si>
  <si>
    <t>TNo-50157</t>
  </si>
  <si>
    <t>EIL-050883</t>
  </si>
  <si>
    <t>TNo-50158</t>
  </si>
  <si>
    <t>EIL-050884</t>
  </si>
  <si>
    <t>TNo-50159</t>
  </si>
  <si>
    <t>EIL-050878</t>
  </si>
  <si>
    <t>TNo-50160</t>
  </si>
  <si>
    <t>EIL-050901</t>
  </si>
  <si>
    <t>TNo-50161</t>
  </si>
  <si>
    <t>EIL-050903</t>
  </si>
  <si>
    <t>TNo-50162</t>
  </si>
  <si>
    <t>EIL-050899</t>
  </si>
  <si>
    <t>TNo-50163</t>
  </si>
  <si>
    <t>EIL-050902</t>
  </si>
  <si>
    <t>TNo-50164</t>
  </si>
  <si>
    <t>EIL-050900</t>
  </si>
  <si>
    <t>TNo-50165</t>
  </si>
  <si>
    <t>EIL-050898</t>
  </si>
  <si>
    <t>TNo-50166</t>
  </si>
  <si>
    <t>EIL-050896</t>
  </si>
  <si>
    <t>TNo-50167</t>
  </si>
  <si>
    <t>EIL-050889</t>
  </si>
  <si>
    <t>TNo-50168</t>
  </si>
  <si>
    <t>EIL-050886</t>
  </si>
  <si>
    <t>TNo-50169</t>
  </si>
  <si>
    <t>EIL-050882</t>
  </si>
  <si>
    <t>TNo-50170</t>
  </si>
  <si>
    <t>EIL-050879</t>
  </si>
  <si>
    <t>TNo-50171</t>
  </si>
  <si>
    <t>EIL-050885</t>
  </si>
  <si>
    <t>Satkania Store</t>
  </si>
  <si>
    <t>TNo-50172</t>
  </si>
  <si>
    <t>EIL-050897</t>
  </si>
  <si>
    <t>TNo-50174</t>
  </si>
  <si>
    <t>EIL-050876</t>
  </si>
  <si>
    <t>TNo-50175</t>
  </si>
  <si>
    <t>EIL-050909</t>
  </si>
  <si>
    <t>Mobile Hut-3</t>
  </si>
  <si>
    <t>TNo-50176</t>
  </si>
  <si>
    <t>EIL-050908</t>
  </si>
  <si>
    <t>Mobile Hut-2</t>
  </si>
  <si>
    <t>TNo-50177</t>
  </si>
  <si>
    <t>EIL-050907</t>
  </si>
  <si>
    <t>TNo-50178</t>
  </si>
  <si>
    <t>EIL-050906</t>
  </si>
  <si>
    <t>TNo-50179</t>
  </si>
  <si>
    <t>EIL-050905</t>
  </si>
  <si>
    <t>TNo-50180</t>
  </si>
  <si>
    <t>EIL-050911</t>
  </si>
  <si>
    <t>TNo-50181</t>
  </si>
  <si>
    <t>EIL-050910</t>
  </si>
  <si>
    <t>TNo-50182</t>
  </si>
  <si>
    <t>EIL-050912</t>
  </si>
  <si>
    <t>TNo-50183</t>
  </si>
  <si>
    <t>EIL-050871</t>
  </si>
  <si>
    <t>TNo-50185</t>
  </si>
  <si>
    <t>EIL-050918</t>
  </si>
  <si>
    <t>TNo-50186</t>
  </si>
  <si>
    <t>EIL-050917</t>
  </si>
  <si>
    <t>TNo-50187</t>
  </si>
  <si>
    <t>EIL-050916</t>
  </si>
  <si>
    <t>TNo-50188</t>
  </si>
  <si>
    <t>EIL-050915</t>
  </si>
  <si>
    <t>TNo-50189</t>
  </si>
  <si>
    <t>EIL-050914</t>
  </si>
  <si>
    <t>TNo-50190</t>
  </si>
  <si>
    <t>EIL-050913</t>
  </si>
  <si>
    <t>TNo-50191</t>
  </si>
  <si>
    <t>EIL-050880</t>
  </si>
  <si>
    <t>TNo-50192</t>
  </si>
  <si>
    <t>EIL-050870</t>
  </si>
  <si>
    <t>TNo-50193</t>
  </si>
  <si>
    <t>EIL-050893</t>
  </si>
  <si>
    <t>TNo-50194</t>
  </si>
  <si>
    <t>EIL-050892</t>
  </si>
  <si>
    <t>M/S Faiz Enterprise</t>
  </si>
  <si>
    <t>TNo-50195</t>
  </si>
  <si>
    <t>EIL-050890</t>
  </si>
  <si>
    <t>TNo-50196</t>
  </si>
  <si>
    <t>EIL-050877</t>
  </si>
  <si>
    <t>TNo-50197</t>
  </si>
  <si>
    <t>EIL-050869</t>
  </si>
  <si>
    <t>V99plus_SKD</t>
  </si>
  <si>
    <t>Atom_SKD</t>
  </si>
  <si>
    <t>Z30pro_SKD</t>
  </si>
  <si>
    <t>4/20/2021 12:00:00 AM</t>
  </si>
  <si>
    <t>4/22/2021 12:00:00 AM</t>
  </si>
  <si>
    <t>4/24/2021 12:00:00 AM</t>
  </si>
  <si>
    <t>TNo-68012</t>
  </si>
  <si>
    <t>SR-0068837</t>
  </si>
  <si>
    <t>Operator</t>
  </si>
  <si>
    <t>Banglalink Digital Communications Ltd.</t>
  </si>
  <si>
    <t>Dhaka</t>
  </si>
  <si>
    <t>Banglalink Warehouse</t>
  </si>
  <si>
    <t>TNo-68013</t>
  </si>
  <si>
    <t>SR-0068861</t>
  </si>
  <si>
    <t>TNo-68014</t>
  </si>
  <si>
    <t>SR-0068853</t>
  </si>
  <si>
    <t>TNo-68015</t>
  </si>
  <si>
    <t>SR-0068866</t>
  </si>
  <si>
    <t>TNo-68016</t>
  </si>
  <si>
    <t>SR-0068858</t>
  </si>
  <si>
    <t>TNo-68017</t>
  </si>
  <si>
    <t>SR-0068852</t>
  </si>
  <si>
    <t>TNo-68018</t>
  </si>
  <si>
    <t>SR-0068849</t>
  </si>
  <si>
    <t>Desh Link</t>
  </si>
  <si>
    <t>TNo-68019</t>
  </si>
  <si>
    <t>SR-0068847</t>
  </si>
  <si>
    <t>TNo-68020</t>
  </si>
  <si>
    <t>SR-0068846</t>
  </si>
  <si>
    <t>TNo-68021</t>
  </si>
  <si>
    <t>SR-0068843</t>
  </si>
  <si>
    <t>TNo-68022</t>
  </si>
  <si>
    <t>SR-0068869</t>
  </si>
  <si>
    <t>TNo-68023</t>
  </si>
  <si>
    <t>SR-0068860</t>
  </si>
  <si>
    <t>TNo-68024</t>
  </si>
  <si>
    <t>SR-0068851</t>
  </si>
  <si>
    <t>TNo-68025</t>
  </si>
  <si>
    <t>SR-0068844</t>
  </si>
  <si>
    <t>TNo-68026</t>
  </si>
  <si>
    <t>SR-0068842</t>
  </si>
  <si>
    <t>TNo-68027</t>
  </si>
  <si>
    <t>SR-0068867</t>
  </si>
  <si>
    <t>TNo-68028</t>
  </si>
  <si>
    <t>SR-0068859</t>
  </si>
  <si>
    <t>TNo-68029</t>
  </si>
  <si>
    <t>SR-0068885</t>
  </si>
  <si>
    <t>TNo-68030</t>
  </si>
  <si>
    <t>SR-0068878</t>
  </si>
  <si>
    <t>Shahil Distribution</t>
  </si>
  <si>
    <t>Thakurgaon</t>
  </si>
  <si>
    <t>TNo-68031</t>
  </si>
  <si>
    <t>SR-0068877</t>
  </si>
  <si>
    <t>TNo-68032</t>
  </si>
  <si>
    <t>SR-0068876</t>
  </si>
  <si>
    <t>TNo-68033</t>
  </si>
  <si>
    <t>SR-0068873</t>
  </si>
  <si>
    <t>M/S Chowdhury Enterprise</t>
  </si>
  <si>
    <t>Naogaon</t>
  </si>
  <si>
    <t>TNo-68034</t>
  </si>
  <si>
    <t>SR-0068871</t>
  </si>
  <si>
    <t>Tulip Distribution</t>
  </si>
  <si>
    <t>TNo-68035</t>
  </si>
  <si>
    <t>SR-0068868</t>
  </si>
  <si>
    <t>TNo-68036</t>
  </si>
  <si>
    <t>SR-0068863</t>
  </si>
  <si>
    <t>TNo-68037</t>
  </si>
  <si>
    <t>SR-0068862</t>
  </si>
  <si>
    <t>TNo-68038</t>
  </si>
  <si>
    <t>SR-0068850</t>
  </si>
  <si>
    <t>Hello Rajshahi</t>
  </si>
  <si>
    <t>TNo-68039</t>
  </si>
  <si>
    <t>SR-0068845</t>
  </si>
  <si>
    <t>TNo-68040</t>
  </si>
  <si>
    <t>SR-0068857</t>
  </si>
  <si>
    <t>TNo-68041</t>
  </si>
  <si>
    <t>SR-0068879</t>
  </si>
  <si>
    <t>TNo-68042</t>
  </si>
  <si>
    <t>SR-0068875</t>
  </si>
  <si>
    <t>TNo-68043</t>
  </si>
  <si>
    <t>SR-0068848</t>
  </si>
  <si>
    <t>TNo-68044</t>
  </si>
  <si>
    <t>SR-0068854</t>
  </si>
  <si>
    <t>M/S. Alif Telecom</t>
  </si>
  <si>
    <t>TNo-68045</t>
  </si>
  <si>
    <t>SR-0068864</t>
  </si>
  <si>
    <t>TNo-68046</t>
  </si>
  <si>
    <t>SR-0068893</t>
  </si>
  <si>
    <t>Brothers Enterprise</t>
  </si>
  <si>
    <t>TNo-68047</t>
  </si>
  <si>
    <t>SR-0068892</t>
  </si>
  <si>
    <t>Dream Telecom</t>
  </si>
  <si>
    <t>TNo-68048</t>
  </si>
  <si>
    <t>SR-0068891</t>
  </si>
  <si>
    <t>TNo-68049</t>
  </si>
  <si>
    <t>SR-0068890</t>
  </si>
  <si>
    <t>TNo-68050</t>
  </si>
  <si>
    <t>SR-0068889</t>
  </si>
  <si>
    <t>M/S. My Cell Phone</t>
  </si>
  <si>
    <t>TNo-68051</t>
  </si>
  <si>
    <t>SR-0068888</t>
  </si>
  <si>
    <t>TNo-68052</t>
  </si>
  <si>
    <t>SR-0068887</t>
  </si>
  <si>
    <t>J &amp; J Communication</t>
  </si>
  <si>
    <t>TNo-68053</t>
  </si>
  <si>
    <t>SR-0068886</t>
  </si>
  <si>
    <t>TNo-68054</t>
  </si>
  <si>
    <t>SR-0068841</t>
  </si>
  <si>
    <t>TNo-68055</t>
  </si>
  <si>
    <t>SR-0068856</t>
  </si>
  <si>
    <t>TNo-68056</t>
  </si>
  <si>
    <t>SR-0068840</t>
  </si>
  <si>
    <t>TM Communication</t>
  </si>
  <si>
    <t>Uttara</t>
  </si>
  <si>
    <t>TNo-68057</t>
  </si>
  <si>
    <t>SR-0068870</t>
  </si>
  <si>
    <t>TNo-68058</t>
  </si>
  <si>
    <t>SR-0068855</t>
  </si>
  <si>
    <t>Himel Mobile Center</t>
  </si>
  <si>
    <t>TNo-68059</t>
  </si>
  <si>
    <t>SR-0068884</t>
  </si>
  <si>
    <t>TNo-68060</t>
  </si>
  <si>
    <t>SR-0068883</t>
  </si>
  <si>
    <t>TNo-68061</t>
  </si>
  <si>
    <t>SR-0068882</t>
  </si>
  <si>
    <t>TNo-68062</t>
  </si>
  <si>
    <t>SR-0068881</t>
  </si>
  <si>
    <t>TNo-68063</t>
  </si>
  <si>
    <t>SR-0068880</t>
  </si>
  <si>
    <t>TNo-68065</t>
  </si>
  <si>
    <t>SR-0068874</t>
  </si>
  <si>
    <t>TNo-68066</t>
  </si>
  <si>
    <t>SR-0068838</t>
  </si>
  <si>
    <t>TNo-50198</t>
  </si>
  <si>
    <t>EIL-050919</t>
  </si>
  <si>
    <t>TNo-50199</t>
  </si>
  <si>
    <t>EIL-050920</t>
  </si>
  <si>
    <t>TNo-50200</t>
  </si>
  <si>
    <t>EIL-050922</t>
  </si>
  <si>
    <t>TNo-50201</t>
  </si>
  <si>
    <t>EIL-050979</t>
  </si>
  <si>
    <t>TNo-50202</t>
  </si>
  <si>
    <t>EIL-050942</t>
  </si>
  <si>
    <t>TNo-50203</t>
  </si>
  <si>
    <t>EIL-050964</t>
  </si>
  <si>
    <t>TNo-50204</t>
  </si>
  <si>
    <t>EIL-050962</t>
  </si>
  <si>
    <t>M/S Zaman Enterprise</t>
  </si>
  <si>
    <t>Mymensingh</t>
  </si>
  <si>
    <t>TNo-50205</t>
  </si>
  <si>
    <t>EIL-050952</t>
  </si>
  <si>
    <t>TNo-50206</t>
  </si>
  <si>
    <t>EIL-050948</t>
  </si>
  <si>
    <t>TNo-50207</t>
  </si>
  <si>
    <t>EIL-050932</t>
  </si>
  <si>
    <t>Rathura Enterprise</t>
  </si>
  <si>
    <t>Gazipur</t>
  </si>
  <si>
    <t>TNo-50208</t>
  </si>
  <si>
    <t>EIL-050928</t>
  </si>
  <si>
    <t>Rathura Enterprise – 2</t>
  </si>
  <si>
    <t>Bhaluka</t>
  </si>
  <si>
    <t>TNo-50209</t>
  </si>
  <si>
    <t>EIL-050994</t>
  </si>
  <si>
    <t>TNo-50210</t>
  </si>
  <si>
    <t>EIL-050970</t>
  </si>
  <si>
    <t>TNo-50211</t>
  </si>
  <si>
    <t>EIL-050966</t>
  </si>
  <si>
    <t>Click Mobile Corner</t>
  </si>
  <si>
    <t>Barisal</t>
  </si>
  <si>
    <t>TNo-50212</t>
  </si>
  <si>
    <t>EIL-050963</t>
  </si>
  <si>
    <t>A One Tel</t>
  </si>
  <si>
    <t>TNo-50213</t>
  </si>
  <si>
    <t>EIL-050960</t>
  </si>
  <si>
    <t>TNo-50214</t>
  </si>
  <si>
    <t>EIL-050955</t>
  </si>
  <si>
    <t>TNo-50215</t>
  </si>
  <si>
    <t>EIL-050951</t>
  </si>
  <si>
    <t>TNo-50216</t>
  </si>
  <si>
    <t>EIL-050947</t>
  </si>
  <si>
    <t>TNo-50217</t>
  </si>
  <si>
    <t>EIL-050941</t>
  </si>
  <si>
    <t>TNo-50218</t>
  </si>
  <si>
    <t>EIL-050937</t>
  </si>
  <si>
    <t>TNo-50219</t>
  </si>
  <si>
    <t>EIL-050934</t>
  </si>
  <si>
    <t>TNo-50220</t>
  </si>
  <si>
    <t>EIL-050929</t>
  </si>
  <si>
    <t>TNo-50221</t>
  </si>
  <si>
    <t>EIL-050973</t>
  </si>
  <si>
    <t>TNo-50222</t>
  </si>
  <si>
    <t>EIL-050965</t>
  </si>
  <si>
    <t>TNo-50223</t>
  </si>
  <si>
    <t>EIL-050945</t>
  </si>
  <si>
    <t>TNo-50224</t>
  </si>
  <si>
    <t>EIL-050946</t>
  </si>
  <si>
    <t>Mobile Shop</t>
  </si>
  <si>
    <t>Feni</t>
  </si>
  <si>
    <t>TNo-50225</t>
  </si>
  <si>
    <t>EIL-050933</t>
  </si>
  <si>
    <t>TNo-50226</t>
  </si>
  <si>
    <t>EIL-050930</t>
  </si>
  <si>
    <t>TNo-50227</t>
  </si>
  <si>
    <t>EIL-050971</t>
  </si>
  <si>
    <t>TNo-50228</t>
  </si>
  <si>
    <t>EIL-050961</t>
  </si>
  <si>
    <t>TNo-50229</t>
  </si>
  <si>
    <t>EIL-050935</t>
  </si>
  <si>
    <t>Sibgat Telecom</t>
  </si>
  <si>
    <t>TNo-50230</t>
  </si>
  <si>
    <t>EIL-050949</t>
  </si>
  <si>
    <t>TNo-50231</t>
  </si>
  <si>
    <t>EIL-050938</t>
  </si>
  <si>
    <t>TNo-50232</t>
  </si>
  <si>
    <t>EIL-050980</t>
  </si>
  <si>
    <t>TNo-50233</t>
  </si>
  <si>
    <t>EIL-050959</t>
  </si>
  <si>
    <t>TNo-50234</t>
  </si>
  <si>
    <t>EIL-050995</t>
  </si>
  <si>
    <t>TNo-50235</t>
  </si>
  <si>
    <t>EIL-050993</t>
  </si>
  <si>
    <t>TNo-50236</t>
  </si>
  <si>
    <t>EIL-050990</t>
  </si>
  <si>
    <t>Swaranika  Enterprise</t>
  </si>
  <si>
    <t>TNo-50237</t>
  </si>
  <si>
    <t>EIL-050988</t>
  </si>
  <si>
    <t>TNo-50238</t>
  </si>
  <si>
    <t>EIL-050987</t>
  </si>
  <si>
    <t>TNo-50239</t>
  </si>
  <si>
    <t>EIL-050986</t>
  </si>
  <si>
    <t>TNo-50240</t>
  </si>
  <si>
    <t>EIL-050985</t>
  </si>
  <si>
    <t>New Sarker Electronics</t>
  </si>
  <si>
    <t>TNo-50241</t>
  </si>
  <si>
    <t>EIL-050983</t>
  </si>
  <si>
    <t>TNo-50242</t>
  </si>
  <si>
    <t>EIL-050981</t>
  </si>
  <si>
    <t>Pacific Electronics</t>
  </si>
  <si>
    <t>TNo-50243</t>
  </si>
  <si>
    <t>EIL-050978</t>
  </si>
  <si>
    <t>Pacific Electronics – 2</t>
  </si>
  <si>
    <t>TNo-50244</t>
  </si>
  <si>
    <t>EIL-050976</t>
  </si>
  <si>
    <t>TNo-50245</t>
  </si>
  <si>
    <t>EIL-050974</t>
  </si>
  <si>
    <t>Satata Enterprise</t>
  </si>
  <si>
    <t>Sirajgonj</t>
  </si>
  <si>
    <t>TNo-50246</t>
  </si>
  <si>
    <t>EIL-050972</t>
  </si>
  <si>
    <t>TNo-50247</t>
  </si>
  <si>
    <t>EIL-050967</t>
  </si>
  <si>
    <t>TNo-50248</t>
  </si>
  <si>
    <t>EIL-050950</t>
  </si>
  <si>
    <t>TNo-50249</t>
  </si>
  <si>
    <t>EIL-050944</t>
  </si>
  <si>
    <t>TNo-50250</t>
  </si>
  <si>
    <t>EIL-050943</t>
  </si>
  <si>
    <t>TNo-50251</t>
  </si>
  <si>
    <t>EIL-050939</t>
  </si>
  <si>
    <t>S.M Tel</t>
  </si>
  <si>
    <t>TNo-50252</t>
  </si>
  <si>
    <t>EIL-050936</t>
  </si>
  <si>
    <t>TNo-50253</t>
  </si>
  <si>
    <t>EIL-050931</t>
  </si>
  <si>
    <t>M/S. Nodi Nishat Enterprise</t>
  </si>
  <si>
    <t>TNo-50254</t>
  </si>
  <si>
    <t>EIL-050991</t>
  </si>
  <si>
    <t>TNo-50255</t>
  </si>
  <si>
    <t>EIL-050984</t>
  </si>
  <si>
    <t>TNo-50256</t>
  </si>
  <si>
    <t>EIL-050940</t>
  </si>
  <si>
    <t>TNo-50257</t>
  </si>
  <si>
    <t>EIL-050926</t>
  </si>
  <si>
    <t>TNo-50258</t>
  </si>
  <si>
    <t>EIL-050957</t>
  </si>
  <si>
    <t>TNo-50259</t>
  </si>
  <si>
    <t>EIL-050953</t>
  </si>
  <si>
    <t>TNo-50260</t>
  </si>
  <si>
    <t>EIL-050968</t>
  </si>
  <si>
    <t>TNo-50261</t>
  </si>
  <si>
    <t>EIL-051022</t>
  </si>
  <si>
    <t>TNo-50262</t>
  </si>
  <si>
    <t>EIL-051021</t>
  </si>
  <si>
    <t>TNo-50263</t>
  </si>
  <si>
    <t>EIL-051020</t>
  </si>
  <si>
    <t>TNo-50264</t>
  </si>
  <si>
    <t>EIL-051019</t>
  </si>
  <si>
    <t>TNo-50265</t>
  </si>
  <si>
    <t>EIL-051018</t>
  </si>
  <si>
    <t>TNo-50266</t>
  </si>
  <si>
    <t>EIL-051017</t>
  </si>
  <si>
    <t>TNo-50267</t>
  </si>
  <si>
    <t>EIL-051016</t>
  </si>
  <si>
    <t>Mim Telecom</t>
  </si>
  <si>
    <t>TNo-50268</t>
  </si>
  <si>
    <t>EIL-051008</t>
  </si>
  <si>
    <t>TNo-50269</t>
  </si>
  <si>
    <t>EIL-050998</t>
  </si>
  <si>
    <t>Bondhu Telecom</t>
  </si>
  <si>
    <t>TNo-50271</t>
  </si>
  <si>
    <t>EIL-050925</t>
  </si>
  <si>
    <t>TNo-50273</t>
  </si>
  <si>
    <t>EIL-050927</t>
  </si>
  <si>
    <t>Mobile Village</t>
  </si>
  <si>
    <t>TNo-50274</t>
  </si>
  <si>
    <t>EIL-050958</t>
  </si>
  <si>
    <t>TNo-50275</t>
  </si>
  <si>
    <t>EIL-050956</t>
  </si>
  <si>
    <t>TNo-50276</t>
  </si>
  <si>
    <t>EIL-050924</t>
  </si>
  <si>
    <t>TNo-50277</t>
  </si>
  <si>
    <t>EIL-050975</t>
  </si>
  <si>
    <t>TNo-50278</t>
  </si>
  <si>
    <t>EIL-050954</t>
  </si>
  <si>
    <t>TNo-50279</t>
  </si>
  <si>
    <t>EIL-051015</t>
  </si>
  <si>
    <t>TNo-50280</t>
  </si>
  <si>
    <t>EIL-051014</t>
  </si>
  <si>
    <t>TNo-50281</t>
  </si>
  <si>
    <t>EIL-051013</t>
  </si>
  <si>
    <t>TNo-50282</t>
  </si>
  <si>
    <t>EIL-051012</t>
  </si>
  <si>
    <t>TNo-50283</t>
  </si>
  <si>
    <t>EIL-051011</t>
  </si>
  <si>
    <t>TNo-50284</t>
  </si>
  <si>
    <t>EIL-051010</t>
  </si>
  <si>
    <t>TNo-50285</t>
  </si>
  <si>
    <t>EIL-051009</t>
  </si>
  <si>
    <t>TNo-50286</t>
  </si>
  <si>
    <t>EIL-051007</t>
  </si>
  <si>
    <t>Tahia Enterprise</t>
  </si>
  <si>
    <t>Narayangonj</t>
  </si>
  <si>
    <t>TNo-50287</t>
  </si>
  <si>
    <t>EIL-051006</t>
  </si>
  <si>
    <t>One Telecom, Narayangonj</t>
  </si>
  <si>
    <t>TNo-50288</t>
  </si>
  <si>
    <t>EIL-051005</t>
  </si>
  <si>
    <t>TNo-50289</t>
  </si>
  <si>
    <t>EIL-051004</t>
  </si>
  <si>
    <t>TNo-50290</t>
  </si>
  <si>
    <t>EIL-051003</t>
  </si>
  <si>
    <t>TNo-50291</t>
  </si>
  <si>
    <t>EIL-051002</t>
  </si>
  <si>
    <t>TNo-50292</t>
  </si>
  <si>
    <t>EIL-051001</t>
  </si>
  <si>
    <t>One Telecom</t>
  </si>
  <si>
    <t>Paltan</t>
  </si>
  <si>
    <t>TNo-50293</t>
  </si>
  <si>
    <t>EIL-051000</t>
  </si>
  <si>
    <t>TNo-50294</t>
  </si>
  <si>
    <t>EIL-050999</t>
  </si>
  <si>
    <t>TNo-50295</t>
  </si>
  <si>
    <t>EIL-050996</t>
  </si>
  <si>
    <t>TNo-50296</t>
  </si>
  <si>
    <t>EIL-050923</t>
  </si>
  <si>
    <t>TNo-50297</t>
  </si>
  <si>
    <t>EIL-050997</t>
  </si>
  <si>
    <t>Nishat Telecom</t>
  </si>
  <si>
    <t>TNo-50298</t>
  </si>
  <si>
    <t>EIL-050977</t>
  </si>
  <si>
    <t>Mridha Telecom</t>
  </si>
  <si>
    <t>TNo-50299</t>
  </si>
  <si>
    <t>EIL-050982</t>
  </si>
  <si>
    <t>TNo-50300</t>
  </si>
  <si>
    <t>EIL-050921</t>
  </si>
  <si>
    <t>TNo-68067</t>
  </si>
  <si>
    <t>SR-0068915</t>
  </si>
  <si>
    <t>TNo-68068</t>
  </si>
  <si>
    <t>SR-0068921</t>
  </si>
  <si>
    <t>TNo-68069</t>
  </si>
  <si>
    <t>SR-0068898</t>
  </si>
  <si>
    <t>TNo-68070</t>
  </si>
  <si>
    <t>SR-0068900</t>
  </si>
  <si>
    <t>TNo-68071</t>
  </si>
  <si>
    <t>SR-0068902</t>
  </si>
  <si>
    <t>TNo-68072</t>
  </si>
  <si>
    <t>SR-0068901</t>
  </si>
  <si>
    <t>TNo-68073</t>
  </si>
  <si>
    <t>SR-0068897</t>
  </si>
  <si>
    <t>TNo-68074</t>
  </si>
  <si>
    <t>SR-0068932</t>
  </si>
  <si>
    <t>TNo-68075</t>
  </si>
  <si>
    <t>SR-0068931</t>
  </si>
  <si>
    <t>TNo-68076</t>
  </si>
  <si>
    <t>SR-0068930</t>
  </si>
  <si>
    <t>TNo-68077</t>
  </si>
  <si>
    <t>SR-0068929</t>
  </si>
  <si>
    <t>TNo-68078</t>
  </si>
  <si>
    <t>SR-0068917</t>
  </si>
  <si>
    <t>Hello Prithibi</t>
  </si>
  <si>
    <t>Jessore</t>
  </si>
  <si>
    <t>TNo-68079</t>
  </si>
  <si>
    <t>SR-0068928</t>
  </si>
  <si>
    <t>TNo-68080</t>
  </si>
  <si>
    <t>SR-0068925</t>
  </si>
  <si>
    <t>TNo-68081</t>
  </si>
  <si>
    <t>SR-0068924</t>
  </si>
  <si>
    <t>TNo-68082</t>
  </si>
  <si>
    <t>SR-0068922</t>
  </si>
  <si>
    <t>TNo-68083</t>
  </si>
  <si>
    <t>SR-0068920</t>
  </si>
  <si>
    <t>Mohima Telecom</t>
  </si>
  <si>
    <t>TNo-68084</t>
  </si>
  <si>
    <t>SR-0068919</t>
  </si>
  <si>
    <t>TNo-68085</t>
  </si>
  <si>
    <t>SR-0068916</t>
  </si>
  <si>
    <t>TNo-68086</t>
  </si>
  <si>
    <t>SR-0068912</t>
  </si>
  <si>
    <t>World Media</t>
  </si>
  <si>
    <t>TNo-68087</t>
  </si>
  <si>
    <t>SR-0068909</t>
  </si>
  <si>
    <t>Tarek &amp; Brothers</t>
  </si>
  <si>
    <t>TNo-68088</t>
  </si>
  <si>
    <t>SR-0068907</t>
  </si>
  <si>
    <t>Hello Naogaon</t>
  </si>
  <si>
    <t>TNo-68089</t>
  </si>
  <si>
    <t>SR-0068905</t>
  </si>
  <si>
    <t>TNo-68090</t>
  </si>
  <si>
    <t>SR-0068904</t>
  </si>
  <si>
    <t>Biswa Bani Telecom</t>
  </si>
  <si>
    <t>TNo-68091</t>
  </si>
  <si>
    <t>SR-0068903</t>
  </si>
  <si>
    <t>TNo-68092</t>
  </si>
  <si>
    <t>SR-0068923</t>
  </si>
  <si>
    <t>Electro World</t>
  </si>
  <si>
    <t>TNo-68093</t>
  </si>
  <si>
    <t>SR-0068906</t>
  </si>
  <si>
    <t>TNo-68094</t>
  </si>
  <si>
    <t>SR-0068936</t>
  </si>
  <si>
    <t>TNo-68095</t>
  </si>
  <si>
    <t>SR-0068939</t>
  </si>
  <si>
    <t>M/S. Mukul Enterprise</t>
  </si>
  <si>
    <t>TNo-68096</t>
  </si>
  <si>
    <t>SR-0068937</t>
  </si>
  <si>
    <t>TNo-68097</t>
  </si>
  <si>
    <t>SR-0068914</t>
  </si>
  <si>
    <t>TNo-68098</t>
  </si>
  <si>
    <t>SR-0068911</t>
  </si>
  <si>
    <t>TNo-68099</t>
  </si>
  <si>
    <t>SR-0068895</t>
  </si>
  <si>
    <t>TNo-68100</t>
  </si>
  <si>
    <t>SR-0068938</t>
  </si>
  <si>
    <t>TNo-68101</t>
  </si>
  <si>
    <t>SR-0068918</t>
  </si>
  <si>
    <t>TNo-68102</t>
  </si>
  <si>
    <t>SR-0068899</t>
  </si>
  <si>
    <t>TNo-68103</t>
  </si>
  <si>
    <t>SR-0068908</t>
  </si>
  <si>
    <t>TNo-68104</t>
  </si>
  <si>
    <t>SR-0068910</t>
  </si>
  <si>
    <t>TNo-68105</t>
  </si>
  <si>
    <t>SR-0068913</t>
  </si>
  <si>
    <t>Feroz Telecom</t>
  </si>
  <si>
    <t>TNo-68106</t>
  </si>
  <si>
    <t>SR-0068896</t>
  </si>
  <si>
    <t>TNo-68107</t>
  </si>
  <si>
    <t>SR-0068935</t>
  </si>
  <si>
    <t>TNo-68108</t>
  </si>
  <si>
    <t>SR-0068927</t>
  </si>
  <si>
    <t>TNo-68109</t>
  </si>
  <si>
    <t>SR-0068926</t>
  </si>
  <si>
    <t>Mobile House</t>
  </si>
  <si>
    <t>Mirpur</t>
  </si>
  <si>
    <t>TNo-68110</t>
  </si>
  <si>
    <t>SR-0068933</t>
  </si>
  <si>
    <t>TNo-68111</t>
  </si>
  <si>
    <t>SR-0068950</t>
  </si>
  <si>
    <t>TNo-68112</t>
  </si>
  <si>
    <t>SR-0068949</t>
  </si>
  <si>
    <t>TNo-68113</t>
  </si>
  <si>
    <t>SR-0068948</t>
  </si>
  <si>
    <t>New Samanta Telecom</t>
  </si>
  <si>
    <t>TNo-68114</t>
  </si>
  <si>
    <t>SR-0068947</t>
  </si>
  <si>
    <t>TNo-68115</t>
  </si>
  <si>
    <t>SR-0068946</t>
  </si>
  <si>
    <t>TNo-68116</t>
  </si>
  <si>
    <t>SR-0068945</t>
  </si>
  <si>
    <t>TNo-68117</t>
  </si>
  <si>
    <t>SR-0068944</t>
  </si>
  <si>
    <t>TNo-68118</t>
  </si>
  <si>
    <t>SR-0068943</t>
  </si>
  <si>
    <t>TNo-68119</t>
  </si>
  <si>
    <t>SR-0068942</t>
  </si>
  <si>
    <t>TNo-68120</t>
  </si>
  <si>
    <t>SR-0068941</t>
  </si>
  <si>
    <t>TNo-68121</t>
  </si>
  <si>
    <t>SR-0068951</t>
  </si>
  <si>
    <t>TNo-68122</t>
  </si>
  <si>
    <t>SR-0068940</t>
  </si>
  <si>
    <t>TNo-68123</t>
  </si>
  <si>
    <t>SR-0068953</t>
  </si>
  <si>
    <t>TNo-68124</t>
  </si>
  <si>
    <t>SR-0068952</t>
  </si>
  <si>
    <t>TNo-50301</t>
  </si>
  <si>
    <t>EIL-051025</t>
  </si>
  <si>
    <t>The Consolidated Tea and Lands Company (Bangladesh) Limited.</t>
  </si>
  <si>
    <t>TNo-50302</t>
  </si>
  <si>
    <t>EIL-051068</t>
  </si>
  <si>
    <t>TNo-50303</t>
  </si>
  <si>
    <t>EIL-051045</t>
  </si>
  <si>
    <t>TNo-50304</t>
  </si>
  <si>
    <t>EIL-051080</t>
  </si>
  <si>
    <t>TNo-50305</t>
  </si>
  <si>
    <t>EIL-051049</t>
  </si>
  <si>
    <t>TNo-50306</t>
  </si>
  <si>
    <t>EIL-051081</t>
  </si>
  <si>
    <t>TNo-50307</t>
  </si>
  <si>
    <t>EIL-051083</t>
  </si>
  <si>
    <t>TNo-50308</t>
  </si>
  <si>
    <t>EIL-051056</t>
  </si>
  <si>
    <t>TNo-50309</t>
  </si>
  <si>
    <t>EIL-051085</t>
  </si>
  <si>
    <t>TNo-50310</t>
  </si>
  <si>
    <t>EIL-051086</t>
  </si>
  <si>
    <t>TNo-50311</t>
  </si>
  <si>
    <t>EIL-051030</t>
  </si>
  <si>
    <t>TNo-50312</t>
  </si>
  <si>
    <t>EIL-051032</t>
  </si>
  <si>
    <t>TNo-50313</t>
  </si>
  <si>
    <t>EIL-051063</t>
  </si>
  <si>
    <t>TNo-50314</t>
  </si>
  <si>
    <t>EIL-051064</t>
  </si>
  <si>
    <t>TNo-50315</t>
  </si>
  <si>
    <t>EIL-051065</t>
  </si>
  <si>
    <t>TNo-50316</t>
  </si>
  <si>
    <t>EIL-051033</t>
  </si>
  <si>
    <t>TNo-50317</t>
  </si>
  <si>
    <t>EIL-051066</t>
  </si>
  <si>
    <t>TNo-50318</t>
  </si>
  <si>
    <t>EIL-051070</t>
  </si>
  <si>
    <t>TNo-50319</t>
  </si>
  <si>
    <t>EIL-051139</t>
  </si>
  <si>
    <t>TNo-50320</t>
  </si>
  <si>
    <t>EIL-051137</t>
  </si>
  <si>
    <t>TNo-50321</t>
  </si>
  <si>
    <t>EIL-051136</t>
  </si>
  <si>
    <t>TNo-50322</t>
  </si>
  <si>
    <t>EIL-051134</t>
  </si>
  <si>
    <t>TNo-50323</t>
  </si>
  <si>
    <t>EIL-051127</t>
  </si>
  <si>
    <t>TNo-50324</t>
  </si>
  <si>
    <t>EIL-051124</t>
  </si>
  <si>
    <t>TNo-50325</t>
  </si>
  <si>
    <t>EIL-051121</t>
  </si>
  <si>
    <t>TNo-50326</t>
  </si>
  <si>
    <t>EIL-051117</t>
  </si>
  <si>
    <t>TNo-50327</t>
  </si>
  <si>
    <t>EIL-051111</t>
  </si>
  <si>
    <t>TNo-50328</t>
  </si>
  <si>
    <t>EIL-051106</t>
  </si>
  <si>
    <t>TNo-50329</t>
  </si>
  <si>
    <t>EIL-051104</t>
  </si>
  <si>
    <t>TNo-50330</t>
  </si>
  <si>
    <t>EIL-051103</t>
  </si>
  <si>
    <t>TNo-50331</t>
  </si>
  <si>
    <t>EIL-051101</t>
  </si>
  <si>
    <t>TNo-50332</t>
  </si>
  <si>
    <t>EIL-051100</t>
  </si>
  <si>
    <t>TNo-50333</t>
  </si>
  <si>
    <t>EIL-051096</t>
  </si>
  <si>
    <t>TNo-50334</t>
  </si>
  <si>
    <t>EIL-051092</t>
  </si>
  <si>
    <t>TNo-50335</t>
  </si>
  <si>
    <t>EIL-051089</t>
  </si>
  <si>
    <t>TNo-50336</t>
  </si>
  <si>
    <t>EIL-051084</t>
  </si>
  <si>
    <t>TNo-50337</t>
  </si>
  <si>
    <t>EIL-051082</t>
  </si>
  <si>
    <t>TNo-50338</t>
  </si>
  <si>
    <t>EIL-051079</t>
  </si>
  <si>
    <t>TNo-50339</t>
  </si>
  <si>
    <t>EIL-051075</t>
  </si>
  <si>
    <t>TNo-50340</t>
  </si>
  <si>
    <t>EIL-051050</t>
  </si>
  <si>
    <t>TNo-50341</t>
  </si>
  <si>
    <t>EIL-051028</t>
  </si>
  <si>
    <t>TNo-50342</t>
  </si>
  <si>
    <t>EIL-051027</t>
  </si>
  <si>
    <t>TNo-50343</t>
  </si>
  <si>
    <t>EIL-051122</t>
  </si>
  <si>
    <t>TNo-50344</t>
  </si>
  <si>
    <t>EIL-051109</t>
  </si>
  <si>
    <t>Ideal Communication</t>
  </si>
  <si>
    <t>TNo-50345</t>
  </si>
  <si>
    <t>EIL-051153</t>
  </si>
  <si>
    <t>TNo-50346</t>
  </si>
  <si>
    <t>EIL-051150</t>
  </si>
  <si>
    <t>TNo-50347</t>
  </si>
  <si>
    <t>EIL-051149</t>
  </si>
  <si>
    <t>TNo-50348</t>
  </si>
  <si>
    <t>EIL-051147</t>
  </si>
  <si>
    <t>TNo-50349</t>
  </si>
  <si>
    <t>EIL-051146</t>
  </si>
  <si>
    <t>TNo-50350</t>
  </si>
  <si>
    <t>EIL-051145</t>
  </si>
  <si>
    <t>TNo-50351</t>
  </si>
  <si>
    <t>EIL-051144</t>
  </si>
  <si>
    <t>TNo-50352</t>
  </si>
  <si>
    <t>EIL-051141</t>
  </si>
  <si>
    <t>TNo-50353</t>
  </si>
  <si>
    <t>EIL-051138</t>
  </si>
  <si>
    <t>TNo-50354</t>
  </si>
  <si>
    <t>EIL-051135</t>
  </si>
  <si>
    <t>TNo-50355</t>
  </si>
  <si>
    <t>EIL-051133</t>
  </si>
  <si>
    <t>TNo-50356</t>
  </si>
  <si>
    <t>EIL-051129</t>
  </si>
  <si>
    <t>TNo-50357</t>
  </si>
  <si>
    <t>EIL-051128</t>
  </si>
  <si>
    <t>TNo-50358</t>
  </si>
  <si>
    <t>EIL-051120</t>
  </si>
  <si>
    <t>TNo-50359</t>
  </si>
  <si>
    <t>EIL-051118</t>
  </si>
  <si>
    <t>TNo-50360</t>
  </si>
  <si>
    <t>EIL-051116</t>
  </si>
  <si>
    <t>TNo-50361</t>
  </si>
  <si>
    <t>EIL-051114</t>
  </si>
  <si>
    <t>TNo-50362</t>
  </si>
  <si>
    <t>EIL-051112</t>
  </si>
  <si>
    <t>TNo-50363</t>
  </si>
  <si>
    <t>EIL-051110</t>
  </si>
  <si>
    <t>TNo-50364</t>
  </si>
  <si>
    <t>EIL-051108</t>
  </si>
  <si>
    <t>TNo-50365</t>
  </si>
  <si>
    <t>EIL-051107</t>
  </si>
  <si>
    <t>TNo-50366</t>
  </si>
  <si>
    <t>EIL-051105</t>
  </si>
  <si>
    <t>TNo-50367</t>
  </si>
  <si>
    <t>EIL-051072</t>
  </si>
  <si>
    <t>TNo-50368</t>
  </si>
  <si>
    <t>EIL-051062</t>
  </si>
  <si>
    <t>TNo-50369</t>
  </si>
  <si>
    <t>EIL-051060</t>
  </si>
  <si>
    <t>TNo-50370</t>
  </si>
  <si>
    <t>EIL-051059</t>
  </si>
  <si>
    <t>TNo-50371</t>
  </si>
  <si>
    <t>EIL-051055</t>
  </si>
  <si>
    <t>TNo-50372</t>
  </si>
  <si>
    <t>EIL-051052</t>
  </si>
  <si>
    <t>TNo-50373</t>
  </si>
  <si>
    <t>EIL-051051</t>
  </si>
  <si>
    <t>TNo-50374</t>
  </si>
  <si>
    <t>EIL-051047</t>
  </si>
  <si>
    <t>TNo-50375</t>
  </si>
  <si>
    <t>EIL-051043</t>
  </si>
  <si>
    <t>TNo-50376</t>
  </si>
  <si>
    <t>EIL-051041</t>
  </si>
  <si>
    <t>TNo-50377</t>
  </si>
  <si>
    <t>EIL-051038</t>
  </si>
  <si>
    <t>TNo-50378</t>
  </si>
  <si>
    <t>EIL-051036</t>
  </si>
  <si>
    <t>TNo-50379</t>
  </si>
  <si>
    <t>EIL-051035</t>
  </si>
  <si>
    <t>TNo-50380</t>
  </si>
  <si>
    <t>EIL-051034</t>
  </si>
  <si>
    <t>TNo-50381</t>
  </si>
  <si>
    <t>EIL-051132</t>
  </si>
  <si>
    <t>TNo-50382</t>
  </si>
  <si>
    <t>EIL-051119</t>
  </si>
  <si>
    <t>TNo-50383</t>
  </si>
  <si>
    <t>EIL-051115</t>
  </si>
  <si>
    <t>TNo-50384</t>
  </si>
  <si>
    <t>EIL-051087</t>
  </si>
  <si>
    <t>TNo-50385</t>
  </si>
  <si>
    <t>EIL-051054</t>
  </si>
  <si>
    <t>TNo-50386</t>
  </si>
  <si>
    <t>EIL-051090</t>
  </si>
  <si>
    <t>TNo-50387</t>
  </si>
  <si>
    <t>EIL-051073</t>
  </si>
  <si>
    <t>TNo-50388</t>
  </si>
  <si>
    <t>EIL-051058</t>
  </si>
  <si>
    <t>TNo-50389</t>
  </si>
  <si>
    <t>EIL-051057</t>
  </si>
  <si>
    <t>TNo-50390</t>
  </si>
  <si>
    <t>EIL-051071</t>
  </si>
  <si>
    <t>TNo-50391</t>
  </si>
  <si>
    <t>EIL-051098</t>
  </si>
  <si>
    <t>Kajol Telecom</t>
  </si>
  <si>
    <t>TNo-50392</t>
  </si>
  <si>
    <t>EIL-051095</t>
  </si>
  <si>
    <t>TNo-50393</t>
  </si>
  <si>
    <t>EIL-051037</t>
  </si>
  <si>
    <t>TNo-50394</t>
  </si>
  <si>
    <t>EIL-051074</t>
  </si>
  <si>
    <t>TNo-50395</t>
  </si>
  <si>
    <t>EIL-051148</t>
  </si>
  <si>
    <t>TNo-50396</t>
  </si>
  <si>
    <t>EIL-051102</t>
  </si>
  <si>
    <t>TNo-50397</t>
  </si>
  <si>
    <t>EIL-051143</t>
  </si>
  <si>
    <t>TNo-50398</t>
  </si>
  <si>
    <t>EIL-051126</t>
  </si>
  <si>
    <t>TNo-50399</t>
  </si>
  <si>
    <t>EIL-051113</t>
  </si>
  <si>
    <t>TNo-50400</t>
  </si>
  <si>
    <t>EIL-051048</t>
  </si>
  <si>
    <t>TNo-50401</t>
  </si>
  <si>
    <t>EIL-051042</t>
  </si>
  <si>
    <t>TNo-50402</t>
  </si>
  <si>
    <t>EIL-051026</t>
  </si>
  <si>
    <t>TNo-50403</t>
  </si>
  <si>
    <t>EIL-051130</t>
  </si>
  <si>
    <t>TNo-50404</t>
  </si>
  <si>
    <t>EIL-051125</t>
  </si>
  <si>
    <t>TNo-50405</t>
  </si>
  <si>
    <t>EIL-051140</t>
  </si>
  <si>
    <t>TNo-50406</t>
  </si>
  <si>
    <t>EIL-051131</t>
  </si>
  <si>
    <t>TNo-50407</t>
  </si>
  <si>
    <t>EIL-051031</t>
  </si>
  <si>
    <t>TNo-50408</t>
  </si>
  <si>
    <t>EIL-051088</t>
  </si>
  <si>
    <t>TNo-50409</t>
  </si>
  <si>
    <t>EIL-051167</t>
  </si>
  <si>
    <t>TNo-50410</t>
  </si>
  <si>
    <t>EIL-051039</t>
  </si>
  <si>
    <t>TNo-50411</t>
  </si>
  <si>
    <t>EIL-051076</t>
  </si>
  <si>
    <t>TNo-50412</t>
  </si>
  <si>
    <t>EIL-051077</t>
  </si>
  <si>
    <t>TNo-50413</t>
  </si>
  <si>
    <t>EIL-051040</t>
  </si>
  <si>
    <t>TNo-50414</t>
  </si>
  <si>
    <t>EIL-051155</t>
  </si>
  <si>
    <t>TNo-50415</t>
  </si>
  <si>
    <t>EIL-051154</t>
  </si>
  <si>
    <t>TNo-50416</t>
  </si>
  <si>
    <t>EIL-051142</t>
  </si>
  <si>
    <t>TNo-50417</t>
  </si>
  <si>
    <t>EIL-051123</t>
  </si>
  <si>
    <t>Sarkar Telecom, Sirajgonj</t>
  </si>
  <si>
    <t>TNo-50418</t>
  </si>
  <si>
    <t>EIL-051046</t>
  </si>
  <si>
    <t>TNo-50419</t>
  </si>
  <si>
    <t>EIL-051044</t>
  </si>
  <si>
    <t>TNo-50420</t>
  </si>
  <si>
    <t>EIL-051152</t>
  </si>
  <si>
    <t>TNo-50421</t>
  </si>
  <si>
    <t>EIL-051156</t>
  </si>
  <si>
    <t>PRAN-RFL Group</t>
  </si>
  <si>
    <t>TNo-50422</t>
  </si>
  <si>
    <t>EIL-051069</t>
  </si>
  <si>
    <t>TNo-50423</t>
  </si>
  <si>
    <t>EIL-051029</t>
  </si>
  <si>
    <t>TNo-50424</t>
  </si>
  <si>
    <t>EIL-051170</t>
  </si>
  <si>
    <t>TNo-50425</t>
  </si>
  <si>
    <t>EIL-051169</t>
  </si>
  <si>
    <t>TNo-50426</t>
  </si>
  <si>
    <t>EIL-051168</t>
  </si>
  <si>
    <t>TNo-50427</t>
  </si>
  <si>
    <t>EIL-051166</t>
  </si>
  <si>
    <t>TNo-50428</t>
  </si>
  <si>
    <t>EIL-051165</t>
  </si>
  <si>
    <t>TNo-50429</t>
  </si>
  <si>
    <t>EIL-051163</t>
  </si>
  <si>
    <t>TNo-50430</t>
  </si>
  <si>
    <t>EIL-051162</t>
  </si>
  <si>
    <t>TNo-50431</t>
  </si>
  <si>
    <t>EIL-051161</t>
  </si>
  <si>
    <t>TNo-50432</t>
  </si>
  <si>
    <t>EIL-051160</t>
  </si>
  <si>
    <t>TNo-50433</t>
  </si>
  <si>
    <t>EIL-051159</t>
  </si>
  <si>
    <t>TNo-50434</t>
  </si>
  <si>
    <t>EIL-051158</t>
  </si>
  <si>
    <t>TNo-50435</t>
  </si>
  <si>
    <t>EIL-051099</t>
  </si>
  <si>
    <t>TNo-50436</t>
  </si>
  <si>
    <t>EIL-051078</t>
  </si>
  <si>
    <t>TNo-50437</t>
  </si>
  <si>
    <t>EIL-051067</t>
  </si>
  <si>
    <t>TNo-50438</t>
  </si>
  <si>
    <t>EIL-051053</t>
  </si>
  <si>
    <t>TNo-50439</t>
  </si>
  <si>
    <t>EIL-051172</t>
  </si>
  <si>
    <t>TNo-50440</t>
  </si>
  <si>
    <t>EIL-051171</t>
  </si>
  <si>
    <t>TNo-50441</t>
  </si>
  <si>
    <t>EIL-051176</t>
  </si>
  <si>
    <t>TNo-50442</t>
  </si>
  <si>
    <t>EIL-051175</t>
  </si>
  <si>
    <t>TNo-50443</t>
  </si>
  <si>
    <t>EIL-051174</t>
  </si>
  <si>
    <t>TNo-50444</t>
  </si>
  <si>
    <t>EIL-051094</t>
  </si>
  <si>
    <t>TNo-50445</t>
  </si>
  <si>
    <t>EIL-051091</t>
  </si>
  <si>
    <t>TNo-50446</t>
  </si>
  <si>
    <t>EIL-051177</t>
  </si>
  <si>
    <t>TNo-50447</t>
  </si>
  <si>
    <t>EIL-051093</t>
  </si>
  <si>
    <t>TNo-50448</t>
  </si>
  <si>
    <t>EIL-051061</t>
  </si>
  <si>
    <t>M/S Sholav Bitan</t>
  </si>
  <si>
    <t>Chittagong-South</t>
  </si>
  <si>
    <t>TNo-50449</t>
  </si>
  <si>
    <t>EIL-051157</t>
  </si>
  <si>
    <t>TNo-50450</t>
  </si>
  <si>
    <t>EIL-051173</t>
  </si>
  <si>
    <t>TNo-50451</t>
  </si>
  <si>
    <t>EIL-051189</t>
  </si>
  <si>
    <t>TNo-50452</t>
  </si>
  <si>
    <t>EIL-051200</t>
  </si>
  <si>
    <t>TNo-50453</t>
  </si>
  <si>
    <t>EIL-051199</t>
  </si>
  <si>
    <t>TNo-50454</t>
  </si>
  <si>
    <t>EIL-051198</t>
  </si>
  <si>
    <t>TNo-50455</t>
  </si>
  <si>
    <t>EIL-051197</t>
  </si>
  <si>
    <t>TNo-50456</t>
  </si>
  <si>
    <t>EIL-051196</t>
  </si>
  <si>
    <t>Zeshan Telecom</t>
  </si>
  <si>
    <t>Hobiganj</t>
  </si>
  <si>
    <t>TNo-50457</t>
  </si>
  <si>
    <t>EIL-051195</t>
  </si>
  <si>
    <t>TNo-50458</t>
  </si>
  <si>
    <t>EIL-051194</t>
  </si>
  <si>
    <t>TNo-50459</t>
  </si>
  <si>
    <t>EIL-051193</t>
  </si>
  <si>
    <t>TNo-50460</t>
  </si>
  <si>
    <t>EIL-051192</t>
  </si>
  <si>
    <t>TNo-50461</t>
  </si>
  <si>
    <t>EIL-051191</t>
  </si>
  <si>
    <t>TNo-50462</t>
  </si>
  <si>
    <t>EIL-051190</t>
  </si>
  <si>
    <t>TNo-50463</t>
  </si>
  <si>
    <t>EIL-051188</t>
  </si>
  <si>
    <t>TNo-50464</t>
  </si>
  <si>
    <t>EIL-051187</t>
  </si>
  <si>
    <t>TNo-50465</t>
  </si>
  <si>
    <t>EIL-051186</t>
  </si>
  <si>
    <t>TNo-50466</t>
  </si>
  <si>
    <t>EIL-051185</t>
  </si>
  <si>
    <t>TNo-50467</t>
  </si>
  <si>
    <t>EIL-051184</t>
  </si>
  <si>
    <t>TNo-50468</t>
  </si>
  <si>
    <t>EIL-051183</t>
  </si>
  <si>
    <t>TNo-50469</t>
  </si>
  <si>
    <t>EIL-051182</t>
  </si>
  <si>
    <t>TNo-50471</t>
  </si>
  <si>
    <t>EIL-051181</t>
  </si>
  <si>
    <t>TNo-50472</t>
  </si>
  <si>
    <t>EIL-051180</t>
  </si>
  <si>
    <t>TNo-50473</t>
  </si>
  <si>
    <t>EIL-051179</t>
  </si>
  <si>
    <t>Ananda Electronics</t>
  </si>
  <si>
    <t>TNo-50474</t>
  </si>
  <si>
    <t>EIL-051178</t>
  </si>
  <si>
    <t>TNo-50475</t>
  </si>
  <si>
    <t>EIL-051201</t>
  </si>
  <si>
    <t>TNo-50476</t>
  </si>
  <si>
    <t>EIL-051202</t>
  </si>
  <si>
    <t>TNo-50477</t>
  </si>
  <si>
    <t>EIL-051204</t>
  </si>
  <si>
    <t>TNo-50478</t>
  </si>
  <si>
    <t>EIL-051203</t>
  </si>
  <si>
    <t>TNo-50479</t>
  </si>
  <si>
    <t>EIL-051207</t>
  </si>
  <si>
    <t>TNo-50480</t>
  </si>
  <si>
    <t>EIL-051206</t>
  </si>
  <si>
    <t>TNo-50481</t>
  </si>
  <si>
    <t>EIL-051205</t>
  </si>
  <si>
    <t>TNo-50482</t>
  </si>
  <si>
    <t>EIL-051208</t>
  </si>
  <si>
    <t>TNo-68125</t>
  </si>
  <si>
    <t>SR-0069034</t>
  </si>
  <si>
    <t>ETC Enterprise</t>
  </si>
  <si>
    <t>TNo-68126</t>
  </si>
  <si>
    <t>SR-0069030</t>
  </si>
  <si>
    <t>TNo-68127</t>
  </si>
  <si>
    <t>SR-0069024</t>
  </si>
  <si>
    <t>TNo-68128</t>
  </si>
  <si>
    <t>SR-0068998</t>
  </si>
  <si>
    <t>TNo-68129</t>
  </si>
  <si>
    <t>SR-0068996</t>
  </si>
  <si>
    <t>Ahonaf Telecom</t>
  </si>
  <si>
    <t>TNo-68130</t>
  </si>
  <si>
    <t>SR-0069036</t>
  </si>
  <si>
    <t>Success Telecom plug in</t>
  </si>
  <si>
    <t>TNo-68131</t>
  </si>
  <si>
    <t>SR-0069054</t>
  </si>
  <si>
    <t>TNo-68132</t>
  </si>
  <si>
    <t>SR-0069041</t>
  </si>
  <si>
    <t>TNo-68133</t>
  </si>
  <si>
    <t>SR-0069047</t>
  </si>
  <si>
    <t>TNo-68134</t>
  </si>
  <si>
    <t>SR-0069032</t>
  </si>
  <si>
    <t>TNo-68135</t>
  </si>
  <si>
    <t>SR-0069023</t>
  </si>
  <si>
    <t>TNo-68136</t>
  </si>
  <si>
    <t>SR-0069021</t>
  </si>
  <si>
    <t>TNo-68137</t>
  </si>
  <si>
    <t>SR-0069020</t>
  </si>
  <si>
    <t>TNo-68138</t>
  </si>
  <si>
    <t>SR-0069019</t>
  </si>
  <si>
    <t>TNo-68139</t>
  </si>
  <si>
    <t>SR-0069016</t>
  </si>
  <si>
    <t>TNo-68140</t>
  </si>
  <si>
    <t>SR-0069014</t>
  </si>
  <si>
    <t>TNo-68141</t>
  </si>
  <si>
    <t>SR-0069013</t>
  </si>
  <si>
    <t>TNo-68142</t>
  </si>
  <si>
    <t>SR-0069010</t>
  </si>
  <si>
    <t>TNo-68143</t>
  </si>
  <si>
    <t>SR-0069006</t>
  </si>
  <si>
    <t>TNo-68144</t>
  </si>
  <si>
    <t>SR-0068999</t>
  </si>
  <si>
    <t>TNo-68145</t>
  </si>
  <si>
    <t>SR-0068995</t>
  </si>
  <si>
    <t>TNo-68146</t>
  </si>
  <si>
    <t>SR-0068993</t>
  </si>
  <si>
    <t>TNo-68147</t>
  </si>
  <si>
    <t>SR-0068990</t>
  </si>
  <si>
    <t>TNo-68148</t>
  </si>
  <si>
    <t>SR-0069028</t>
  </si>
  <si>
    <t>TNo-68149</t>
  </si>
  <si>
    <t>SR-0068991</t>
  </si>
  <si>
    <t>Anwar Cement Sheet Limited</t>
  </si>
  <si>
    <t>TNo-68150</t>
  </si>
  <si>
    <t>SR-0069045</t>
  </si>
  <si>
    <t>TNo-68151</t>
  </si>
  <si>
    <t>SR-0069026</t>
  </si>
  <si>
    <t>TNo-68152</t>
  </si>
  <si>
    <t>SR-0069025</t>
  </si>
  <si>
    <t>TNo-68153</t>
  </si>
  <si>
    <t>SR-0069007</t>
  </si>
  <si>
    <t>TNo-68154</t>
  </si>
  <si>
    <t>SR-0069057</t>
  </si>
  <si>
    <t>TNo-68155</t>
  </si>
  <si>
    <t>SR-0069042</t>
  </si>
  <si>
    <t>TNo-68156</t>
  </si>
  <si>
    <t>SR-0069040</t>
  </si>
  <si>
    <t>TNo-68157</t>
  </si>
  <si>
    <t>SR-0069039</t>
  </si>
  <si>
    <t>TNo-68158</t>
  </si>
  <si>
    <t>SR-0069038</t>
  </si>
  <si>
    <t>TNo-68159</t>
  </si>
  <si>
    <t>SR-0069035</t>
  </si>
  <si>
    <t>TNo-68160</t>
  </si>
  <si>
    <t>SR-0069029</t>
  </si>
  <si>
    <t>TNo-68161</t>
  </si>
  <si>
    <t>SR-0069027</t>
  </si>
  <si>
    <t>TNo-68162</t>
  </si>
  <si>
    <t>SR-0069022</t>
  </si>
  <si>
    <t>TNo-68163</t>
  </si>
  <si>
    <t>SR-0069017</t>
  </si>
  <si>
    <t>TNo-68164</t>
  </si>
  <si>
    <t>SR-0069011</t>
  </si>
  <si>
    <t>Polly Mobile Distribution</t>
  </si>
  <si>
    <t>TNo-68165</t>
  </si>
  <si>
    <t>SR-0069008</t>
  </si>
  <si>
    <t>TNo-68166</t>
  </si>
  <si>
    <t>SR-0069003</t>
  </si>
  <si>
    <t>Mobile Zone,Patia</t>
  </si>
  <si>
    <t>TNo-68167</t>
  </si>
  <si>
    <t>SR-0069002</t>
  </si>
  <si>
    <t>TNo-68168</t>
  </si>
  <si>
    <t>SR-0069000</t>
  </si>
  <si>
    <t>TNo-68169</t>
  </si>
  <si>
    <t>SR-0068982</t>
  </si>
  <si>
    <t>TNo-68170</t>
  </si>
  <si>
    <t>SR-0068979</t>
  </si>
  <si>
    <t>TNo-68171</t>
  </si>
  <si>
    <t>SR-0068978</t>
  </si>
  <si>
    <t>TNo-68172</t>
  </si>
  <si>
    <t>SR-0068976</t>
  </si>
  <si>
    <t>TNo-68173</t>
  </si>
  <si>
    <t>SR-0068972</t>
  </si>
  <si>
    <t>TNo-68174</t>
  </si>
  <si>
    <t>SR-0068967</t>
  </si>
  <si>
    <t>TNo-68175</t>
  </si>
  <si>
    <t>SR-0068964</t>
  </si>
  <si>
    <t>TNo-68176</t>
  </si>
  <si>
    <t>SR-0068962</t>
  </si>
  <si>
    <t>TNo-68177</t>
  </si>
  <si>
    <t>SR-0069031</t>
  </si>
  <si>
    <t>TNo-68178</t>
  </si>
  <si>
    <t>SR-0069018</t>
  </si>
  <si>
    <t>TNo-68179</t>
  </si>
  <si>
    <t>SR-0068973</t>
  </si>
  <si>
    <t>TNo-68180</t>
  </si>
  <si>
    <t>SR-0068971</t>
  </si>
  <si>
    <t>TNo-68181</t>
  </si>
  <si>
    <t>SR-0068969</t>
  </si>
  <si>
    <t>Gaibandha</t>
  </si>
  <si>
    <t>TNo-68182</t>
  </si>
  <si>
    <t>SR-0068965</t>
  </si>
  <si>
    <t>TNo-68183</t>
  </si>
  <si>
    <t>SR-0068961</t>
  </si>
  <si>
    <t>TNo-68184</t>
  </si>
  <si>
    <t>SR-0068959</t>
  </si>
  <si>
    <t>TNo-68185</t>
  </si>
  <si>
    <t>SR-0068957</t>
  </si>
  <si>
    <t>TNo-68186</t>
  </si>
  <si>
    <t>SR-0068955</t>
  </si>
  <si>
    <t>TNo-68187</t>
  </si>
  <si>
    <t>SR-0069005</t>
  </si>
  <si>
    <t>TNo-68188</t>
  </si>
  <si>
    <t>SR-0068992</t>
  </si>
  <si>
    <t>TNo-68190</t>
  </si>
  <si>
    <t>SR-0068986</t>
  </si>
  <si>
    <t>TNo-68191</t>
  </si>
  <si>
    <t>SR-0068985</t>
  </si>
  <si>
    <t>TNo-68192</t>
  </si>
  <si>
    <t>SR-0068983</t>
  </si>
  <si>
    <t>TNo-68193</t>
  </si>
  <si>
    <t>SR-0068981</t>
  </si>
  <si>
    <t>TNo-68194</t>
  </si>
  <si>
    <t>SR-0068980</t>
  </si>
  <si>
    <t>TNo-68195</t>
  </si>
  <si>
    <t>SR-0068977</t>
  </si>
  <si>
    <t>TNo-68196</t>
  </si>
  <si>
    <t>SR-0068975</t>
  </si>
  <si>
    <t>TNo-68197</t>
  </si>
  <si>
    <t>SR-0069077</t>
  </si>
  <si>
    <t>TNo-68198</t>
  </si>
  <si>
    <t>SR-0069076</t>
  </si>
  <si>
    <t>TNo-68199</t>
  </si>
  <si>
    <t>SR-0069075</t>
  </si>
  <si>
    <t>TNo-68200</t>
  </si>
  <si>
    <t>SR-0069074</t>
  </si>
  <si>
    <t>TNo-68201</t>
  </si>
  <si>
    <t>SR-0069073</t>
  </si>
  <si>
    <t>TNo-68202</t>
  </si>
  <si>
    <t>SR-0069072</t>
  </si>
  <si>
    <t>TNo-68203</t>
  </si>
  <si>
    <t>SR-0069071</t>
  </si>
  <si>
    <t>TNo-68204</t>
  </si>
  <si>
    <t>SR-0069015</t>
  </si>
  <si>
    <t>TNo-68205</t>
  </si>
  <si>
    <t>SR-0069012</t>
  </si>
  <si>
    <t>TNo-68206</t>
  </si>
  <si>
    <t>SR-0069009</t>
  </si>
  <si>
    <t>TNo-68207</t>
  </si>
  <si>
    <t>SR-0068966</t>
  </si>
  <si>
    <t>TNo-68208</t>
  </si>
  <si>
    <t>SR-0068994</t>
  </si>
  <si>
    <t>TNo-68209</t>
  </si>
  <si>
    <t>SR-0069062</t>
  </si>
  <si>
    <t>TNo-68210</t>
  </si>
  <si>
    <t>SR-0068974</t>
  </si>
  <si>
    <t>TNo-68211</t>
  </si>
  <si>
    <t>SR-0069070</t>
  </si>
  <si>
    <t>TNo-68212</t>
  </si>
  <si>
    <t>SR-0068970</t>
  </si>
  <si>
    <t>TNo-68213</t>
  </si>
  <si>
    <t>SR-0069067</t>
  </si>
  <si>
    <t>TNo-68214</t>
  </si>
  <si>
    <t>SR-0069064</t>
  </si>
  <si>
    <t>TNo-68215</t>
  </si>
  <si>
    <t>SR-0069063</t>
  </si>
  <si>
    <t>TNo-68216</t>
  </si>
  <si>
    <t>SR-0068968</t>
  </si>
  <si>
    <t>TNo-68217</t>
  </si>
  <si>
    <t>SR-0068997</t>
  </si>
  <si>
    <t>M/S. Sujan Telecom</t>
  </si>
  <si>
    <t>TNo-68218</t>
  </si>
  <si>
    <t>SR-0069053</t>
  </si>
  <si>
    <t>TNo-68219</t>
  </si>
  <si>
    <t>SR-0068960</t>
  </si>
  <si>
    <t>TNo-68220</t>
  </si>
  <si>
    <t>SR-0068956</t>
  </si>
  <si>
    <t>Mobile Point</t>
  </si>
  <si>
    <t>TNo-68221</t>
  </si>
  <si>
    <t>SR-0068963</t>
  </si>
  <si>
    <t>TNo-68222</t>
  </si>
  <si>
    <t>SR-0069037</t>
  </si>
  <si>
    <t>TNo-68223</t>
  </si>
  <si>
    <t>SR-0069001</t>
  </si>
  <si>
    <t>TNo-68224</t>
  </si>
  <si>
    <t>SR-0069033</t>
  </si>
  <si>
    <t>TNo-68225</t>
  </si>
  <si>
    <t>SR-0069004</t>
  </si>
  <si>
    <t>TNo-68226</t>
  </si>
  <si>
    <t>SR-0068987</t>
  </si>
  <si>
    <t>Star Telecom</t>
  </si>
  <si>
    <t>TNo-68227</t>
  </si>
  <si>
    <t>SR-0069069</t>
  </si>
  <si>
    <t>TNo-68228</t>
  </si>
  <si>
    <t>SR-0069068</t>
  </si>
  <si>
    <t>TNo-68229</t>
  </si>
  <si>
    <t>SR-0069066</t>
  </si>
  <si>
    <t>TNo-68230</t>
  </si>
  <si>
    <t>SR-0069065</t>
  </si>
  <si>
    <t>Satata Mobile Centre</t>
  </si>
  <si>
    <t>Brahmanbaria</t>
  </si>
  <si>
    <t>TNo-68231</t>
  </si>
  <si>
    <t>SR-0069061</t>
  </si>
  <si>
    <t>TNo-68232</t>
  </si>
  <si>
    <t>SR-0069060</t>
  </si>
  <si>
    <t>TNo-68233</t>
  </si>
  <si>
    <t>SR-0069059</t>
  </si>
  <si>
    <t>TNo-68234</t>
  </si>
  <si>
    <t>SR-0068958</t>
  </si>
  <si>
    <t>TNo-68235</t>
  </si>
  <si>
    <t>SR-0069056</t>
  </si>
  <si>
    <t>TNo-68236</t>
  </si>
  <si>
    <t>SR-0069058</t>
  </si>
  <si>
    <t>TNo-68237</t>
  </si>
  <si>
    <t>SR-0069055</t>
  </si>
  <si>
    <t>TNo-68238</t>
  </si>
  <si>
    <t>SR-0069052</t>
  </si>
  <si>
    <t>TNo-68239</t>
  </si>
  <si>
    <t>SR-0069051</t>
  </si>
  <si>
    <t>TNo-68240</t>
  </si>
  <si>
    <t>SR-0069050</t>
  </si>
  <si>
    <t>TNo-68241</t>
  </si>
  <si>
    <t>SR-0069049</t>
  </si>
  <si>
    <t>TNo-68242</t>
  </si>
  <si>
    <t>SR-0069048</t>
  </si>
  <si>
    <t>TNo-68243</t>
  </si>
  <si>
    <t>SR-0068954</t>
  </si>
  <si>
    <t>TNo-68244</t>
  </si>
  <si>
    <t>SR-0069046</t>
  </si>
  <si>
    <t>TNo-68245</t>
  </si>
  <si>
    <t>SR-0069044</t>
  </si>
  <si>
    <t>TNo-68246</t>
  </si>
  <si>
    <t>SR-0069043</t>
  </si>
  <si>
    <t>TNo-68247</t>
  </si>
  <si>
    <t>SR-0068989</t>
  </si>
  <si>
    <t>TNo-68248</t>
  </si>
  <si>
    <t>SR-0069081</t>
  </si>
  <si>
    <t>TNo-68249</t>
  </si>
  <si>
    <t>SR-0069080</t>
  </si>
  <si>
    <t>TNo-68250</t>
  </si>
  <si>
    <t>SR-0069079</t>
  </si>
  <si>
    <t>TNo-68251</t>
  </si>
  <si>
    <t>SR-0069078</t>
  </si>
  <si>
    <t>TNo-68252</t>
  </si>
  <si>
    <t>SR-0068984</t>
  </si>
  <si>
    <t>TNo-50483</t>
  </si>
  <si>
    <t>EIL-051255</t>
  </si>
  <si>
    <t>TNo-50484</t>
  </si>
  <si>
    <t>EIL-051314</t>
  </si>
  <si>
    <t>TNo-50485</t>
  </si>
  <si>
    <t>EIL-051319</t>
  </si>
  <si>
    <t>TNo-50486</t>
  </si>
  <si>
    <t>EIL-051308</t>
  </si>
  <si>
    <t>TNo-50487</t>
  </si>
  <si>
    <t>EIL-051305</t>
  </si>
  <si>
    <t>TNo-50488</t>
  </si>
  <si>
    <t>EIL-051297</t>
  </si>
  <si>
    <t>TNo-50489</t>
  </si>
  <si>
    <t>EIL-051269</t>
  </si>
  <si>
    <t>TNo-50490</t>
  </si>
  <si>
    <t>EIL-051266</t>
  </si>
  <si>
    <t>TNo-50491</t>
  </si>
  <si>
    <t>EIL-051265</t>
  </si>
  <si>
    <t>TNo-50492</t>
  </si>
  <si>
    <t>EIL-051271</t>
  </si>
  <si>
    <t>TNo-50493</t>
  </si>
  <si>
    <t>EIL-051217</t>
  </si>
  <si>
    <t>TNo-50494</t>
  </si>
  <si>
    <t>EIL-051296</t>
  </si>
  <si>
    <t>TNo-50495</t>
  </si>
  <si>
    <t>EIL-051293</t>
  </si>
  <si>
    <t>TNo-50496</t>
  </si>
  <si>
    <t>EIL-051291</t>
  </si>
  <si>
    <t>TNo-50497</t>
  </si>
  <si>
    <t>EIL-051323</t>
  </si>
  <si>
    <t>TNo-50498</t>
  </si>
  <si>
    <t>EIL-051322</t>
  </si>
  <si>
    <t>TNo-50499</t>
  </si>
  <si>
    <t>EIL-051304</t>
  </si>
  <si>
    <t>TNo-50500</t>
  </si>
  <si>
    <t>EIL-051325</t>
  </si>
  <si>
    <t>TNo-50501</t>
  </si>
  <si>
    <t>EIL-051317</t>
  </si>
  <si>
    <t>TNo-50502</t>
  </si>
  <si>
    <t>EIL-051264</t>
  </si>
  <si>
    <t>TNo-50503</t>
  </si>
  <si>
    <t>EIL-051262</t>
  </si>
  <si>
    <t>TNo-50504</t>
  </si>
  <si>
    <t>EIL-051260</t>
  </si>
  <si>
    <t>TNo-50505</t>
  </si>
  <si>
    <t>EIL-051330</t>
  </si>
  <si>
    <t>TNo-50506</t>
  </si>
  <si>
    <t>EIL-051329</t>
  </si>
  <si>
    <t>TNo-50507</t>
  </si>
  <si>
    <t>EIL-051328</t>
  </si>
  <si>
    <t>TNo-50508</t>
  </si>
  <si>
    <t>EIL-051340</t>
  </si>
  <si>
    <t>CA PROPERTY DEVELOPMENT LTD.</t>
  </si>
  <si>
    <t>TNo-50509</t>
  </si>
  <si>
    <t>EIL-051270</t>
  </si>
  <si>
    <t>TNo-50510</t>
  </si>
  <si>
    <t>EIL-051298</t>
  </si>
  <si>
    <t>TNo-50511</t>
  </si>
  <si>
    <t>EIL-051294</t>
  </si>
  <si>
    <t>TNo-50512</t>
  </si>
  <si>
    <t>EIL-051292</t>
  </si>
  <si>
    <t>TNo-50513</t>
  </si>
  <si>
    <t>EIL-051290</t>
  </si>
  <si>
    <t>TNo-50514</t>
  </si>
  <si>
    <t>EIL-051289</t>
  </si>
  <si>
    <t>TNo-50515</t>
  </si>
  <si>
    <t>EIL-051286</t>
  </si>
  <si>
    <t>TNo-50516</t>
  </si>
  <si>
    <t>EIL-051284</t>
  </si>
  <si>
    <t>TNo-50517</t>
  </si>
  <si>
    <t>EIL-051282</t>
  </si>
  <si>
    <t>TNo-50518</t>
  </si>
  <si>
    <t>EIL-051280</t>
  </si>
  <si>
    <t>TNo-50519</t>
  </si>
  <si>
    <t>EIL-051279</t>
  </si>
  <si>
    <t>TNo-50520</t>
  </si>
  <si>
    <t>EIL-051277</t>
  </si>
  <si>
    <t>TNo-50521</t>
  </si>
  <si>
    <t>EIL-051332</t>
  </si>
  <si>
    <t>TNo-50522</t>
  </si>
  <si>
    <t>EIL-051321</t>
  </si>
  <si>
    <t>TNo-50523</t>
  </si>
  <si>
    <t>EIL-051315</t>
  </si>
  <si>
    <t>Max Tel</t>
  </si>
  <si>
    <t>TNo-50524</t>
  </si>
  <si>
    <t>EIL-051306</t>
  </si>
  <si>
    <t>TNo-50525</t>
  </si>
  <si>
    <t>EIL-051302</t>
  </si>
  <si>
    <t>TNo-50526</t>
  </si>
  <si>
    <t>EIL-051230</t>
  </si>
  <si>
    <t>TNo-50527</t>
  </si>
  <si>
    <t>EIL-051263</t>
  </si>
  <si>
    <t>TNo-50528</t>
  </si>
  <si>
    <t>EIL-051327</t>
  </si>
  <si>
    <t>TNo-50529</t>
  </si>
  <si>
    <t>EIL-051239</t>
  </si>
  <si>
    <t>TNo-50530</t>
  </si>
  <si>
    <t>EIL-051331</t>
  </si>
  <si>
    <t>TNo-50531</t>
  </si>
  <si>
    <t>EIL-051235</t>
  </si>
  <si>
    <t>TNo-50532</t>
  </si>
  <si>
    <t>EIL-051233</t>
  </si>
  <si>
    <t>TNo-50533</t>
  </si>
  <si>
    <t>EIL-051267</t>
  </si>
  <si>
    <t>TNo-50534</t>
  </si>
  <si>
    <t>EIL-051219</t>
  </si>
  <si>
    <t>TNo-50535</t>
  </si>
  <si>
    <t>EIL-051223</t>
  </si>
  <si>
    <t>TNo-50536</t>
  </si>
  <si>
    <t>EIL-051384</t>
  </si>
  <si>
    <t>TNo-50537</t>
  </si>
  <si>
    <t>EIL-051324</t>
  </si>
  <si>
    <t>TNo-50538</t>
  </si>
  <si>
    <t>EIL-051215</t>
  </si>
  <si>
    <t>TNo-50539</t>
  </si>
  <si>
    <t>EIL-051313</t>
  </si>
  <si>
    <t>TNo-50540</t>
  </si>
  <si>
    <t>EIL-051224</t>
  </si>
  <si>
    <t>TNo-50541</t>
  </si>
  <si>
    <t>EIL-051352</t>
  </si>
  <si>
    <t>TNo-50542</t>
  </si>
  <si>
    <t>EIL-051351</t>
  </si>
  <si>
    <t>TNo-50543</t>
  </si>
  <si>
    <t>EIL-051350</t>
  </si>
  <si>
    <t>TNo-50544</t>
  </si>
  <si>
    <t>EIL-051349</t>
  </si>
  <si>
    <t>TNo-50545</t>
  </si>
  <si>
    <t>EIL-051348</t>
  </si>
  <si>
    <t>TNo-50546</t>
  </si>
  <si>
    <t>EIL-051347</t>
  </si>
  <si>
    <t>TNo-50547</t>
  </si>
  <si>
    <t>EIL-051346</t>
  </si>
  <si>
    <t>TNo-50548</t>
  </si>
  <si>
    <t>EIL-051345</t>
  </si>
  <si>
    <t>TNo-50549</t>
  </si>
  <si>
    <t>EIL-051344</t>
  </si>
  <si>
    <t>TNo-50550</t>
  </si>
  <si>
    <t>EIL-051343</t>
  </si>
  <si>
    <t>TNo-50551</t>
  </si>
  <si>
    <t>EIL-051342</t>
  </si>
  <si>
    <t>TNo-50552</t>
  </si>
  <si>
    <t>EIL-051341</t>
  </si>
  <si>
    <t>TNo-50553</t>
  </si>
  <si>
    <t>EIL-051339</t>
  </si>
  <si>
    <t>TNo-50554</t>
  </si>
  <si>
    <t>EIL-051338</t>
  </si>
  <si>
    <t>TNo-50555</t>
  </si>
  <si>
    <t>EIL-051337</t>
  </si>
  <si>
    <t>TNo-50556</t>
  </si>
  <si>
    <t>EIL-051336</t>
  </si>
  <si>
    <t>TNo-50557</t>
  </si>
  <si>
    <t>EIL-051335</t>
  </si>
  <si>
    <t>TNo-50558</t>
  </si>
  <si>
    <t>EIL-051334</t>
  </si>
  <si>
    <t>TNo-50559</t>
  </si>
  <si>
    <t>EIL-051320</t>
  </si>
  <si>
    <t>TNo-50560</t>
  </si>
  <si>
    <t>EIL-051300</t>
  </si>
  <si>
    <t>TNo-50561</t>
  </si>
  <si>
    <t>EIL-051299</t>
  </si>
  <si>
    <t>TNo-50562</t>
  </si>
  <si>
    <t>EIL-051227</t>
  </si>
  <si>
    <t>TNo-50563</t>
  </si>
  <si>
    <t>EIL-051311</t>
  </si>
  <si>
    <t>TNo-50564</t>
  </si>
  <si>
    <t>EIL-051273</t>
  </si>
  <si>
    <t>TNo-50565</t>
  </si>
  <si>
    <t>EIL-051386</t>
  </si>
  <si>
    <t>TNo-50566</t>
  </si>
  <si>
    <t>EIL-051309</t>
  </si>
  <si>
    <t>TNo-50567</t>
  </si>
  <si>
    <t>EIL-051276</t>
  </si>
  <si>
    <t>TNo-50568</t>
  </si>
  <si>
    <t>EIL-051242</t>
  </si>
  <si>
    <t>Shore Distribution</t>
  </si>
  <si>
    <t>TNo-50569</t>
  </si>
  <si>
    <t>EIL-051257</t>
  </si>
  <si>
    <t>TNo-50570</t>
  </si>
  <si>
    <t>EIL-051333</t>
  </si>
  <si>
    <t>TNo-50571</t>
  </si>
  <si>
    <t>EIL-051232</t>
  </si>
  <si>
    <t>TNo-50572</t>
  </si>
  <si>
    <t>EIL-051243</t>
  </si>
  <si>
    <t>TNo-50573</t>
  </si>
  <si>
    <t>EIL-051295</t>
  </si>
  <si>
    <t>TNo-50574</t>
  </si>
  <si>
    <t>EIL-051281</t>
  </si>
  <si>
    <t>TNo-50575</t>
  </si>
  <si>
    <t>EIL-051275</t>
  </si>
  <si>
    <t>TNo-50576</t>
  </si>
  <si>
    <t>EIL-051326</t>
  </si>
  <si>
    <t>TNo-50577</t>
  </si>
  <si>
    <t>EIL-051220</t>
  </si>
  <si>
    <t>TNo-50578</t>
  </si>
  <si>
    <t>EIL-051382</t>
  </si>
  <si>
    <t>TNo-50579</t>
  </si>
  <si>
    <t>EIL-051381</t>
  </si>
  <si>
    <t>TNo-50580</t>
  </si>
  <si>
    <t>EIL-051380</t>
  </si>
  <si>
    <t>TNo-50581</t>
  </si>
  <si>
    <t>EIL-051379</t>
  </si>
  <si>
    <t>TNo-50582</t>
  </si>
  <si>
    <t>EIL-051378</t>
  </si>
  <si>
    <t>TNo-50583</t>
  </si>
  <si>
    <t>EIL-051377</t>
  </si>
  <si>
    <t>TNo-50584</t>
  </si>
  <si>
    <t>EIL-051376</t>
  </si>
  <si>
    <t>TNo-50585</t>
  </si>
  <si>
    <t>EIL-051375</t>
  </si>
  <si>
    <t>TNo-50586</t>
  </si>
  <si>
    <t>EIL-051374</t>
  </si>
  <si>
    <t>TNo-50587</t>
  </si>
  <si>
    <t>EIL-051372</t>
  </si>
  <si>
    <t>TNo-50588</t>
  </si>
  <si>
    <t>EIL-051371</t>
  </si>
  <si>
    <t>TNo-50589</t>
  </si>
  <si>
    <t>EIL-051369</t>
  </si>
  <si>
    <t>TNo-50590</t>
  </si>
  <si>
    <t>EIL-051368</t>
  </si>
  <si>
    <t>TNo-50591</t>
  </si>
  <si>
    <t>EIL-051367</t>
  </si>
  <si>
    <t>TNo-50592</t>
  </si>
  <si>
    <t>EIL-051365</t>
  </si>
  <si>
    <t>TNo-50593</t>
  </si>
  <si>
    <t>EIL-051364</t>
  </si>
  <si>
    <t>TNo-50594</t>
  </si>
  <si>
    <t>EIL-051362</t>
  </si>
  <si>
    <t>TNo-50595</t>
  </si>
  <si>
    <t>EIL-051360</t>
  </si>
  <si>
    <t>TNo-50596</t>
  </si>
  <si>
    <t>EIL-051358</t>
  </si>
  <si>
    <t>TNo-50598</t>
  </si>
  <si>
    <t>EIL-051318</t>
  </si>
  <si>
    <t>TNo-50599</t>
  </si>
  <si>
    <t>EIL-051316</t>
  </si>
  <si>
    <t>TNo-50600</t>
  </si>
  <si>
    <t>EIL-051312</t>
  </si>
  <si>
    <t>TNo-50601</t>
  </si>
  <si>
    <t>EIL-051310</t>
  </si>
  <si>
    <t>TNo-50602</t>
  </si>
  <si>
    <t>EIL-051303</t>
  </si>
  <si>
    <t>TNo-50603</t>
  </si>
  <si>
    <t>EIL-051301</t>
  </si>
  <si>
    <t>TNo-50604</t>
  </si>
  <si>
    <t>EIL-051287</t>
  </si>
  <si>
    <t>TNo-50605</t>
  </si>
  <si>
    <t>EIL-051278</t>
  </si>
  <si>
    <t>TNo-50606</t>
  </si>
  <si>
    <t>EIL-051274</t>
  </si>
  <si>
    <t>TNo-50607</t>
  </si>
  <si>
    <t>EIL-051272</t>
  </si>
  <si>
    <t>TNo-50608</t>
  </si>
  <si>
    <t>EIL-051249</t>
  </si>
  <si>
    <t>TNo-50609</t>
  </si>
  <si>
    <t>EIL-051246</t>
  </si>
  <si>
    <t>TNo-50610</t>
  </si>
  <si>
    <t>EIL-051241</t>
  </si>
  <si>
    <t>TNo-50611</t>
  </si>
  <si>
    <t>EIL-051236</t>
  </si>
  <si>
    <t>TNo-50612</t>
  </si>
  <si>
    <t>EIL-051228</t>
  </si>
  <si>
    <t>TNo-50613</t>
  </si>
  <si>
    <t>EIL-051226</t>
  </si>
  <si>
    <t>TNo-50614</t>
  </si>
  <si>
    <t>EIL-051221</t>
  </si>
  <si>
    <t>TNo-50615</t>
  </si>
  <si>
    <t>EIL-051387</t>
  </si>
  <si>
    <t>Delhi Darbar Premium</t>
  </si>
  <si>
    <t>Chittagong_Corporate</t>
  </si>
  <si>
    <t>TNo-50616</t>
  </si>
  <si>
    <t>EIL-051357</t>
  </si>
  <si>
    <t>TNo-50617</t>
  </si>
  <si>
    <t>EIL-051356</t>
  </si>
  <si>
    <t>TNo-50618</t>
  </si>
  <si>
    <t>EIL-051354</t>
  </si>
  <si>
    <t>TNo-50619</t>
  </si>
  <si>
    <t>EIL-051353</t>
  </si>
  <si>
    <t>TNo-50620</t>
  </si>
  <si>
    <t>EIL-051259</t>
  </si>
  <si>
    <t>TNo-50621</t>
  </si>
  <si>
    <t>EIL-051390</t>
  </si>
  <si>
    <t>TNo-50622</t>
  </si>
  <si>
    <t>EIL-051389</t>
  </si>
  <si>
    <t>TNo-50623</t>
  </si>
  <si>
    <t>EIL-051388</t>
  </si>
  <si>
    <t>TNo-50624</t>
  </si>
  <si>
    <t>EIL-051385</t>
  </si>
  <si>
    <t>TNo-50625</t>
  </si>
  <si>
    <t>EIL-051383</t>
  </si>
  <si>
    <t>TNo-50626</t>
  </si>
  <si>
    <t>EIL-051373</t>
  </si>
  <si>
    <t>TNo-50627</t>
  </si>
  <si>
    <t>EIL-051370</t>
  </si>
  <si>
    <t>TNo-50628</t>
  </si>
  <si>
    <t>EIL-051366</t>
  </si>
  <si>
    <t>TNo-50629</t>
  </si>
  <si>
    <t>EIL-051363</t>
  </si>
  <si>
    <t>TNo-50630</t>
  </si>
  <si>
    <t>EIL-051361</t>
  </si>
  <si>
    <t>TNo-50631</t>
  </si>
  <si>
    <t>EIL-051359</t>
  </si>
  <si>
    <t>TNo-50632</t>
  </si>
  <si>
    <t>EIL-051355</t>
  </si>
  <si>
    <t>TNo-50633</t>
  </si>
  <si>
    <t>EIL-051307</t>
  </si>
  <si>
    <t>TNo-50634</t>
  </si>
  <si>
    <t>EIL-051288</t>
  </si>
  <si>
    <t>TNo-50635</t>
  </si>
  <si>
    <t>EIL-051285</t>
  </si>
  <si>
    <t>TNo-50636</t>
  </si>
  <si>
    <t>EIL-051283</t>
  </si>
  <si>
    <t>TNo-50637</t>
  </si>
  <si>
    <t>EIL-051268</t>
  </si>
  <si>
    <t>TNo-50638</t>
  </si>
  <si>
    <t>EIL-051261</t>
  </si>
  <si>
    <t>TNo-50639</t>
  </si>
  <si>
    <t>EIL-051258</t>
  </si>
  <si>
    <t>TNo-50640</t>
  </si>
  <si>
    <t>EIL-051256</t>
  </si>
  <si>
    <t>TNo-50641</t>
  </si>
  <si>
    <t>EIL-051254</t>
  </si>
  <si>
    <t>TNo-50642</t>
  </si>
  <si>
    <t>EIL-051253</t>
  </si>
  <si>
    <t>TNo-50643</t>
  </si>
  <si>
    <t>EIL-051251</t>
  </si>
  <si>
    <t>TNo-50644</t>
  </si>
  <si>
    <t>EIL-051250</t>
  </si>
  <si>
    <t>TNo-50645</t>
  </si>
  <si>
    <t>EIL-051248</t>
  </si>
  <si>
    <t>TNo-50646</t>
  </si>
  <si>
    <t>EIL-051247</t>
  </si>
  <si>
    <t>TNo-50647</t>
  </si>
  <si>
    <t>EIL-051245</t>
  </si>
  <si>
    <t>TNo-50648</t>
  </si>
  <si>
    <t>EIL-051244</t>
  </si>
  <si>
    <t>TNo-50649</t>
  </si>
  <si>
    <t>EIL-051240</t>
  </si>
  <si>
    <t>TNo-50650</t>
  </si>
  <si>
    <t>EIL-051238</t>
  </si>
  <si>
    <t>TNo-50651</t>
  </si>
  <si>
    <t>EIL-051237</t>
  </si>
  <si>
    <t>TNo-50652</t>
  </si>
  <si>
    <t>EIL-051234</t>
  </si>
  <si>
    <t>TNo-50653</t>
  </si>
  <si>
    <t>EIL-051231</t>
  </si>
  <si>
    <t>TNo-50654</t>
  </si>
  <si>
    <t>EIL-051229</t>
  </si>
  <si>
    <t>TNo-50655</t>
  </si>
  <si>
    <t>EIL-051225</t>
  </si>
  <si>
    <t>TNo-50656</t>
  </si>
  <si>
    <t>EIL-051222</t>
  </si>
  <si>
    <t>TNo-50657</t>
  </si>
  <si>
    <t>EIL-051218</t>
  </si>
  <si>
    <t>TNo-50658</t>
  </si>
  <si>
    <t>EIL-051214</t>
  </si>
  <si>
    <t>TNo-50659</t>
  </si>
  <si>
    <t>EIL-051210</t>
  </si>
  <si>
    <t>TNo-50660</t>
  </si>
  <si>
    <t>EIL-051209</t>
  </si>
  <si>
    <t>TNo-50661</t>
  </si>
  <si>
    <t>EIL-051252</t>
  </si>
  <si>
    <t>TNo-50662</t>
  </si>
  <si>
    <t>EIL-051391</t>
  </si>
  <si>
    <t>TNo-68253</t>
  </si>
  <si>
    <t>SR-0069090</t>
  </si>
  <si>
    <t>TNo-68254</t>
  </si>
  <si>
    <t>SR-0069091</t>
  </si>
  <si>
    <t>TNo-68255</t>
  </si>
  <si>
    <t>SR-0069087</t>
  </si>
  <si>
    <t>TNo-68256</t>
  </si>
  <si>
    <t>SR-0069094</t>
  </si>
  <si>
    <t>TNo-68257</t>
  </si>
  <si>
    <t>SR-0069113</t>
  </si>
  <si>
    <t>TNo-68258</t>
  </si>
  <si>
    <t>SR-0069106</t>
  </si>
  <si>
    <t>TNo-68259</t>
  </si>
  <si>
    <t>SR-0069097</t>
  </si>
  <si>
    <t>TNo-68260</t>
  </si>
  <si>
    <t>SR-0069096</t>
  </si>
  <si>
    <t>TNo-68261</t>
  </si>
  <si>
    <t>SR-0069093</t>
  </si>
  <si>
    <t>TNo-68262</t>
  </si>
  <si>
    <t>SR-0069103</t>
  </si>
  <si>
    <t>TNo-68263</t>
  </si>
  <si>
    <t>SR-0069109</t>
  </si>
  <si>
    <t>TNo-68264</t>
  </si>
  <si>
    <t>SR-0069105</t>
  </si>
  <si>
    <t>TNo-68265</t>
  </si>
  <si>
    <t>SR-0069102</t>
  </si>
  <si>
    <t>TNo-68266</t>
  </si>
  <si>
    <t>SR-0069095</t>
  </si>
  <si>
    <t>TNo-68267</t>
  </si>
  <si>
    <t>SR-0069089</t>
  </si>
  <si>
    <t>TNo-68268</t>
  </si>
  <si>
    <t>SR-0069086</t>
  </si>
  <si>
    <t>TNo-68269</t>
  </si>
  <si>
    <t>SR-0069084</t>
  </si>
  <si>
    <t>TNo-68270</t>
  </si>
  <si>
    <t>SR-0069114</t>
  </si>
  <si>
    <t>TNo-68271</t>
  </si>
  <si>
    <t>SR-0069107</t>
  </si>
  <si>
    <t>TNo-68272</t>
  </si>
  <si>
    <t>SR-0069092</t>
  </si>
  <si>
    <t>TNo-68273</t>
  </si>
  <si>
    <t>SR-0069083</t>
  </si>
  <si>
    <t>TNo-68274</t>
  </si>
  <si>
    <t>SR-0069082</t>
  </si>
  <si>
    <t>TNo-68275</t>
  </si>
  <si>
    <t>SR-0069085</t>
  </si>
  <si>
    <t>TNo-68276</t>
  </si>
  <si>
    <t>SR-0069100</t>
  </si>
  <si>
    <t>TNo-68277</t>
  </si>
  <si>
    <t>SR-0069101</t>
  </si>
  <si>
    <t>TNo-68278</t>
  </si>
  <si>
    <t>SR-0069108</t>
  </si>
  <si>
    <t>TNo-68279</t>
  </si>
  <si>
    <t>SR-0069104</t>
  </si>
  <si>
    <t>TNo-68280</t>
  </si>
  <si>
    <t>SR-0069112</t>
  </si>
  <si>
    <t>TNo-68281</t>
  </si>
  <si>
    <t>SR-0069099</t>
  </si>
  <si>
    <t>TNo-68282</t>
  </si>
  <si>
    <t>SR-0069110</t>
  </si>
  <si>
    <t>Eorange.Shop</t>
  </si>
  <si>
    <t>TNo-68283</t>
  </si>
  <si>
    <t>SR-0069120</t>
  </si>
  <si>
    <t>TNo-68284</t>
  </si>
  <si>
    <t>SR-0069111</t>
  </si>
  <si>
    <t>TNo-68285</t>
  </si>
  <si>
    <t>SR-0069128</t>
  </si>
  <si>
    <t>TNo-68286</t>
  </si>
  <si>
    <t>SR-0069125</t>
  </si>
  <si>
    <t>TNo-68287</t>
  </si>
  <si>
    <t>SR-0069123</t>
  </si>
  <si>
    <t>TNo-68288</t>
  </si>
  <si>
    <t>SR-0069122</t>
  </si>
  <si>
    <t>TNo-68289</t>
  </si>
  <si>
    <t>SR-0069121</t>
  </si>
  <si>
    <t>TNo-68290</t>
  </si>
  <si>
    <t>SR-0069119</t>
  </si>
  <si>
    <t>TNo-68291</t>
  </si>
  <si>
    <t>SR-0069126</t>
  </si>
  <si>
    <t>TNo-68292</t>
  </si>
  <si>
    <t>SR-0069124</t>
  </si>
  <si>
    <t>TNo-68293</t>
  </si>
  <si>
    <t>SR-0069118</t>
  </si>
  <si>
    <t>TNo-68294</t>
  </si>
  <si>
    <t>SR-0069117</t>
  </si>
  <si>
    <t>TNo-68295</t>
  </si>
  <si>
    <t>SR-0069115</t>
  </si>
  <si>
    <t>TNo-68296</t>
  </si>
  <si>
    <t>SR-0069132</t>
  </si>
  <si>
    <t>TNo-68297</t>
  </si>
  <si>
    <t>SR-0069116</t>
  </si>
  <si>
    <t>TNo-68298</t>
  </si>
  <si>
    <t>SR-0069098</t>
  </si>
  <si>
    <t>TNo-68299</t>
  </si>
  <si>
    <t>SR-0069129</t>
  </si>
  <si>
    <t>Monoara Enterprise</t>
  </si>
  <si>
    <t>TNo-68300</t>
  </si>
  <si>
    <t>SR-0069127</t>
  </si>
  <si>
    <t>TNo-68301</t>
  </si>
  <si>
    <t>SR-0069131</t>
  </si>
  <si>
    <t>TNo-68302</t>
  </si>
  <si>
    <t>SR-0069130</t>
  </si>
  <si>
    <t>TNo-68303</t>
  </si>
  <si>
    <t>SR-0069133</t>
  </si>
  <si>
    <t>TNo-68304</t>
  </si>
  <si>
    <t>SR-0069134</t>
  </si>
  <si>
    <t>TNo-68305</t>
  </si>
  <si>
    <t>SR-0069088</t>
  </si>
  <si>
    <t>TNo-50173</t>
  </si>
  <si>
    <t>EIL-050904</t>
  </si>
  <si>
    <t>TNo-50663</t>
  </si>
  <si>
    <t>EIL-051406</t>
  </si>
  <si>
    <t>TNo-50664</t>
  </si>
  <si>
    <t>EIL-051408</t>
  </si>
  <si>
    <t>TNo-50665</t>
  </si>
  <si>
    <t>EIL-051403</t>
  </si>
  <si>
    <t>TNo-50666</t>
  </si>
  <si>
    <t>EIL-051448</t>
  </si>
  <si>
    <t>TNo-50667</t>
  </si>
  <si>
    <t>EIL-051446</t>
  </si>
  <si>
    <t>TNo-50668</t>
  </si>
  <si>
    <t>EIL-051441</t>
  </si>
  <si>
    <t>TNo-50669</t>
  </si>
  <si>
    <t>EIL-051440</t>
  </si>
  <si>
    <t>TNo-50670</t>
  </si>
  <si>
    <t>EIL-051434</t>
  </si>
  <si>
    <t>TNo-50671</t>
  </si>
  <si>
    <t>EIL-051397</t>
  </si>
  <si>
    <t>TNo-50672</t>
  </si>
  <si>
    <t>EIL-051393</t>
  </si>
  <si>
    <t>TNo-50673</t>
  </si>
  <si>
    <t>EIL-051409</t>
  </si>
  <si>
    <t>TNo-50674</t>
  </si>
  <si>
    <t>EIL-051435</t>
  </si>
  <si>
    <t>TNo-50675</t>
  </si>
  <si>
    <t>EIL-051430</t>
  </si>
  <si>
    <t>TNo-50676</t>
  </si>
  <si>
    <t>EIL-051429</t>
  </si>
  <si>
    <t>TNo-50677</t>
  </si>
  <si>
    <t>EIL-051428</t>
  </si>
  <si>
    <t>TNo-50678</t>
  </si>
  <si>
    <t>EIL-051427</t>
  </si>
  <si>
    <t>TNo-50679</t>
  </si>
  <si>
    <t>EIL-051426</t>
  </si>
  <si>
    <t>TNo-50680</t>
  </si>
  <si>
    <t>EIL-051414</t>
  </si>
  <si>
    <t>TNo-50681</t>
  </si>
  <si>
    <t>EIL-051398</t>
  </si>
  <si>
    <t>TNo-50682</t>
  </si>
  <si>
    <t>EIL-051395</t>
  </si>
  <si>
    <t>TNo-50683</t>
  </si>
  <si>
    <t>EIL-051401</t>
  </si>
  <si>
    <t>TNo-50684</t>
  </si>
  <si>
    <t>EIL-051450</t>
  </si>
  <si>
    <t>TNo-50685</t>
  </si>
  <si>
    <t>EIL-051447</t>
  </si>
  <si>
    <t>TNo-50686</t>
  </si>
  <si>
    <t>EIL-051445</t>
  </si>
  <si>
    <t>TNo-50687</t>
  </si>
  <si>
    <t>EIL-051444</t>
  </si>
  <si>
    <t>TNo-50688</t>
  </si>
  <si>
    <t>EIL-051442</t>
  </si>
  <si>
    <t>TNo-50689</t>
  </si>
  <si>
    <t>EIL-051439</t>
  </si>
  <si>
    <t>TNo-50690</t>
  </si>
  <si>
    <t>EIL-051438</t>
  </si>
  <si>
    <t>TNo-50691</t>
  </si>
  <si>
    <t>EIL-051437</t>
  </si>
  <si>
    <t>TNo-50692</t>
  </si>
  <si>
    <t>EIL-051436</t>
  </si>
  <si>
    <t>TNo-50693</t>
  </si>
  <si>
    <t>EIL-051417</t>
  </si>
  <si>
    <t>TNo-50694</t>
  </si>
  <si>
    <t>EIL-051416</t>
  </si>
  <si>
    <t>TNo-50695</t>
  </si>
  <si>
    <t>EIL-051412</t>
  </si>
  <si>
    <t>TNo-50696</t>
  </si>
  <si>
    <t>EIL-051454</t>
  </si>
  <si>
    <t>TNo-50697</t>
  </si>
  <si>
    <t>EIL-051449</t>
  </si>
  <si>
    <t>TNo-50698</t>
  </si>
  <si>
    <t>EIL-051410</t>
  </si>
  <si>
    <t>TNo-50699</t>
  </si>
  <si>
    <t>EIL-051453</t>
  </si>
  <si>
    <t>TNo-50700</t>
  </si>
  <si>
    <t>EIL-051420</t>
  </si>
  <si>
    <t>TNo-50701</t>
  </si>
  <si>
    <t>EIL-051419</t>
  </si>
  <si>
    <t>TNo-50702</t>
  </si>
  <si>
    <t>EIL-051415</t>
  </si>
  <si>
    <t>TNo-50703</t>
  </si>
  <si>
    <t>EIL-051407</t>
  </si>
  <si>
    <t>TNo-50704</t>
  </si>
  <si>
    <t>EIL-051402</t>
  </si>
  <si>
    <t>TNo-50705</t>
  </si>
  <si>
    <t>EIL-051400</t>
  </si>
  <si>
    <t>TNo-50706</t>
  </si>
  <si>
    <t>EIL-051399</t>
  </si>
  <si>
    <t>TNo-50707</t>
  </si>
  <si>
    <t>EIL-051396</t>
  </si>
  <si>
    <t>TNo-50708</t>
  </si>
  <si>
    <t>EIL-051466</t>
  </si>
  <si>
    <t>TNo-50709</t>
  </si>
  <si>
    <t>EIL-051451</t>
  </si>
  <si>
    <t>TNo-50710</t>
  </si>
  <si>
    <t>EIL-051432</t>
  </si>
  <si>
    <t>TNo-50711</t>
  </si>
  <si>
    <t>EIL-051431</t>
  </si>
  <si>
    <t>TNo-50712</t>
  </si>
  <si>
    <t>EIL-051413</t>
  </si>
  <si>
    <t>TNo-50713</t>
  </si>
  <si>
    <t>EIL-051404</t>
  </si>
  <si>
    <t>TNo-50714</t>
  </si>
  <si>
    <t>EIL-051394</t>
  </si>
  <si>
    <t>TNo-50715</t>
  </si>
  <si>
    <t>EIL-051392</t>
  </si>
  <si>
    <t>TNo-50716</t>
  </si>
  <si>
    <t>EIL-051425</t>
  </si>
  <si>
    <t>TNo-50717</t>
  </si>
  <si>
    <t>EIL-051433</t>
  </si>
  <si>
    <t>TNo-50718</t>
  </si>
  <si>
    <t>EIL-051470</t>
  </si>
  <si>
    <t>TNo-50719</t>
  </si>
  <si>
    <t>EIL-051423</t>
  </si>
  <si>
    <t>TNo-50720</t>
  </si>
  <si>
    <t>EIL-051422</t>
  </si>
  <si>
    <t>TNo-50721</t>
  </si>
  <si>
    <t>EIL-051411</t>
  </si>
  <si>
    <t>TNo-50722</t>
  </si>
  <si>
    <t>EIL-051443</t>
  </si>
  <si>
    <t>TNo-50723</t>
  </si>
  <si>
    <t>EIL-051421</t>
  </si>
  <si>
    <t>TNo-50724</t>
  </si>
  <si>
    <t>EIL-051455</t>
  </si>
  <si>
    <t>TNo-50725</t>
  </si>
  <si>
    <t>EIL-051478</t>
  </si>
  <si>
    <t>TNo-50726</t>
  </si>
  <si>
    <t>EIL-051456</t>
  </si>
  <si>
    <t>TNo-50727</t>
  </si>
  <si>
    <t>EIL-051452</t>
  </si>
  <si>
    <t>TNo-50728</t>
  </si>
  <si>
    <t>EIL-051477</t>
  </si>
  <si>
    <t>TNo-50729</t>
  </si>
  <si>
    <t>EIL-051475</t>
  </si>
  <si>
    <t>TNo-50730</t>
  </si>
  <si>
    <t>EIL-051474</t>
  </si>
  <si>
    <t>TNo-50731</t>
  </si>
  <si>
    <t>EIL-051473</t>
  </si>
  <si>
    <t>TNo-50732</t>
  </si>
  <si>
    <t>EIL-051472</t>
  </si>
  <si>
    <t>TNo-50733</t>
  </si>
  <si>
    <t>EIL-051469</t>
  </si>
  <si>
    <t>TNo-50734</t>
  </si>
  <si>
    <t>EIL-051481</t>
  </si>
  <si>
    <t>TNo-50735</t>
  </si>
  <si>
    <t>EIL-051467</t>
  </si>
  <si>
    <t>TNo-50736</t>
  </si>
  <si>
    <t>EIL-051465</t>
  </si>
  <si>
    <t>TNo-50737</t>
  </si>
  <si>
    <t>EIL-051464</t>
  </si>
  <si>
    <t>TNo-50738</t>
  </si>
  <si>
    <t>EIL-051463</t>
  </si>
  <si>
    <t>TNo-50739</t>
  </si>
  <si>
    <t>EIL-051462</t>
  </si>
  <si>
    <t>TNo-50740</t>
  </si>
  <si>
    <t>EIL-051461</t>
  </si>
  <si>
    <t>TNo-50741</t>
  </si>
  <si>
    <t>EIL-051460</t>
  </si>
  <si>
    <t>TNo-50742</t>
  </si>
  <si>
    <t>EIL-051468</t>
  </si>
  <si>
    <t>TNo-50743</t>
  </si>
  <si>
    <t>EIL-051459</t>
  </si>
  <si>
    <t>TNo-50744</t>
  </si>
  <si>
    <t>EIL-051457</t>
  </si>
  <si>
    <t>TNo-50745</t>
  </si>
  <si>
    <t>EIL-051494</t>
  </si>
  <si>
    <t>TNo-50746</t>
  </si>
  <si>
    <t>EIL-051493</t>
  </si>
  <si>
    <t>TNo-50747</t>
  </si>
  <si>
    <t>EIL-051492</t>
  </si>
  <si>
    <t>TNo-50748</t>
  </si>
  <si>
    <t>EIL-051491</t>
  </si>
  <si>
    <t>TNo-50749</t>
  </si>
  <si>
    <t>EIL-051490</t>
  </si>
  <si>
    <t>TNo-50750</t>
  </si>
  <si>
    <t>EIL-051489</t>
  </si>
  <si>
    <t>TNo-50751</t>
  </si>
  <si>
    <t>EIL-051488</t>
  </si>
  <si>
    <t>TNo-50752</t>
  </si>
  <si>
    <t>EIL-051487</t>
  </si>
  <si>
    <t>TNo-50753</t>
  </si>
  <si>
    <t>EIL-051495</t>
  </si>
  <si>
    <t>TNo-50754</t>
  </si>
  <si>
    <t>EIL-051471</t>
  </si>
  <si>
    <t>TNo-50755</t>
  </si>
  <si>
    <t>EIL-051458</t>
  </si>
  <si>
    <t>TNo-50756</t>
  </si>
  <si>
    <t>EIL-051485</t>
  </si>
  <si>
    <t>TNo-50757</t>
  </si>
  <si>
    <t>EIL-051476</t>
  </si>
  <si>
    <t>TNo-50758</t>
  </si>
  <si>
    <t>EIL-051482</t>
  </si>
  <si>
    <t>TNo-50759</t>
  </si>
  <si>
    <t>EIL-051480</t>
  </si>
  <si>
    <t>TNo-50760</t>
  </si>
  <si>
    <t>EIL-051479</t>
  </si>
  <si>
    <t>TNo-50761</t>
  </si>
  <si>
    <t>EIL-051486</t>
  </si>
  <si>
    <t>TNo-50762</t>
  </si>
  <si>
    <t>EIL-051484</t>
  </si>
  <si>
    <t>TNo-50763</t>
  </si>
  <si>
    <t>EIL-051483</t>
  </si>
  <si>
    <t>TNo-50764</t>
  </si>
  <si>
    <t>EIL-051424</t>
  </si>
  <si>
    <t>TNo-50765</t>
  </si>
  <si>
    <t>EIL-051496</t>
  </si>
  <si>
    <t>TNo-50766</t>
  </si>
  <si>
    <t>EIL-051498</t>
  </si>
  <si>
    <t>TNo-50767</t>
  </si>
  <si>
    <t>EIL-051497</t>
  </si>
  <si>
    <t>TNo-50768</t>
  </si>
  <si>
    <t>EIL-051418</t>
  </si>
  <si>
    <t>TNo-50769</t>
  </si>
  <si>
    <t>EIL-051499</t>
  </si>
  <si>
    <t>TNo-50770</t>
  </si>
  <si>
    <t>EIL-051405</t>
  </si>
  <si>
    <t>TNo-68306</t>
  </si>
  <si>
    <t>SR-0069135</t>
  </si>
  <si>
    <t>TNo-50771</t>
  </si>
  <si>
    <t>EIL-051505</t>
  </si>
  <si>
    <t>TNo-50772</t>
  </si>
  <si>
    <t>EIL-051504</t>
  </si>
  <si>
    <t>TNo-50773</t>
  </si>
  <si>
    <t>EIL-051503</t>
  </si>
  <si>
    <t>TNo-50774</t>
  </si>
  <si>
    <t>EIL-051501</t>
  </si>
  <si>
    <t>TNo-50775</t>
  </si>
  <si>
    <t>EIL-051502</t>
  </si>
  <si>
    <t>TNo-68307</t>
  </si>
  <si>
    <t>SR-0069138</t>
  </si>
  <si>
    <t>TNo-68308</t>
  </si>
  <si>
    <t>SR-0069136</t>
  </si>
  <si>
    <t>TNo-68309</t>
  </si>
  <si>
    <t>SR-0069137</t>
  </si>
  <si>
    <t>TNo-68310</t>
  </si>
  <si>
    <t>SR-0069140</t>
  </si>
  <si>
    <t>TNo-68311</t>
  </si>
  <si>
    <t>SR-0069139</t>
  </si>
  <si>
    <t>TNo-68312</t>
  </si>
  <si>
    <t>SR-0069141</t>
  </si>
  <si>
    <t>TNo-68313</t>
  </si>
  <si>
    <t>SR-0069142</t>
  </si>
  <si>
    <t>Moushomi Electronics</t>
  </si>
  <si>
    <t>TNo-68314</t>
  </si>
  <si>
    <t>SR-0069143</t>
  </si>
  <si>
    <t>TNo-50776</t>
  </si>
  <si>
    <t>EIL-051512</t>
  </si>
  <si>
    <t>TNo-50777</t>
  </si>
  <si>
    <t>EIL-051510</t>
  </si>
  <si>
    <t>TNo-50778</t>
  </si>
  <si>
    <t>EIL-051513</t>
  </si>
  <si>
    <t>TNo-50779</t>
  </si>
  <si>
    <t>EIL-051508</t>
  </si>
  <si>
    <t>TNo-50780</t>
  </si>
  <si>
    <t>EIL-051509</t>
  </si>
  <si>
    <t>TNo-50781</t>
  </si>
  <si>
    <t>EIL-051507</t>
  </si>
  <si>
    <t>TNo-50782</t>
  </si>
  <si>
    <t>EIL-051511</t>
  </si>
  <si>
    <t>TNo-50783</t>
  </si>
  <si>
    <t>EIL-051506</t>
  </si>
  <si>
    <t>TNo-50784</t>
  </si>
  <si>
    <t>EIL-051514</t>
  </si>
  <si>
    <t>TNo-50785</t>
  </si>
  <si>
    <t>EIL-051515</t>
  </si>
  <si>
    <t>TNo-68315</t>
  </si>
  <si>
    <t>SR-0069145</t>
  </si>
  <si>
    <t>TNo-68316</t>
  </si>
  <si>
    <t>SR-0069157</t>
  </si>
  <si>
    <t>TNo-68317</t>
  </si>
  <si>
    <t>SR-0069168</t>
  </si>
  <si>
    <t>TNo-68318</t>
  </si>
  <si>
    <t>SR-0069166</t>
  </si>
  <si>
    <t>TNo-68319</t>
  </si>
  <si>
    <t>SR-0069163</t>
  </si>
  <si>
    <t>TNo-68320</t>
  </si>
  <si>
    <t>SR-0069153</t>
  </si>
  <si>
    <t>TNo-68321</t>
  </si>
  <si>
    <t>SR-0069152</t>
  </si>
  <si>
    <t>TNo-68322</t>
  </si>
  <si>
    <t>SR-0069169</t>
  </si>
  <si>
    <t>TNo-68323</t>
  </si>
  <si>
    <t>SR-0069164</t>
  </si>
  <si>
    <t>TNo-68324</t>
  </si>
  <si>
    <t>SR-0069150</t>
  </si>
  <si>
    <t>TNo-68325</t>
  </si>
  <si>
    <t>SR-0069147</t>
  </si>
  <si>
    <t>TNo-68326</t>
  </si>
  <si>
    <t>SR-0069155</t>
  </si>
  <si>
    <t>TNo-68327</t>
  </si>
  <si>
    <t>SR-0069151</t>
  </si>
  <si>
    <t>TNo-68328</t>
  </si>
  <si>
    <t>SR-0069182</t>
  </si>
  <si>
    <t>TNo-68329</t>
  </si>
  <si>
    <t>SR-0069144</t>
  </si>
  <si>
    <t>TNo-68330</t>
  </si>
  <si>
    <t>SR-0069181</t>
  </si>
  <si>
    <t>TNo-68331</t>
  </si>
  <si>
    <t>SR-0069180</t>
  </si>
  <si>
    <t>M/S. Shanaje Enterprise</t>
  </si>
  <si>
    <t>TNo-68332</t>
  </si>
  <si>
    <t>SR-0069179</t>
  </si>
  <si>
    <t>TNo-68333</t>
  </si>
  <si>
    <t>SR-0069176</t>
  </si>
  <si>
    <t>TNo-68334</t>
  </si>
  <si>
    <t>SR-0069172</t>
  </si>
  <si>
    <t>TNo-68335</t>
  </si>
  <si>
    <t>SR-0069184</t>
  </si>
  <si>
    <t>TNo-68336</t>
  </si>
  <si>
    <t>SR-0069183</t>
  </si>
  <si>
    <t>TNo-68337</t>
  </si>
  <si>
    <t>SR-0069161</t>
  </si>
  <si>
    <t>TNo-68338</t>
  </si>
  <si>
    <t>SR-0069173</t>
  </si>
  <si>
    <t>TNo-68339</t>
  </si>
  <si>
    <t>SR-0069146</t>
  </si>
  <si>
    <t>TNo-68340</t>
  </si>
  <si>
    <t>SR-0069167</t>
  </si>
  <si>
    <t>TNo-68341</t>
  </si>
  <si>
    <t>SR-0069162</t>
  </si>
  <si>
    <t>TNo-68342</t>
  </si>
  <si>
    <t>SR-0069149</t>
  </si>
  <si>
    <t>TNo-68343</t>
  </si>
  <si>
    <t>SR-0069156</t>
  </si>
  <si>
    <t>TNo-68344</t>
  </si>
  <si>
    <t>SR-0069154</t>
  </si>
  <si>
    <t>TNo-68345</t>
  </si>
  <si>
    <t>SR-0069159</t>
  </si>
  <si>
    <t>TNo-68346</t>
  </si>
  <si>
    <t>SR-0069186</t>
  </si>
  <si>
    <t>TNo-68347</t>
  </si>
  <si>
    <t>SR-0069177</t>
  </si>
  <si>
    <t>TNo-68348</t>
  </si>
  <si>
    <t>SR-0069165</t>
  </si>
  <si>
    <t>TNo-68349</t>
  </si>
  <si>
    <t>SR-0069160</t>
  </si>
  <si>
    <t>TNo-68350</t>
  </si>
  <si>
    <t>SR-0069158</t>
  </si>
  <si>
    <t>TNo-68351</t>
  </si>
  <si>
    <t>SR-0069178</t>
  </si>
  <si>
    <t>TNo-68352</t>
  </si>
  <si>
    <t>SR-0069175</t>
  </si>
  <si>
    <t>TNo-68353</t>
  </si>
  <si>
    <t>SR-0069174</t>
  </si>
  <si>
    <t>TNo-68354</t>
  </si>
  <si>
    <t>SR-0069171</t>
  </si>
  <si>
    <t>TNo-68355</t>
  </si>
  <si>
    <t>SR-0069170</t>
  </si>
  <si>
    <t>TNo-68356</t>
  </si>
  <si>
    <t>SR-0069185</t>
  </si>
  <si>
    <t>TNo-68357</t>
  </si>
  <si>
    <t>SR-0069148</t>
  </si>
  <si>
    <t>TNo-68358</t>
  </si>
  <si>
    <t>SR-0069187</t>
  </si>
  <si>
    <t>TNo-68359</t>
  </si>
  <si>
    <t>SR-0069188</t>
  </si>
  <si>
    <t>GENEX INFOSYS LTD.</t>
  </si>
  <si>
    <t>TNo-50786</t>
  </si>
  <si>
    <t>EIL-051528</t>
  </si>
  <si>
    <t>TNo-50787</t>
  </si>
  <si>
    <t>EIL-051517</t>
  </si>
  <si>
    <t>TNo-50788</t>
  </si>
  <si>
    <t>EIL-051536</t>
  </si>
  <si>
    <t>TNo-50789</t>
  </si>
  <si>
    <t>EIL-051530</t>
  </si>
  <si>
    <t>TNo-50790</t>
  </si>
  <si>
    <t>EIL-051525</t>
  </si>
  <si>
    <t>TNo-50791</t>
  </si>
  <si>
    <t>EIL-051521</t>
  </si>
  <si>
    <t>TNo-50792</t>
  </si>
  <si>
    <t>EIL-051539</t>
  </si>
  <si>
    <t>TNo-50793</t>
  </si>
  <si>
    <t>EIL-051537</t>
  </si>
  <si>
    <t>TNo-50794</t>
  </si>
  <si>
    <t>EIL-051520</t>
  </si>
  <si>
    <t>TNo-50795</t>
  </si>
  <si>
    <t>EIL-051534</t>
  </si>
  <si>
    <t>TNo-50796</t>
  </si>
  <si>
    <t>EIL-051526</t>
  </si>
  <si>
    <t>TNo-50797</t>
  </si>
  <si>
    <t>EIL-051524</t>
  </si>
  <si>
    <t>TNo-50798</t>
  </si>
  <si>
    <t>EIL-051551</t>
  </si>
  <si>
    <t>TNo-50799</t>
  </si>
  <si>
    <t>EIL-051516</t>
  </si>
  <si>
    <t>TNo-50800</t>
  </si>
  <si>
    <t>EIL-051550</t>
  </si>
  <si>
    <t>TNo-50801</t>
  </si>
  <si>
    <t>EIL-051549</t>
  </si>
  <si>
    <t>TNo-50802</t>
  </si>
  <si>
    <t>EIL-051548</t>
  </si>
  <si>
    <t>TNo-50803</t>
  </si>
  <si>
    <t>EIL-051547</t>
  </si>
  <si>
    <t>TNo-50804</t>
  </si>
  <si>
    <t>EIL-051545</t>
  </si>
  <si>
    <t>TNo-50805</t>
  </si>
  <si>
    <t>EIL-051541</t>
  </si>
  <si>
    <t>TNo-50806</t>
  </si>
  <si>
    <t>EIL-051553</t>
  </si>
  <si>
    <t>TNo-50807</t>
  </si>
  <si>
    <t>EIL-051552</t>
  </si>
  <si>
    <t>TNo-50808</t>
  </si>
  <si>
    <t>EIL-051533</t>
  </si>
  <si>
    <t>TNo-50809</t>
  </si>
  <si>
    <t>EIL-051554</t>
  </si>
  <si>
    <t>TNo-50810</t>
  </si>
  <si>
    <t>EIL-051538</t>
  </si>
  <si>
    <t>TNo-50811</t>
  </si>
  <si>
    <t>EIL-051535</t>
  </si>
  <si>
    <t>TNo-50812</t>
  </si>
  <si>
    <t>EIL-051523</t>
  </si>
  <si>
    <t>TNo-50813</t>
  </si>
  <si>
    <t>EIL-051522</t>
  </si>
  <si>
    <t>TNo-50814</t>
  </si>
  <si>
    <t>EIL-051519</t>
  </si>
  <si>
    <t>TNo-50815</t>
  </si>
  <si>
    <t>EIL-051527</t>
  </si>
  <si>
    <t>TNo-50816</t>
  </si>
  <si>
    <t>EIL-051531</t>
  </si>
  <si>
    <t>TNo-50817</t>
  </si>
  <si>
    <t>EIL-051556</t>
  </si>
  <si>
    <t>TNo-50818</t>
  </si>
  <si>
    <t>EIL-051544</t>
  </si>
  <si>
    <t>TNo-50819</t>
  </si>
  <si>
    <t>EIL-051532</t>
  </si>
  <si>
    <t>TNo-50820</t>
  </si>
  <si>
    <t>EIL-051529</t>
  </si>
  <si>
    <t>TNo-50821</t>
  </si>
  <si>
    <t>EIL-051546</t>
  </si>
  <si>
    <t>TNo-50822</t>
  </si>
  <si>
    <t>EIL-051542</t>
  </si>
  <si>
    <t>TNo-50823</t>
  </si>
  <si>
    <t>EIL-051540</t>
  </si>
  <si>
    <t>TNo-50824</t>
  </si>
  <si>
    <t>EIL-051543</t>
  </si>
  <si>
    <t>TNo-50825</t>
  </si>
  <si>
    <t>EIL-051555</t>
  </si>
  <si>
    <t>TNo-50826</t>
  </si>
  <si>
    <t>EIL-051557</t>
  </si>
  <si>
    <t>TNo-50827</t>
  </si>
  <si>
    <t>EIL-051518</t>
  </si>
  <si>
    <t>TNo-50828</t>
  </si>
  <si>
    <t>EIL-051558</t>
  </si>
  <si>
    <t>TNo-68360</t>
  </si>
  <si>
    <t>SR-0069209</t>
  </si>
  <si>
    <t>TNo-68361</t>
  </si>
  <si>
    <t>SR-0069201</t>
  </si>
  <si>
    <t>TNo-68362</t>
  </si>
  <si>
    <t>SR-0069199</t>
  </si>
  <si>
    <t>TNo-68363</t>
  </si>
  <si>
    <t>SR-0069210</t>
  </si>
  <si>
    <t>TNo-68364</t>
  </si>
  <si>
    <t>SR-0069198</t>
  </si>
  <si>
    <t>TNo-68365</t>
  </si>
  <si>
    <t>SR-0069197</t>
  </si>
  <si>
    <t>TNo-68366</t>
  </si>
  <si>
    <t>SR-0069233</t>
  </si>
  <si>
    <t>TNo-68367</t>
  </si>
  <si>
    <t>SR-0069231</t>
  </si>
  <si>
    <t>TNo-68368</t>
  </si>
  <si>
    <t>SR-0069228</t>
  </si>
  <si>
    <t>TNo-68369</t>
  </si>
  <si>
    <t>SR-0069227</t>
  </si>
  <si>
    <t>TNo-68370</t>
  </si>
  <si>
    <t>SR-0069223</t>
  </si>
  <si>
    <t>TNo-68371</t>
  </si>
  <si>
    <t>SR-0069222</t>
  </si>
  <si>
    <t>TNo-68372</t>
  </si>
  <si>
    <t>SR-0069221</t>
  </si>
  <si>
    <t>TNo-68373</t>
  </si>
  <si>
    <t>SR-0069194</t>
  </si>
  <si>
    <t>TNo-68374</t>
  </si>
  <si>
    <t>SR-0069226</t>
  </si>
  <si>
    <t>TNo-68375</t>
  </si>
  <si>
    <t>SR-0069195</t>
  </si>
  <si>
    <t>TNo-68376</t>
  </si>
  <si>
    <t>SR-0069214</t>
  </si>
  <si>
    <t>TNo-68377</t>
  </si>
  <si>
    <t>SR-0069225</t>
  </si>
  <si>
    <t>TNo-68378</t>
  </si>
  <si>
    <t>SR-0069200</t>
  </si>
  <si>
    <t>TNo-68379</t>
  </si>
  <si>
    <t>SR-0069192</t>
  </si>
  <si>
    <t>TNo-68380</t>
  </si>
  <si>
    <t>SR-0069193</t>
  </si>
  <si>
    <t>TNo-68381</t>
  </si>
  <si>
    <t>SR-0069190</t>
  </si>
  <si>
    <t>TNo-68382</t>
  </si>
  <si>
    <t>SR-0069220</t>
  </si>
  <si>
    <t>TNo-68383</t>
  </si>
  <si>
    <t>SR-0069232</t>
  </si>
  <si>
    <t>TNo-68384</t>
  </si>
  <si>
    <t>SR-0069213</t>
  </si>
  <si>
    <t>TNo-68385</t>
  </si>
  <si>
    <t>SR-0069235</t>
  </si>
  <si>
    <t>TNo-68386</t>
  </si>
  <si>
    <t>SR-0069204</t>
  </si>
  <si>
    <t>TNo-68387</t>
  </si>
  <si>
    <t>SR-0069203</t>
  </si>
  <si>
    <t>TNo-68388</t>
  </si>
  <si>
    <t>SR-0069234</t>
  </si>
  <si>
    <t>TNo-68389</t>
  </si>
  <si>
    <t>SR-0069224</t>
  </si>
  <si>
    <t>TNo-68390</t>
  </si>
  <si>
    <t>SR-0069215</t>
  </si>
  <si>
    <t>TNo-68391</t>
  </si>
  <si>
    <t>SR-0069249</t>
  </si>
  <si>
    <t>TNo-68392</t>
  </si>
  <si>
    <t>SR-0069237</t>
  </si>
  <si>
    <t>TNo-68393</t>
  </si>
  <si>
    <t>SR-0069236</t>
  </si>
  <si>
    <t>TNo-68394</t>
  </si>
  <si>
    <t>SR-0069252</t>
  </si>
  <si>
    <t>TNo-68395</t>
  </si>
  <si>
    <t>SR-0069191</t>
  </si>
  <si>
    <t>TNo-68396</t>
  </si>
  <si>
    <t>SR-0069241</t>
  </si>
  <si>
    <t>TNo-68397</t>
  </si>
  <si>
    <t>SR-0069240</t>
  </si>
  <si>
    <t>TNo-68398</t>
  </si>
  <si>
    <t>SR-0069239</t>
  </si>
  <si>
    <t>TNo-68399</t>
  </si>
  <si>
    <t>SR-0069218</t>
  </si>
  <si>
    <t>TNo-68400</t>
  </si>
  <si>
    <t>SR-0069219</t>
  </si>
  <si>
    <t>TNo-68401</t>
  </si>
  <si>
    <t>SR-0069205</t>
  </si>
  <si>
    <t>TNo-68402</t>
  </si>
  <si>
    <t>SR-0069253</t>
  </si>
  <si>
    <t>TNo-68403</t>
  </si>
  <si>
    <t>SR-0069189</t>
  </si>
  <si>
    <t>TNo-68404</t>
  </si>
  <si>
    <t>SR-0069196</t>
  </si>
  <si>
    <t>TNo-68405</t>
  </si>
  <si>
    <t>SR-0069254</t>
  </si>
  <si>
    <t>kishwan Snacks Ltd.</t>
  </si>
  <si>
    <t>TNo-68406</t>
  </si>
  <si>
    <t>SR-0069250</t>
  </si>
  <si>
    <t>TNo-68407</t>
  </si>
  <si>
    <t>SR-0069244</t>
  </si>
  <si>
    <t>TNo-68408</t>
  </si>
  <si>
    <t>SR-0069242</t>
  </si>
  <si>
    <t>TNo-68409</t>
  </si>
  <si>
    <t>SR-0069208</t>
  </si>
  <si>
    <t>TNo-68410</t>
  </si>
  <si>
    <t>SR-0069207</t>
  </si>
  <si>
    <t>TNo-68411</t>
  </si>
  <si>
    <t>SR-0069206</t>
  </si>
  <si>
    <t>TNo-68412</t>
  </si>
  <si>
    <t>SR-0069217</t>
  </si>
  <si>
    <t>TNo-68413</t>
  </si>
  <si>
    <t>SR-0069251</t>
  </si>
  <si>
    <t>TNo-68414</t>
  </si>
  <si>
    <t>SR-0069248</t>
  </si>
  <si>
    <t>TNo-68415</t>
  </si>
  <si>
    <t>SR-0069243</t>
  </si>
  <si>
    <t>TNo-68416</t>
  </si>
  <si>
    <t>SR-0069238</t>
  </si>
  <si>
    <t>TNo-68417</t>
  </si>
  <si>
    <t>SR-0069229</t>
  </si>
  <si>
    <t>TNo-68418</t>
  </si>
  <si>
    <t>SR-0069212</t>
  </si>
  <si>
    <t>TNo-68419</t>
  </si>
  <si>
    <t>SR-0069246</t>
  </si>
  <si>
    <t>TNo-68420</t>
  </si>
  <si>
    <t>SR-0069245</t>
  </si>
  <si>
    <t>TNo-68421</t>
  </si>
  <si>
    <t>SR-0069230</t>
  </si>
  <si>
    <t>TNo-68422</t>
  </si>
  <si>
    <t>SR-0069247</t>
  </si>
  <si>
    <t>TNo-50829</t>
  </si>
  <si>
    <t>EIL-051579</t>
  </si>
  <si>
    <t>TNo-50830</t>
  </si>
  <si>
    <t>EIL-051564</t>
  </si>
  <si>
    <t>TNo-50831</t>
  </si>
  <si>
    <t>EIL-051571</t>
  </si>
  <si>
    <t>TNo-50832</t>
  </si>
  <si>
    <t>EIL-051570</t>
  </si>
  <si>
    <t>TNo-50833</t>
  </si>
  <si>
    <t>EIL-051578</t>
  </si>
  <si>
    <t>TNo-50834</t>
  </si>
  <si>
    <t>EIL-051569</t>
  </si>
  <si>
    <t>TNo-50835</t>
  </si>
  <si>
    <t>EIL-051574</t>
  </si>
  <si>
    <t>TNo-50836</t>
  </si>
  <si>
    <t>EIL-051567</t>
  </si>
  <si>
    <t>TNo-50837</t>
  </si>
  <si>
    <t>EIL-051601</t>
  </si>
  <si>
    <t>TNo-50838</t>
  </si>
  <si>
    <t>EIL-051600</t>
  </si>
  <si>
    <t>TNo-50839</t>
  </si>
  <si>
    <t>EIL-051596</t>
  </si>
  <si>
    <t>TNo-50840</t>
  </si>
  <si>
    <t>EIL-051595</t>
  </si>
  <si>
    <t>TNo-50841</t>
  </si>
  <si>
    <t>EIL-051593</t>
  </si>
  <si>
    <t>TNo-50842</t>
  </si>
  <si>
    <t>EIL-051592</t>
  </si>
  <si>
    <t>TNo-50843</t>
  </si>
  <si>
    <t>EIL-051590</t>
  </si>
  <si>
    <t>TNo-50844</t>
  </si>
  <si>
    <t>EIL-051589</t>
  </si>
  <si>
    <t>TNo-50845</t>
  </si>
  <si>
    <t>EIL-051591</t>
  </si>
  <si>
    <t>TNo-50846</t>
  </si>
  <si>
    <t>EIL-051563</t>
  </si>
  <si>
    <t>TNo-50847</t>
  </si>
  <si>
    <t>EIL-051565</t>
  </si>
  <si>
    <t>TNo-50848</t>
  </si>
  <si>
    <t>EIL-051583</t>
  </si>
  <si>
    <t>TNo-50849</t>
  </si>
  <si>
    <t>EIL-051594</t>
  </si>
  <si>
    <t>TNo-50850</t>
  </si>
  <si>
    <t>EIL-051572</t>
  </si>
  <si>
    <t>TNo-50851</t>
  </si>
  <si>
    <t>EIL-051562</t>
  </si>
  <si>
    <t>TNo-50852</t>
  </si>
  <si>
    <t>EIL-051560</t>
  </si>
  <si>
    <t>TNo-50853</t>
  </si>
  <si>
    <t>EIL-051582</t>
  </si>
  <si>
    <t>TNo-50854</t>
  </si>
  <si>
    <t>EIL-051602</t>
  </si>
  <si>
    <t>TNo-50855</t>
  </si>
  <si>
    <t>EIL-051599</t>
  </si>
  <si>
    <t>TNo-50856</t>
  </si>
  <si>
    <t>EIL-051584</t>
  </si>
  <si>
    <t>TNo-50857</t>
  </si>
  <si>
    <t>EIL-051621</t>
  </si>
  <si>
    <t>TNo-50858</t>
  </si>
  <si>
    <t>EIL-051606</t>
  </si>
  <si>
    <t>TNo-50859</t>
  </si>
  <si>
    <t>EIL-051604</t>
  </si>
  <si>
    <t>TNo-50860</t>
  </si>
  <si>
    <t>EIL-051623</t>
  </si>
  <si>
    <t>TNo-50861</t>
  </si>
  <si>
    <t>EIL-051561</t>
  </si>
  <si>
    <t>TNo-50862</t>
  </si>
  <si>
    <t>EIL-051611</t>
  </si>
  <si>
    <t>Ujala Point</t>
  </si>
  <si>
    <t>TNo-50863</t>
  </si>
  <si>
    <t>EIL-051609</t>
  </si>
  <si>
    <t>TNo-50864</t>
  </si>
  <si>
    <t>EIL-051608</t>
  </si>
  <si>
    <t>TNo-50865</t>
  </si>
  <si>
    <t>EIL-051588</t>
  </si>
  <si>
    <t>TNo-50866</t>
  </si>
  <si>
    <t>EIL-051625</t>
  </si>
  <si>
    <t>TNo-50867</t>
  </si>
  <si>
    <t>EIL-051559</t>
  </si>
  <si>
    <t>TNo-50868</t>
  </si>
  <si>
    <t>EIL-051626</t>
  </si>
  <si>
    <t>TNo-50869</t>
  </si>
  <si>
    <t>EIL-051624</t>
  </si>
  <si>
    <t>TNo-50870</t>
  </si>
  <si>
    <t>EIL-051568</t>
  </si>
  <si>
    <t>TNo-50871</t>
  </si>
  <si>
    <t>EIL-051566</t>
  </si>
  <si>
    <t>TNo-50872</t>
  </si>
  <si>
    <t>EIL-051603</t>
  </si>
  <si>
    <t>TNo-50873</t>
  </si>
  <si>
    <t>EIL-051580</t>
  </si>
  <si>
    <t>TNo-50874</t>
  </si>
  <si>
    <t>EIL-051620</t>
  </si>
  <si>
    <t>TNo-50875</t>
  </si>
  <si>
    <t>EIL-051614</t>
  </si>
  <si>
    <t>TNo-50876</t>
  </si>
  <si>
    <t>EIL-051612</t>
  </si>
  <si>
    <t>TNo-50877</t>
  </si>
  <si>
    <t>EIL-051577</t>
  </si>
  <si>
    <t>TNo-50878</t>
  </si>
  <si>
    <t>EIL-051576</t>
  </si>
  <si>
    <t>TNo-50879</t>
  </si>
  <si>
    <t>EIL-051587</t>
  </si>
  <si>
    <t>TNo-50880</t>
  </si>
  <si>
    <t>EIL-051622</t>
  </si>
  <si>
    <t>TNo-50881</t>
  </si>
  <si>
    <t>EIL-051619</t>
  </si>
  <si>
    <t>TNo-50882</t>
  </si>
  <si>
    <t>EIL-051613</t>
  </si>
  <si>
    <t>TNo-50883</t>
  </si>
  <si>
    <t>EIL-051610</t>
  </si>
  <si>
    <t>TNo-50884</t>
  </si>
  <si>
    <t>EIL-051581</t>
  </si>
  <si>
    <t>TNo-50885</t>
  </si>
  <si>
    <t>EIL-051597</t>
  </si>
  <si>
    <t>TNo-50886</t>
  </si>
  <si>
    <t>EIL-051627</t>
  </si>
  <si>
    <t>TNo-50887</t>
  </si>
  <si>
    <t>EIL-051617</t>
  </si>
  <si>
    <t>TNo-50888</t>
  </si>
  <si>
    <t>EIL-051616</t>
  </si>
  <si>
    <t>TNo-50889</t>
  </si>
  <si>
    <t>EIL-051615</t>
  </si>
  <si>
    <t>TNo-50890</t>
  </si>
  <si>
    <t>EIL-051607</t>
  </si>
  <si>
    <t>TNo-50891</t>
  </si>
  <si>
    <t>EIL-051605</t>
  </si>
  <si>
    <t>TNo-50892</t>
  </si>
  <si>
    <t>EIL-051586</t>
  </si>
  <si>
    <t>TNo-50893</t>
  </si>
  <si>
    <t>EIL-051598</t>
  </si>
  <si>
    <t>TNo-50894</t>
  </si>
  <si>
    <t>EIL-051618</t>
  </si>
  <si>
    <t>TNo-68423</t>
  </si>
  <si>
    <t>SR-0069262</t>
  </si>
  <si>
    <t>TNo-68424</t>
  </si>
  <si>
    <t>SR-0069271</t>
  </si>
  <si>
    <t>TNo-68425</t>
  </si>
  <si>
    <t>SR-0069269</t>
  </si>
  <si>
    <t>TNo-68426</t>
  </si>
  <si>
    <t>SR-0069268</t>
  </si>
  <si>
    <t>TNo-68427</t>
  </si>
  <si>
    <t>SR-0069284</t>
  </si>
  <si>
    <t>TNo-68428</t>
  </si>
  <si>
    <t>SR-0069283</t>
  </si>
  <si>
    <t>TNo-68429</t>
  </si>
  <si>
    <t>SR-0069281</t>
  </si>
  <si>
    <t>TNo-68430</t>
  </si>
  <si>
    <t>SR-0069279</t>
  </si>
  <si>
    <t>TNo-68431</t>
  </si>
  <si>
    <t>SR-0069307</t>
  </si>
  <si>
    <t>TNo-68432</t>
  </si>
  <si>
    <t>SR-0069304</t>
  </si>
  <si>
    <t>TNo-68433</t>
  </si>
  <si>
    <t>SR-0069299</t>
  </si>
  <si>
    <t>TNo-68434</t>
  </si>
  <si>
    <t>SR-0069306</t>
  </si>
  <si>
    <t>TNo-68435</t>
  </si>
  <si>
    <t>SR-0069294</t>
  </si>
  <si>
    <t>TNo-68436</t>
  </si>
  <si>
    <t>SR-0069290</t>
  </si>
  <si>
    <t>TNo-68437</t>
  </si>
  <si>
    <t>SR-0069280</t>
  </si>
  <si>
    <t>TNo-68438</t>
  </si>
  <si>
    <t>SR-0069276</t>
  </si>
  <si>
    <t>TNo-68439</t>
  </si>
  <si>
    <t>SR-0069274</t>
  </si>
  <si>
    <t>TNo-68440</t>
  </si>
  <si>
    <t>SR-0069292</t>
  </si>
  <si>
    <t>TNo-68441</t>
  </si>
  <si>
    <t>SR-0069267</t>
  </si>
  <si>
    <t>TNo-68442</t>
  </si>
  <si>
    <t>SR-0069273</t>
  </si>
  <si>
    <t>TNo-68443</t>
  </si>
  <si>
    <t>SR-0069301</t>
  </si>
  <si>
    <t>TNo-68444</t>
  </si>
  <si>
    <t>SR-0069300</t>
  </si>
  <si>
    <t>TNo-68445</t>
  </si>
  <si>
    <t>SR-0069298</t>
  </si>
  <si>
    <t>TNo-68446</t>
  </si>
  <si>
    <t>SR-0069296</t>
  </si>
  <si>
    <t>TNo-68447</t>
  </si>
  <si>
    <t>SR-0069295</t>
  </si>
  <si>
    <t>TNo-68448</t>
  </si>
  <si>
    <t>SR-0069289</t>
  </si>
  <si>
    <t>TNo-68449</t>
  </si>
  <si>
    <t>SR-0069264</t>
  </si>
  <si>
    <t>TNo-68450</t>
  </si>
  <si>
    <t>SR-0069263</t>
  </si>
  <si>
    <t>TNo-68451</t>
  </si>
  <si>
    <t>SR-0069261</t>
  </si>
  <si>
    <t>TNo-68452</t>
  </si>
  <si>
    <t>SR-0069260</t>
  </si>
  <si>
    <t>TNo-68453</t>
  </si>
  <si>
    <t>SR-0069259</t>
  </si>
  <si>
    <t>TNo-68454</t>
  </si>
  <si>
    <t>SR-0069258</t>
  </si>
  <si>
    <t>TNo-68455</t>
  </si>
  <si>
    <t>SR-0069257</t>
  </si>
  <si>
    <t>TNo-68456</t>
  </si>
  <si>
    <t>SR-0069272</t>
  </si>
  <si>
    <t>TNo-68457</t>
  </si>
  <si>
    <t>SR-0069265</t>
  </si>
  <si>
    <t>TNo-68458</t>
  </si>
  <si>
    <t>SR-0069291</t>
  </si>
  <si>
    <t>TNo-68459</t>
  </si>
  <si>
    <t>SR-0069287</t>
  </si>
  <si>
    <t>TNo-68460</t>
  </si>
  <si>
    <t>SR-0069288</t>
  </si>
  <si>
    <t>TNo-68461</t>
  </si>
  <si>
    <t>SR-0069313</t>
  </si>
  <si>
    <t>TNo-68462</t>
  </si>
  <si>
    <t>SR-0069297</t>
  </si>
  <si>
    <t>TNo-68463</t>
  </si>
  <si>
    <t>SR-0069314</t>
  </si>
  <si>
    <t>TNo-68464</t>
  </si>
  <si>
    <t>SR-0069319</t>
  </si>
  <si>
    <t>TNo-68465</t>
  </si>
  <si>
    <t>SR-0069315</t>
  </si>
  <si>
    <t>TNo-68466</t>
  </si>
  <si>
    <t>SR-0069302</t>
  </si>
  <si>
    <t>TNo-68467</t>
  </si>
  <si>
    <t>SR-0069293</t>
  </si>
  <si>
    <t>TNo-68468</t>
  </si>
  <si>
    <t>SR-0069286</t>
  </si>
  <si>
    <t>TNo-68469</t>
  </si>
  <si>
    <t>SR-0069278</t>
  </si>
  <si>
    <t>TNo-68470</t>
  </si>
  <si>
    <t>SR-0069303</t>
  </si>
  <si>
    <t>TNo-68471</t>
  </si>
  <si>
    <t>SR-0069326</t>
  </si>
  <si>
    <t>TNo-68472</t>
  </si>
  <si>
    <t>SR-0069312</t>
  </si>
  <si>
    <t>TNo-68473</t>
  </si>
  <si>
    <t>SR-0069311</t>
  </si>
  <si>
    <t>TNo-68474</t>
  </si>
  <si>
    <t>SR-0069310</t>
  </si>
  <si>
    <t>TNo-68475</t>
  </si>
  <si>
    <t>SR-0069309</t>
  </si>
  <si>
    <t>TNo-68476</t>
  </si>
  <si>
    <t>SR-0069308</t>
  </si>
  <si>
    <t>TNo-68477</t>
  </si>
  <si>
    <t>SR-0069282</t>
  </si>
  <si>
    <t>TNo-68478</t>
  </si>
  <si>
    <t>SR-0069270</t>
  </si>
  <si>
    <t>TNo-68479</t>
  </si>
  <si>
    <t>SR-0069322</t>
  </si>
  <si>
    <t>Vision Traders</t>
  </si>
  <si>
    <t>TNo-68480</t>
  </si>
  <si>
    <t>SR-0069316</t>
  </si>
  <si>
    <t>TNo-68481</t>
  </si>
  <si>
    <t>SR-0069277</t>
  </si>
  <si>
    <t>TNo-68482</t>
  </si>
  <si>
    <t>SR-0069275</t>
  </si>
  <si>
    <t>TNo-68483</t>
  </si>
  <si>
    <t>SR-0069330</t>
  </si>
  <si>
    <t>TNo-68484</t>
  </si>
  <si>
    <t>SR-0069325</t>
  </si>
  <si>
    <t>TNo-68485</t>
  </si>
  <si>
    <t>SR-0069324</t>
  </si>
  <si>
    <t>TNo-68486</t>
  </si>
  <si>
    <t>SR-0069323</t>
  </si>
  <si>
    <t>TNo-68487</t>
  </si>
  <si>
    <t>SR-0069321</t>
  </si>
  <si>
    <t>TNo-68488</t>
  </si>
  <si>
    <t>SR-0069320</t>
  </si>
  <si>
    <t>TNo-68489</t>
  </si>
  <si>
    <t>SR-0069318</t>
  </si>
  <si>
    <t>TNo-68490</t>
  </si>
  <si>
    <t>SR-0069305</t>
  </si>
  <si>
    <t>TNo-68491</t>
  </si>
  <si>
    <t>SR-0069327</t>
  </si>
  <si>
    <t>TNo-68492</t>
  </si>
  <si>
    <t>SR-0069266</t>
  </si>
  <si>
    <t>TNo-68493</t>
  </si>
  <si>
    <t>SR-0069285</t>
  </si>
  <si>
    <t>TNo-68494</t>
  </si>
  <si>
    <t>SR-0069328</t>
  </si>
  <si>
    <t>TNo-68495</t>
  </si>
  <si>
    <t>SR-0069256</t>
  </si>
  <si>
    <t>TNo-68496</t>
  </si>
  <si>
    <t>SR-0069329</t>
  </si>
  <si>
    <t>TNo-68497</t>
  </si>
  <si>
    <t>SR-0069317</t>
  </si>
  <si>
    <t>TNo-68498</t>
  </si>
  <si>
    <t>SR-0069255</t>
  </si>
  <si>
    <t>TNo-50895</t>
  </si>
  <si>
    <t>EIL-051634</t>
  </si>
  <si>
    <t>TNo-50896</t>
  </si>
  <si>
    <t>EIL-051642</t>
  </si>
  <si>
    <t>TNo-50897</t>
  </si>
  <si>
    <t>EIL-051640</t>
  </si>
  <si>
    <t>TNo-50898</t>
  </si>
  <si>
    <t>EIL-051652</t>
  </si>
  <si>
    <t>TNo-50899</t>
  </si>
  <si>
    <t>EIL-051650</t>
  </si>
  <si>
    <t>TNo-50900</t>
  </si>
  <si>
    <t>EIL-051663</t>
  </si>
  <si>
    <t>TNo-50901</t>
  </si>
  <si>
    <t>EIL-051664</t>
  </si>
  <si>
    <t>TNo-50902</t>
  </si>
  <si>
    <t>EIL-051657</t>
  </si>
  <si>
    <t>TNo-50903</t>
  </si>
  <si>
    <t>EIL-051651</t>
  </si>
  <si>
    <t>TNo-50904</t>
  </si>
  <si>
    <t>EIL-051648</t>
  </si>
  <si>
    <t>TNo-50905</t>
  </si>
  <si>
    <t>EIL-051645</t>
  </si>
  <si>
    <t>TNo-50906</t>
  </si>
  <si>
    <t>EIL-051639</t>
  </si>
  <si>
    <t>TNo-50907</t>
  </si>
  <si>
    <t>EIL-051644</t>
  </si>
  <si>
    <t>TNo-50908</t>
  </si>
  <si>
    <t>EIL-051661</t>
  </si>
  <si>
    <t>TNo-50909</t>
  </si>
  <si>
    <t>EIL-051659</t>
  </si>
  <si>
    <t>TNo-50910</t>
  </si>
  <si>
    <t>EIL-051658</t>
  </si>
  <si>
    <t>TNo-50911</t>
  </si>
  <si>
    <t>EIL-051655</t>
  </si>
  <si>
    <t>TNo-50912</t>
  </si>
  <si>
    <t>EIL-051654</t>
  </si>
  <si>
    <t>TNo-50913</t>
  </si>
  <si>
    <t>EIL-051643</t>
  </si>
  <si>
    <t>TNo-50914</t>
  </si>
  <si>
    <t>EIL-051637</t>
  </si>
  <si>
    <t>TNo-50915</t>
  </si>
  <si>
    <t>EIL-051636</t>
  </si>
  <si>
    <t>TNo-50916</t>
  </si>
  <si>
    <t>EIL-051633</t>
  </si>
  <si>
    <t>TNo-50917</t>
  </si>
  <si>
    <t>EIL-051632</t>
  </si>
  <si>
    <t>TNo-50918</t>
  </si>
  <si>
    <t>EIL-051631</t>
  </si>
  <si>
    <t>TNo-50919</t>
  </si>
  <si>
    <t>EIL-051630</t>
  </si>
  <si>
    <t>TNo-50920</t>
  </si>
  <si>
    <t>EIL-051635</t>
  </si>
  <si>
    <t>TNo-50921</t>
  </si>
  <si>
    <t>EIL-051670</t>
  </si>
  <si>
    <t>TNo-50922</t>
  </si>
  <si>
    <t>EIL-051660</t>
  </si>
  <si>
    <t>TNo-50923</t>
  </si>
  <si>
    <t>EIL-051671</t>
  </si>
  <si>
    <t>TNo-50924</t>
  </si>
  <si>
    <t>EIL-051674</t>
  </si>
  <si>
    <t>TNo-50925</t>
  </si>
  <si>
    <t>EIL-051672</t>
  </si>
  <si>
    <t>TNo-50926</t>
  </si>
  <si>
    <t>EIL-051662</t>
  </si>
  <si>
    <t>TNo-50927</t>
  </si>
  <si>
    <t>EIL-051656</t>
  </si>
  <si>
    <t>TNo-50928</t>
  </si>
  <si>
    <t>EIL-051678</t>
  </si>
  <si>
    <t>TNo-50929</t>
  </si>
  <si>
    <t>EIL-051677</t>
  </si>
  <si>
    <t>TNo-50930</t>
  </si>
  <si>
    <t>EIL-051669</t>
  </si>
  <si>
    <t>TNo-50931</t>
  </si>
  <si>
    <t>EIL-051668</t>
  </si>
  <si>
    <t>TNo-50932</t>
  </si>
  <si>
    <t>EIL-051667</t>
  </si>
  <si>
    <t>TNo-50933</t>
  </si>
  <si>
    <t>EIL-051666</t>
  </si>
  <si>
    <t>TNo-50934</t>
  </si>
  <si>
    <t>EIL-051665</t>
  </si>
  <si>
    <t>TNo-50935</t>
  </si>
  <si>
    <t>EIL-051641</t>
  </si>
  <si>
    <t>TNo-50936</t>
  </si>
  <si>
    <t>EIL-051676</t>
  </si>
  <si>
    <t>AS Telecom</t>
  </si>
  <si>
    <t>TNo-50937</t>
  </si>
  <si>
    <t>EIL-051675</t>
  </si>
  <si>
    <t>TNo-50938</t>
  </si>
  <si>
    <t>EIL-051673</t>
  </si>
  <si>
    <t>TNo-50939</t>
  </si>
  <si>
    <t>EIL-051649</t>
  </si>
  <si>
    <t>TNo-50940</t>
  </si>
  <si>
    <t>EIL-051647</t>
  </si>
  <si>
    <t>TNo-50941</t>
  </si>
  <si>
    <t>EIL-051646</t>
  </si>
  <si>
    <t>TNo-50942</t>
  </si>
  <si>
    <t>EIL-051687</t>
  </si>
  <si>
    <t>TNo-50943</t>
  </si>
  <si>
    <t>EIL-051685</t>
  </si>
  <si>
    <t>TNo-50944</t>
  </si>
  <si>
    <t>EIL-051683</t>
  </si>
  <si>
    <t>TNo-50945</t>
  </si>
  <si>
    <t>EIL-051682</t>
  </si>
  <si>
    <t>TNo-50946</t>
  </si>
  <si>
    <t>EIL-051681</t>
  </si>
  <si>
    <t>TNo-50947</t>
  </si>
  <si>
    <t>EIL-051638</t>
  </si>
  <si>
    <t>TNo-50948</t>
  </si>
  <si>
    <t>EIL-051653</t>
  </si>
  <si>
    <t>TNo-50949</t>
  </si>
  <si>
    <t>EIL-051680</t>
  </si>
  <si>
    <t>TNo-50950</t>
  </si>
  <si>
    <t>EIL-051628</t>
  </si>
  <si>
    <t>TNo-50951</t>
  </si>
  <si>
    <t>EIL-051684</t>
  </si>
  <si>
    <t>TNo-50952</t>
  </si>
  <si>
    <t>EIL-051686</t>
  </si>
  <si>
    <t>TNo-50953</t>
  </si>
  <si>
    <t>EIL-051679</t>
  </si>
  <si>
    <t>TNo-50954</t>
  </si>
  <si>
    <t>EIL-051629</t>
  </si>
  <si>
    <t>TNo-50955</t>
  </si>
  <si>
    <t>EIL-051688</t>
  </si>
  <si>
    <t>TNo-68499</t>
  </si>
  <si>
    <t>SR-0069338</t>
  </si>
  <si>
    <t>TNo-68500</t>
  </si>
  <si>
    <t>SR-0069336</t>
  </si>
  <si>
    <t>TNo-68501</t>
  </si>
  <si>
    <t>SR-0069339</t>
  </si>
  <si>
    <t>TNo-68502</t>
  </si>
  <si>
    <t>SR-0069353</t>
  </si>
  <si>
    <t>TNo-68503</t>
  </si>
  <si>
    <t>SR-0069363</t>
  </si>
  <si>
    <t>TNo-68504</t>
  </si>
  <si>
    <t>SR-0069342</t>
  </si>
  <si>
    <t>TNo-68505</t>
  </si>
  <si>
    <t>SR-0069379</t>
  </si>
  <si>
    <t>TNo-68506</t>
  </si>
  <si>
    <t>SR-0069381</t>
  </si>
  <si>
    <t>TNo-68507</t>
  </si>
  <si>
    <t>SR-0069370</t>
  </si>
  <si>
    <t>TNo-68508</t>
  </si>
  <si>
    <t>SR-0069350</t>
  </si>
  <si>
    <t>TNo-68509</t>
  </si>
  <si>
    <t>SR-0069351</t>
  </si>
  <si>
    <t>TNo-68510</t>
  </si>
  <si>
    <t>SR-0069389</t>
  </si>
  <si>
    <t>TNo-68511</t>
  </si>
  <si>
    <t>SR-0069386</t>
  </si>
  <si>
    <t>TNo-68512</t>
  </si>
  <si>
    <t>SR-0069385</t>
  </si>
  <si>
    <t>TNo-68513</t>
  </si>
  <si>
    <t>SR-0069384</t>
  </si>
  <si>
    <t>TNo-68514</t>
  </si>
  <si>
    <t>SR-0069383</t>
  </si>
  <si>
    <t>TNo-68515</t>
  </si>
  <si>
    <t>SR-0069377</t>
  </si>
  <si>
    <t>TNo-68516</t>
  </si>
  <si>
    <t>SR-0069358</t>
  </si>
  <si>
    <t>TNo-68517</t>
  </si>
  <si>
    <t>SR-0069356</t>
  </si>
  <si>
    <t>TNo-68518</t>
  </si>
  <si>
    <t>SR-0069355</t>
  </si>
  <si>
    <t>TNo-68519</t>
  </si>
  <si>
    <t>SR-0069352</t>
  </si>
  <si>
    <t>TNo-68520</t>
  </si>
  <si>
    <t>SR-0069349</t>
  </si>
  <si>
    <t>TNo-68521</t>
  </si>
  <si>
    <t>SR-0069348</t>
  </si>
  <si>
    <t>TNo-68522</t>
  </si>
  <si>
    <t>SR-0069347</t>
  </si>
  <si>
    <t>TNo-68523</t>
  </si>
  <si>
    <t>SR-0069344</t>
  </si>
  <si>
    <t>TNo-68524</t>
  </si>
  <si>
    <t>SR-0069343</t>
  </si>
  <si>
    <t>TNo-68525</t>
  </si>
  <si>
    <t>SR-0069341</t>
  </si>
  <si>
    <t>TNo-68526</t>
  </si>
  <si>
    <t>SR-0069340</t>
  </si>
  <si>
    <t>TNo-68527</t>
  </si>
  <si>
    <t>SR-0069332</t>
  </si>
  <si>
    <t>TNo-68528</t>
  </si>
  <si>
    <t>SR-0069396</t>
  </si>
  <si>
    <t>TNo-68529</t>
  </si>
  <si>
    <t>SR-0069360</t>
  </si>
  <si>
    <t>TNo-68530</t>
  </si>
  <si>
    <t>SR-0069376</t>
  </si>
  <si>
    <t>TNo-68531</t>
  </si>
  <si>
    <t>SR-0069373</t>
  </si>
  <si>
    <t>TNo-68532</t>
  </si>
  <si>
    <t>SR-0069366</t>
  </si>
  <si>
    <t>TNo-68533</t>
  </si>
  <si>
    <t>SR-0069354</t>
  </si>
  <si>
    <t>TNo-68534</t>
  </si>
  <si>
    <t>SR-0069346</t>
  </si>
  <si>
    <t>TNo-68535</t>
  </si>
  <si>
    <t>SR-0069380</t>
  </si>
  <si>
    <t>TNo-68536</t>
  </si>
  <si>
    <t>SR-0069365</t>
  </si>
  <si>
    <t>TNo-68537</t>
  </si>
  <si>
    <t>SR-0069394</t>
  </si>
  <si>
    <t>TNo-68538</t>
  </si>
  <si>
    <t>SR-0069393</t>
  </si>
  <si>
    <t>TNo-68539</t>
  </si>
  <si>
    <t>SR-0069392</t>
  </si>
  <si>
    <t>TNo-68540</t>
  </si>
  <si>
    <t>SR-0069391</t>
  </si>
  <si>
    <t>TNo-68541</t>
  </si>
  <si>
    <t>SR-0069390</t>
  </si>
  <si>
    <t>TNo-68542</t>
  </si>
  <si>
    <t>SR-0069414</t>
  </si>
  <si>
    <t>TNo-68543</t>
  </si>
  <si>
    <t>SR-0069331</t>
  </si>
  <si>
    <t>TNo-68544</t>
  </si>
  <si>
    <t>SR-0069361</t>
  </si>
  <si>
    <t>TNo-68545</t>
  </si>
  <si>
    <t>SR-0069337</t>
  </si>
  <si>
    <t>TNo-68546</t>
  </si>
  <si>
    <t>SR-0069397</t>
  </si>
  <si>
    <t>TNo-68547</t>
  </si>
  <si>
    <t>SR-0069395</t>
  </si>
  <si>
    <t>TNo-68548</t>
  </si>
  <si>
    <t>SR-0069387</t>
  </si>
  <si>
    <t>TNo-68549</t>
  </si>
  <si>
    <t>SR-0069362</t>
  </si>
  <si>
    <t>TNo-68550</t>
  </si>
  <si>
    <t>SR-0069364</t>
  </si>
  <si>
    <t>TNo-68551</t>
  </si>
  <si>
    <t>SR-0069375</t>
  </si>
  <si>
    <t>TNo-68552</t>
  </si>
  <si>
    <t>SR-0069411</t>
  </si>
  <si>
    <t>TNo-68553</t>
  </si>
  <si>
    <t>SR-0069410</t>
  </si>
  <si>
    <t>TNo-68554</t>
  </si>
  <si>
    <t>SR-0069409</t>
  </si>
  <si>
    <t>TNo-68555</t>
  </si>
  <si>
    <t>SR-0069408</t>
  </si>
  <si>
    <t>TNo-68556</t>
  </si>
  <si>
    <t>SR-0069407</t>
  </si>
  <si>
    <t>TNo-68557</t>
  </si>
  <si>
    <t>SR-0069406</t>
  </si>
  <si>
    <t>TNo-68558</t>
  </si>
  <si>
    <t>SR-0069405</t>
  </si>
  <si>
    <t>TNo-68559</t>
  </si>
  <si>
    <t>SR-0069404</t>
  </si>
  <si>
    <t>TNo-68560</t>
  </si>
  <si>
    <t>SR-0069402</t>
  </si>
  <si>
    <t>TNo-68561</t>
  </si>
  <si>
    <t>SR-0069401</t>
  </si>
  <si>
    <t>TNo-68562</t>
  </si>
  <si>
    <t>SR-0069400</t>
  </si>
  <si>
    <t>TNo-68563</t>
  </si>
  <si>
    <t>SR-0069345</t>
  </si>
  <si>
    <t>TNo-68564</t>
  </si>
  <si>
    <t>SR-0069399</t>
  </si>
  <si>
    <t>TNo-68565</t>
  </si>
  <si>
    <t>SR-0069372</t>
  </si>
  <si>
    <t>TNo-68566</t>
  </si>
  <si>
    <t>SR-0069371</t>
  </si>
  <si>
    <t>TNo-68567</t>
  </si>
  <si>
    <t>SR-0069335</t>
  </si>
  <si>
    <t>TNo-68568</t>
  </si>
  <si>
    <t>SR-0069334</t>
  </si>
  <si>
    <t>TNo-68569</t>
  </si>
  <si>
    <t>SR-0069368</t>
  </si>
  <si>
    <t>TNo-68570</t>
  </si>
  <si>
    <t>SR-0069359</t>
  </si>
  <si>
    <t>TNo-68571</t>
  </si>
  <si>
    <t>SR-0069416</t>
  </si>
  <si>
    <t>TNo-68572</t>
  </si>
  <si>
    <t>SR-0069415</t>
  </si>
  <si>
    <t>TNo-68573</t>
  </si>
  <si>
    <t>SR-0069413</t>
  </si>
  <si>
    <t>TNo-68574</t>
  </si>
  <si>
    <t>SR-0069412</t>
  </si>
  <si>
    <t>TNo-68575</t>
  </si>
  <si>
    <t>SR-0069382</t>
  </si>
  <si>
    <t>TNo-68576</t>
  </si>
  <si>
    <t>SR-0069418</t>
  </si>
  <si>
    <t>TNo-68577</t>
  </si>
  <si>
    <t>SR-0069403</t>
  </si>
  <si>
    <t>TNo-68578</t>
  </si>
  <si>
    <t>SR-0069369</t>
  </si>
  <si>
    <t>TNo-68579</t>
  </si>
  <si>
    <t>SR-0069378</t>
  </si>
  <si>
    <t>TNo-68580</t>
  </si>
  <si>
    <t>SR-0069417</t>
  </si>
  <si>
    <t>TNo-68581</t>
  </si>
  <si>
    <t>SR-0069367</t>
  </si>
  <si>
    <t>TNo-68582</t>
  </si>
  <si>
    <t>SR-0069374</t>
  </si>
  <si>
    <t>TNo-68583</t>
  </si>
  <si>
    <t>SR-0069357</t>
  </si>
  <si>
    <t>TNo-68584</t>
  </si>
  <si>
    <t>SR-0069388</t>
  </si>
  <si>
    <t>TNo-68585</t>
  </si>
  <si>
    <t>SR-0069398</t>
  </si>
  <si>
    <t>TNo-68586</t>
  </si>
  <si>
    <t>SR-0069333</t>
  </si>
  <si>
    <t>TNo-68587</t>
  </si>
  <si>
    <t>SR-0069419</t>
  </si>
  <si>
    <t>Customer Care</t>
  </si>
  <si>
    <t>TNo-50956</t>
  </si>
  <si>
    <t>EIL-051692</t>
  </si>
  <si>
    <t>TNo-50957</t>
  </si>
  <si>
    <t>EIL-051699</t>
  </si>
  <si>
    <t>TNo-50958</t>
  </si>
  <si>
    <t>EIL-051700</t>
  </si>
  <si>
    <t>TNo-50959</t>
  </si>
  <si>
    <t>EIL-051714</t>
  </si>
  <si>
    <t>TNo-50960</t>
  </si>
  <si>
    <t>EIL-051703</t>
  </si>
  <si>
    <t>TNo-50961</t>
  </si>
  <si>
    <t>EIL-051734</t>
  </si>
  <si>
    <t>TNo-50962</t>
  </si>
  <si>
    <t>EIL-051710</t>
  </si>
  <si>
    <t>TNo-50963</t>
  </si>
  <si>
    <t>EIL-051738</t>
  </si>
  <si>
    <t>TNo-50964</t>
  </si>
  <si>
    <t>EIL-051737</t>
  </si>
  <si>
    <t>TNo-50965</t>
  </si>
  <si>
    <t>EIL-051736</t>
  </si>
  <si>
    <t>TNo-50966</t>
  </si>
  <si>
    <t>EIL-051735</t>
  </si>
  <si>
    <t>TNo-50967</t>
  </si>
  <si>
    <t>EIL-051731</t>
  </si>
  <si>
    <t>TNo-50968</t>
  </si>
  <si>
    <t>EIL-051717</t>
  </si>
  <si>
    <t>TNo-50969</t>
  </si>
  <si>
    <t>EIL-051715</t>
  </si>
  <si>
    <t>TNo-50970</t>
  </si>
  <si>
    <t>EIL-051713</t>
  </si>
  <si>
    <t>TNo-50971</t>
  </si>
  <si>
    <t>EIL-051711</t>
  </si>
  <si>
    <t>TNo-50972</t>
  </si>
  <si>
    <t>EIL-051709</t>
  </si>
  <si>
    <t>TNo-50973</t>
  </si>
  <si>
    <t>EIL-051708</t>
  </si>
  <si>
    <t>TNo-50974</t>
  </si>
  <si>
    <t>EIL-051707</t>
  </si>
  <si>
    <t>TNo-50975</t>
  </si>
  <si>
    <t>EIL-051706</t>
  </si>
  <si>
    <t>TNo-50976</t>
  </si>
  <si>
    <t>EIL-051704</t>
  </si>
  <si>
    <t>TNo-50977</t>
  </si>
  <si>
    <t>EIL-051702</t>
  </si>
  <si>
    <t>TNo-50978</t>
  </si>
  <si>
    <t>EIL-051701</t>
  </si>
  <si>
    <t>TNo-50979</t>
  </si>
  <si>
    <t>EIL-051739</t>
  </si>
  <si>
    <t>TNo-50980</t>
  </si>
  <si>
    <t>EIL-051719</t>
  </si>
  <si>
    <t>TNo-50981</t>
  </si>
  <si>
    <t>EIL-051729</t>
  </si>
  <si>
    <t>TNo-50982</t>
  </si>
  <si>
    <t>EIL-051723</t>
  </si>
  <si>
    <t>TNo-50983</t>
  </si>
  <si>
    <t>EIL-051712</t>
  </si>
  <si>
    <t>TNo-50984</t>
  </si>
  <si>
    <t>EIL-051730</t>
  </si>
  <si>
    <t>TNo-50985</t>
  </si>
  <si>
    <t>EIL-051733</t>
  </si>
  <si>
    <t>TNo-50986</t>
  </si>
  <si>
    <t>EIL-051722</t>
  </si>
  <si>
    <t>TNo-50987</t>
  </si>
  <si>
    <t>EIL-051750</t>
  </si>
  <si>
    <t>TNo-50988</t>
  </si>
  <si>
    <t>EIL-051749</t>
  </si>
  <si>
    <t>TNo-50989</t>
  </si>
  <si>
    <t>EIL-051745</t>
  </si>
  <si>
    <t>TNo-50990</t>
  </si>
  <si>
    <t>EIL-051762</t>
  </si>
  <si>
    <t>TNo-50991</t>
  </si>
  <si>
    <t>EIL-051691</t>
  </si>
  <si>
    <t>TNo-50992</t>
  </si>
  <si>
    <t>EIL-051720</t>
  </si>
  <si>
    <t>TNo-50993</t>
  </si>
  <si>
    <t>EIL-051698</t>
  </si>
  <si>
    <t>TNo-50994</t>
  </si>
  <si>
    <t>EIL-051721</t>
  </si>
  <si>
    <t>TNo-50995</t>
  </si>
  <si>
    <t>EIL-051705</t>
  </si>
  <si>
    <t>TNo-50996</t>
  </si>
  <si>
    <t>EIL-051757</t>
  </si>
  <si>
    <t>TNo-50997</t>
  </si>
  <si>
    <t>EIL-051756</t>
  </si>
  <si>
    <t>TNo-50998</t>
  </si>
  <si>
    <t>EIL-051755</t>
  </si>
  <si>
    <t>TNo-50999</t>
  </si>
  <si>
    <t>EIL-051753</t>
  </si>
  <si>
    <t>TNo-51000</t>
  </si>
  <si>
    <t>EIL-051751</t>
  </si>
  <si>
    <t>TNo-51001</t>
  </si>
  <si>
    <t>EIL-051748</t>
  </si>
  <si>
    <t>TNo-51002</t>
  </si>
  <si>
    <t>EIL-051746</t>
  </si>
  <si>
    <t>TNo-51003</t>
  </si>
  <si>
    <t>EIL-051743</t>
  </si>
  <si>
    <t>TNo-51004</t>
  </si>
  <si>
    <t>EIL-051742</t>
  </si>
  <si>
    <t>TNo-51005</t>
  </si>
  <si>
    <t>EIL-051741</t>
  </si>
  <si>
    <t>TNo-51006</t>
  </si>
  <si>
    <t>EIL-051740</t>
  </si>
  <si>
    <t>TNo-51007</t>
  </si>
  <si>
    <t>EIL-051727</t>
  </si>
  <si>
    <t>TNo-51008</t>
  </si>
  <si>
    <t>EIL-051726</t>
  </si>
  <si>
    <t>TNo-51009</t>
  </si>
  <si>
    <t>EIL-051697</t>
  </si>
  <si>
    <t>TNo-51010</t>
  </si>
  <si>
    <t>EIL-051696</t>
  </si>
  <si>
    <t>TNo-51011</t>
  </si>
  <si>
    <t>EIL-051695</t>
  </si>
  <si>
    <t>TNo-51012</t>
  </si>
  <si>
    <t>EIL-051690</t>
  </si>
  <si>
    <t>TNo-51013</t>
  </si>
  <si>
    <t>EIL-051724</t>
  </si>
  <si>
    <t>TNo-51014</t>
  </si>
  <si>
    <t>EIL-051718</t>
  </si>
  <si>
    <t>TNo-51015</t>
  </si>
  <si>
    <t>EIL-051766</t>
  </si>
  <si>
    <t>TNo-51016</t>
  </si>
  <si>
    <t>EIL-051765</t>
  </si>
  <si>
    <t>TNo-51017</t>
  </si>
  <si>
    <t>EIL-051764</t>
  </si>
  <si>
    <t>TNo-51018</t>
  </si>
  <si>
    <t>EIL-051763</t>
  </si>
  <si>
    <t>TNo-51019</t>
  </si>
  <si>
    <t>EIL-051761</t>
  </si>
  <si>
    <t>TNo-51020</t>
  </si>
  <si>
    <t>EIL-051760</t>
  </si>
  <si>
    <t>TNo-51021</t>
  </si>
  <si>
    <t>EIL-051759</t>
  </si>
  <si>
    <t>TNo-51022</t>
  </si>
  <si>
    <t>EIL-051758</t>
  </si>
  <si>
    <t>TNo-51023</t>
  </si>
  <si>
    <t>EIL-051767</t>
  </si>
  <si>
    <t>TNo-51024</t>
  </si>
  <si>
    <t>EIL-051747</t>
  </si>
  <si>
    <t>TNo-51025</t>
  </si>
  <si>
    <t>EIL-051744</t>
  </si>
  <si>
    <t>TNo-51026</t>
  </si>
  <si>
    <t>EIL-051693</t>
  </si>
  <si>
    <t>TNo-51027</t>
  </si>
  <si>
    <t>EIL-051732</t>
  </si>
  <si>
    <t>TNo-51028</t>
  </si>
  <si>
    <t>EIL-051725</t>
  </si>
  <si>
    <t>TNo-51029</t>
  </si>
  <si>
    <t>EIL-051728</t>
  </si>
  <si>
    <t>TNo-51030</t>
  </si>
  <si>
    <t>EIL-051716</t>
  </si>
  <si>
    <t>TNo-51031</t>
  </si>
  <si>
    <t>EIL-051754</t>
  </si>
  <si>
    <t>TNo-51032</t>
  </si>
  <si>
    <t>EIL-051752</t>
  </si>
  <si>
    <t>TNo-51033</t>
  </si>
  <si>
    <t>EIL-051768</t>
  </si>
  <si>
    <t>TNo-51034</t>
  </si>
  <si>
    <t>EIL-051694</t>
  </si>
  <si>
    <t>TNo-51035</t>
  </si>
  <si>
    <t>EIL-051769</t>
  </si>
  <si>
    <t>TNo-51036</t>
  </si>
  <si>
    <t>EIL-051770</t>
  </si>
  <si>
    <t>Upcoming
Model
22</t>
  </si>
  <si>
    <t>L46</t>
  </si>
  <si>
    <t>L135</t>
  </si>
  <si>
    <t>L260</t>
  </si>
  <si>
    <t>L270</t>
  </si>
  <si>
    <t>i67</t>
  </si>
  <si>
    <t>i99</t>
  </si>
  <si>
    <t>Atom</t>
  </si>
  <si>
    <t>Z18</t>
  </si>
  <si>
    <t>Z32</t>
  </si>
  <si>
    <t>Z30</t>
  </si>
  <si>
    <t>Z35_3GB</t>
  </si>
  <si>
    <t>Z30pro</t>
  </si>
  <si>
    <t>E95</t>
  </si>
  <si>
    <t>G10</t>
  </si>
  <si>
    <t>I10+</t>
  </si>
  <si>
    <t>i12</t>
  </si>
  <si>
    <t>i74</t>
  </si>
  <si>
    <t>I95</t>
  </si>
  <si>
    <t>i98</t>
  </si>
  <si>
    <t>V48</t>
  </si>
  <si>
    <t>Z16</t>
  </si>
  <si>
    <t>Z25</t>
  </si>
  <si>
    <t>Z50</t>
  </si>
  <si>
    <t>i30</t>
  </si>
  <si>
    <t>Z40</t>
  </si>
  <si>
    <t>V99+</t>
  </si>
  <si>
    <t>Atom II</t>
  </si>
  <si>
    <t>Total
WH Stock Value</t>
  </si>
  <si>
    <t>Total value</t>
  </si>
  <si>
    <t>Chattogram</t>
  </si>
  <si>
    <t>Grand Total</t>
  </si>
  <si>
    <t>Ach Qnty</t>
  </si>
  <si>
    <t>Upcoming
Model
21</t>
  </si>
  <si>
    <t>Mobile collection and ghori ghor</t>
  </si>
  <si>
    <t>Pacific-2</t>
  </si>
  <si>
    <t>Sarkar Telecom* Sirajgonj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</si>
</sst>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SansSerif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Bahnschrift Light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Bahnschrift Light"/>
      <family val="2"/>
    </font>
    <font>
      <sz val="10"/>
      <color theme="1"/>
      <name val="Bahnschrift Light"/>
      <family val="2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0" xfId="0" applyNumberFormat="1"/>
    <xf numFmtId="0" fontId="2" fillId="2" borderId="1" xfId="0" applyFont="1" applyFill="1" applyBorder="1"/>
    <xf numFmtId="0" fontId="0" fillId="0" borderId="0" xfId="0" applyAlignment="1">
      <alignment horizontal="left"/>
    </xf>
    <xf numFmtId="0" fontId="0" fillId="3" borderId="0" xfId="0" applyFill="1"/>
    <xf numFmtId="22" fontId="0" fillId="0" borderId="0" xfId="0" applyNumberFormat="1"/>
    <xf numFmtId="0" fontId="4" fillId="2" borderId="0" xfId="0" applyFont="1" applyFill="1"/>
    <xf numFmtId="164" fontId="5" fillId="5" borderId="0" xfId="1" applyNumberFormat="1" applyFont="1" applyFill="1" applyAlignment="1">
      <alignment horizontal="center" vertical="center"/>
    </xf>
    <xf numFmtId="0" fontId="3" fillId="4" borderId="6" xfId="0" applyFont="1" applyFill="1" applyBorder="1" applyAlignment="1" applyProtection="1">
      <alignment horizontal="left" vertical="top" wrapText="1"/>
    </xf>
    <xf numFmtId="14" fontId="3" fillId="4" borderId="6" xfId="0" applyNumberFormat="1" applyFont="1" applyFill="1" applyBorder="1" applyAlignment="1" applyProtection="1">
      <alignment horizontal="right" vertical="top" wrapText="1"/>
    </xf>
    <xf numFmtId="0" fontId="3" fillId="4" borderId="6" xfId="0" applyFont="1" applyFill="1" applyBorder="1" applyAlignment="1" applyProtection="1">
      <alignment horizontal="right" vertical="top" wrapText="1"/>
    </xf>
    <xf numFmtId="14" fontId="0" fillId="0" borderId="0" xfId="0" applyNumberFormat="1"/>
    <xf numFmtId="14" fontId="2" fillId="2" borderId="1" xfId="0" applyNumberFormat="1" applyFont="1" applyFill="1" applyBorder="1"/>
    <xf numFmtId="14" fontId="3" fillId="4" borderId="6" xfId="0" applyNumberFormat="1" applyFont="1" applyFill="1" applyBorder="1" applyAlignment="1" applyProtection="1">
      <alignment horizontal="left" vertical="top" wrapText="1"/>
    </xf>
    <xf numFmtId="0" fontId="6" fillId="2" borderId="5" xfId="0" applyFont="1" applyFill="1" applyBorder="1" applyAlignment="1">
      <alignment horizontal="center" vertical="center"/>
    </xf>
    <xf numFmtId="164" fontId="6" fillId="2" borderId="5" xfId="1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6" borderId="1" xfId="0" applyFont="1" applyFill="1" applyBorder="1"/>
    <xf numFmtId="0" fontId="9" fillId="6" borderId="8" xfId="0" applyFont="1" applyFill="1" applyBorder="1"/>
    <xf numFmtId="0" fontId="10" fillId="0" borderId="8" xfId="0" applyFont="1" applyBorder="1"/>
    <xf numFmtId="164" fontId="10" fillId="0" borderId="1" xfId="1" applyNumberFormat="1" applyFont="1" applyBorder="1"/>
    <xf numFmtId="0" fontId="10" fillId="0" borderId="1" xfId="0" applyFont="1" applyBorder="1"/>
    <xf numFmtId="9" fontId="10" fillId="0" borderId="1" xfId="2" applyFont="1" applyBorder="1"/>
    <xf numFmtId="0" fontId="10" fillId="0" borderId="7" xfId="0" applyFont="1" applyBorder="1"/>
    <xf numFmtId="0" fontId="8" fillId="0" borderId="1" xfId="0" applyFont="1" applyBorder="1"/>
    <xf numFmtId="0" fontId="9" fillId="3" borderId="1" xfId="0" applyFont="1" applyFill="1" applyBorder="1"/>
    <xf numFmtId="0" fontId="9" fillId="6" borderId="0" xfId="0" applyFont="1" applyFill="1"/>
    <xf numFmtId="0" fontId="10" fillId="0" borderId="0" xfId="0" applyFont="1"/>
    <xf numFmtId="164" fontId="10" fillId="0" borderId="0" xfId="1" applyNumberFormat="1" applyFont="1" applyBorder="1"/>
    <xf numFmtId="0" fontId="8" fillId="0" borderId="7" xfId="0" applyFont="1" applyBorder="1"/>
    <xf numFmtId="0" fontId="11" fillId="5" borderId="1" xfId="0" applyFont="1" applyFill="1" applyBorder="1" applyAlignment="1">
      <alignment horizontal="center" vertical="center"/>
    </xf>
    <xf numFmtId="0" fontId="8" fillId="0" borderId="0" xfId="0" applyFont="1" applyBorder="1"/>
    <xf numFmtId="3" fontId="10" fillId="0" borderId="1" xfId="0" applyNumberFormat="1" applyFont="1" applyBorder="1"/>
    <xf numFmtId="3" fontId="8" fillId="0" borderId="1" xfId="0" applyNumberFormat="1" applyFont="1" applyBorder="1"/>
    <xf numFmtId="3" fontId="8" fillId="0" borderId="7" xfId="0" applyNumberFormat="1" applyFont="1" applyBorder="1"/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/>
    </xf>
    <xf numFmtId="0" fontId="8" fillId="7" borderId="1" xfId="0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64" fontId="8" fillId="0" borderId="1" xfId="1" applyNumberFormat="1" applyFont="1" applyBorder="1" applyAlignment="1">
      <alignment horizontal="center"/>
    </xf>
    <xf numFmtId="164" fontId="12" fillId="0" borderId="1" xfId="1" applyNumberFormat="1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/>
    </xf>
    <xf numFmtId="164" fontId="12" fillId="0" borderId="0" xfId="1" applyNumberFormat="1" applyFont="1" applyAlignment="1">
      <alignment horizontal="center" vertical="center"/>
    </xf>
    <xf numFmtId="0" fontId="7" fillId="8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/>
    </xf>
    <xf numFmtId="164" fontId="8" fillId="0" borderId="1" xfId="1" applyNumberFormat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64" fontId="8" fillId="9" borderId="1" xfId="1" applyNumberFormat="1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showGridLines="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9" sqref="A9:XFD9"/>
    </sheetView>
  </sheetViews>
  <sheetFormatPr defaultRowHeight="12.75"/>
  <cols>
    <col min="1" max="1" width="8.7109375" style="33" bestFit="1" customWidth="1"/>
    <col min="2" max="2" width="9.140625" style="33" bestFit="1" customWidth="1"/>
    <col min="3" max="3" width="10" style="34" bestFit="1" customWidth="1"/>
    <col min="4" max="4" width="8" style="35" bestFit="1" customWidth="1"/>
    <col min="5" max="5" width="9.140625" style="34" bestFit="1" customWidth="1"/>
    <col min="6" max="6" width="6.42578125" style="34" bestFit="1" customWidth="1"/>
    <col min="7" max="7" width="11.28515625" style="34" bestFit="1" customWidth="1"/>
    <col min="8" max="8" width="8" style="34" bestFit="1" customWidth="1"/>
    <col min="9" max="9" width="12" style="34" bestFit="1" customWidth="1"/>
    <col min="10" max="10" width="8.7109375" style="34" bestFit="1" customWidth="1"/>
    <col min="11" max="11" width="8.7109375" style="23" bestFit="1" customWidth="1"/>
    <col min="12" max="13" width="8.7109375" style="38" bestFit="1" customWidth="1"/>
    <col min="14" max="14" width="8" style="23" bestFit="1" customWidth="1"/>
    <col min="15" max="15" width="12" style="23" bestFit="1" customWidth="1"/>
    <col min="16" max="16384" width="9.140625" style="23"/>
  </cols>
  <sheetData>
    <row r="1" spans="1:15" ht="51">
      <c r="A1" s="17" t="s">
        <v>32</v>
      </c>
      <c r="B1" s="17" t="s">
        <v>1910</v>
      </c>
      <c r="C1" s="17" t="s">
        <v>36</v>
      </c>
      <c r="D1" s="18" t="s">
        <v>33</v>
      </c>
      <c r="E1" s="17" t="s">
        <v>5464</v>
      </c>
      <c r="F1" s="17" t="s">
        <v>34</v>
      </c>
      <c r="G1" s="19" t="s">
        <v>37</v>
      </c>
      <c r="H1" s="20" t="s">
        <v>35</v>
      </c>
      <c r="I1" s="21" t="s">
        <v>38</v>
      </c>
      <c r="J1" s="52" t="s">
        <v>5465</v>
      </c>
      <c r="K1" s="52" t="s">
        <v>5432</v>
      </c>
      <c r="L1" s="53" t="s">
        <v>84</v>
      </c>
      <c r="M1" s="52" t="s">
        <v>85</v>
      </c>
      <c r="N1" s="22" t="s">
        <v>1924</v>
      </c>
      <c r="O1" s="22" t="s">
        <v>5460</v>
      </c>
    </row>
    <row r="2" spans="1:15">
      <c r="A2" s="24" t="s">
        <v>1904</v>
      </c>
      <c r="B2" s="25" t="s">
        <v>124</v>
      </c>
      <c r="C2" s="26">
        <v>916.29</v>
      </c>
      <c r="D2" s="27">
        <v>29823</v>
      </c>
      <c r="E2" s="28">
        <v>15764</v>
      </c>
      <c r="F2" s="29">
        <v>0.52858532005499115</v>
      </c>
      <c r="G2" s="27">
        <v>14444395.559999999</v>
      </c>
      <c r="H2" s="30">
        <v>21710</v>
      </c>
      <c r="I2" s="28">
        <v>19892655.899999999</v>
      </c>
      <c r="J2" s="28">
        <v>0</v>
      </c>
      <c r="K2" s="31">
        <v>0</v>
      </c>
      <c r="L2" s="31">
        <v>0</v>
      </c>
      <c r="M2" s="36">
        <v>0</v>
      </c>
      <c r="N2" s="31">
        <f>H2+J2+K2+L2+M2</f>
        <v>21710</v>
      </c>
      <c r="O2" s="31">
        <f>N2*C2</f>
        <v>19892655.899999999</v>
      </c>
    </row>
    <row r="3" spans="1:15">
      <c r="A3" s="24" t="s">
        <v>1</v>
      </c>
      <c r="B3" s="25" t="s">
        <v>124</v>
      </c>
      <c r="C3" s="26">
        <v>916.29</v>
      </c>
      <c r="D3" s="27">
        <v>47754</v>
      </c>
      <c r="E3" s="28">
        <v>12194</v>
      </c>
      <c r="F3" s="29">
        <v>0.25535033714453237</v>
      </c>
      <c r="G3" s="27">
        <v>11173240.26</v>
      </c>
      <c r="H3" s="30">
        <v>40441</v>
      </c>
      <c r="I3" s="28">
        <v>37055683.890000001</v>
      </c>
      <c r="J3" s="28">
        <v>0</v>
      </c>
      <c r="K3" s="31">
        <v>0</v>
      </c>
      <c r="L3" s="31">
        <v>0</v>
      </c>
      <c r="M3" s="36">
        <v>0</v>
      </c>
      <c r="N3" s="31">
        <f t="shared" ref="N3:N66" si="0">H3+J3+K3+L3+M3</f>
        <v>40441</v>
      </c>
      <c r="O3" s="31">
        <f t="shared" ref="O3:O66" si="1">N3*C3</f>
        <v>37055683.890000001</v>
      </c>
    </row>
    <row r="4" spans="1:15">
      <c r="A4" s="24" t="s">
        <v>2</v>
      </c>
      <c r="B4" s="25" t="s">
        <v>124</v>
      </c>
      <c r="C4" s="26">
        <v>896.24</v>
      </c>
      <c r="D4" s="27">
        <v>59704</v>
      </c>
      <c r="E4" s="28">
        <v>16215</v>
      </c>
      <c r="F4" s="29">
        <v>0.27158984322658447</v>
      </c>
      <c r="G4" s="27">
        <v>14532531.6</v>
      </c>
      <c r="H4" s="30">
        <v>57892</v>
      </c>
      <c r="I4" s="28">
        <v>51885126.079999998</v>
      </c>
      <c r="J4" s="28">
        <v>0</v>
      </c>
      <c r="K4" s="31">
        <v>0</v>
      </c>
      <c r="L4" s="31">
        <v>0</v>
      </c>
      <c r="M4" s="36">
        <v>0</v>
      </c>
      <c r="N4" s="31">
        <f t="shared" si="0"/>
        <v>57892</v>
      </c>
      <c r="O4" s="31">
        <f t="shared" si="1"/>
        <v>51885126.079999998</v>
      </c>
    </row>
    <row r="5" spans="1:15">
      <c r="A5" s="24" t="s">
        <v>1705</v>
      </c>
      <c r="B5" s="25" t="s">
        <v>124</v>
      </c>
      <c r="C5" s="26">
        <v>969.42</v>
      </c>
      <c r="D5" s="27">
        <v>38645.262000000002</v>
      </c>
      <c r="E5" s="28">
        <v>10616</v>
      </c>
      <c r="F5" s="29">
        <v>0.27470379163168823</v>
      </c>
      <c r="G5" s="27">
        <v>10291362.719999999</v>
      </c>
      <c r="H5" s="30">
        <v>28987</v>
      </c>
      <c r="I5" s="28">
        <v>28100577.539999999</v>
      </c>
      <c r="J5" s="28">
        <v>0</v>
      </c>
      <c r="K5" s="31">
        <v>0</v>
      </c>
      <c r="L5" s="31">
        <v>0</v>
      </c>
      <c r="M5" s="36">
        <v>0</v>
      </c>
      <c r="N5" s="31">
        <f t="shared" si="0"/>
        <v>28987</v>
      </c>
      <c r="O5" s="31">
        <f t="shared" si="1"/>
        <v>28100577.539999999</v>
      </c>
    </row>
    <row r="6" spans="1:15">
      <c r="A6" s="24" t="s">
        <v>5</v>
      </c>
      <c r="B6" s="25" t="s">
        <v>124</v>
      </c>
      <c r="C6" s="26">
        <v>1032.58</v>
      </c>
      <c r="D6" s="27">
        <v>34816</v>
      </c>
      <c r="E6" s="28">
        <v>9576</v>
      </c>
      <c r="F6" s="29">
        <v>0.27504595588235292</v>
      </c>
      <c r="G6" s="27">
        <v>9887986.0800000001</v>
      </c>
      <c r="H6" s="30">
        <v>90463</v>
      </c>
      <c r="I6" s="28">
        <v>93410284.539999992</v>
      </c>
      <c r="J6" s="28">
        <v>0</v>
      </c>
      <c r="K6" s="31">
        <v>0</v>
      </c>
      <c r="L6" s="31">
        <v>0</v>
      </c>
      <c r="M6" s="36">
        <v>0</v>
      </c>
      <c r="N6" s="31">
        <f t="shared" si="0"/>
        <v>90463</v>
      </c>
      <c r="O6" s="31">
        <f t="shared" si="1"/>
        <v>93410284.539999992</v>
      </c>
    </row>
    <row r="7" spans="1:15">
      <c r="A7" s="24" t="s">
        <v>1874</v>
      </c>
      <c r="B7" s="25" t="s">
        <v>136</v>
      </c>
      <c r="C7" s="26">
        <v>1101.75</v>
      </c>
      <c r="D7" s="27">
        <v>22213.388999999999</v>
      </c>
      <c r="E7" s="28">
        <v>4344</v>
      </c>
      <c r="F7" s="29">
        <v>0.19555773322116676</v>
      </c>
      <c r="G7" s="27">
        <v>4786002</v>
      </c>
      <c r="H7" s="30">
        <v>19576</v>
      </c>
      <c r="I7" s="28">
        <v>21567858</v>
      </c>
      <c r="J7" s="28">
        <v>0</v>
      </c>
      <c r="K7" s="31">
        <v>0</v>
      </c>
      <c r="L7" s="31">
        <v>0</v>
      </c>
      <c r="M7" s="36">
        <v>0</v>
      </c>
      <c r="N7" s="31">
        <f t="shared" si="0"/>
        <v>19576</v>
      </c>
      <c r="O7" s="31">
        <f t="shared" si="1"/>
        <v>21567858</v>
      </c>
    </row>
    <row r="8" spans="1:15">
      <c r="A8" s="24" t="s">
        <v>1872</v>
      </c>
      <c r="B8" s="25" t="s">
        <v>136</v>
      </c>
      <c r="C8" s="26">
        <v>1066.6600000000001</v>
      </c>
      <c r="D8" s="27">
        <v>29769</v>
      </c>
      <c r="E8" s="28">
        <v>7548</v>
      </c>
      <c r="F8" s="29">
        <v>0.25355235311901642</v>
      </c>
      <c r="G8" s="27">
        <v>8051149.6800000006</v>
      </c>
      <c r="H8" s="30">
        <v>108661</v>
      </c>
      <c r="I8" s="28">
        <v>115904342.26000001</v>
      </c>
      <c r="J8" s="28">
        <v>0</v>
      </c>
      <c r="K8" s="31">
        <v>0</v>
      </c>
      <c r="L8" s="31">
        <v>0</v>
      </c>
      <c r="M8" s="36">
        <v>0</v>
      </c>
      <c r="N8" s="31">
        <f t="shared" si="0"/>
        <v>108661</v>
      </c>
      <c r="O8" s="31">
        <f t="shared" si="1"/>
        <v>115904342.26000001</v>
      </c>
    </row>
    <row r="9" spans="1:15">
      <c r="A9" s="24" t="s">
        <v>6</v>
      </c>
      <c r="B9" s="25" t="s">
        <v>136</v>
      </c>
      <c r="C9" s="26">
        <v>0</v>
      </c>
      <c r="D9" s="27">
        <v>39724</v>
      </c>
      <c r="E9" s="28">
        <v>19645</v>
      </c>
      <c r="F9" s="29">
        <v>0.49453730742120633</v>
      </c>
      <c r="G9" s="27">
        <v>0</v>
      </c>
      <c r="H9" s="30">
        <v>90</v>
      </c>
      <c r="I9" s="28">
        <v>0</v>
      </c>
      <c r="J9" s="28">
        <v>0</v>
      </c>
      <c r="K9" s="31">
        <v>0</v>
      </c>
      <c r="L9" s="31">
        <v>0</v>
      </c>
      <c r="M9" s="36">
        <v>0</v>
      </c>
      <c r="N9" s="31">
        <f t="shared" si="0"/>
        <v>90</v>
      </c>
      <c r="O9" s="31">
        <f t="shared" si="1"/>
        <v>0</v>
      </c>
    </row>
    <row r="10" spans="1:15">
      <c r="A10" s="24" t="s">
        <v>7</v>
      </c>
      <c r="B10" s="25" t="s">
        <v>136</v>
      </c>
      <c r="C10" s="26">
        <v>1120.8</v>
      </c>
      <c r="D10" s="27">
        <v>39732</v>
      </c>
      <c r="E10" s="28">
        <v>7511</v>
      </c>
      <c r="F10" s="29">
        <v>0.18904157857646231</v>
      </c>
      <c r="G10" s="27">
        <v>8418328.7999999989</v>
      </c>
      <c r="H10" s="30">
        <v>85656</v>
      </c>
      <c r="I10" s="28">
        <v>96003244.799999997</v>
      </c>
      <c r="J10" s="28">
        <v>0</v>
      </c>
      <c r="K10" s="31">
        <v>0</v>
      </c>
      <c r="L10" s="31">
        <v>0</v>
      </c>
      <c r="M10" s="36">
        <v>0</v>
      </c>
      <c r="N10" s="31">
        <f t="shared" si="0"/>
        <v>85656</v>
      </c>
      <c r="O10" s="31">
        <f t="shared" si="1"/>
        <v>96003244.799999997</v>
      </c>
    </row>
    <row r="11" spans="1:15">
      <c r="A11" s="24" t="s">
        <v>1639</v>
      </c>
      <c r="B11" s="25" t="s">
        <v>136</v>
      </c>
      <c r="C11" s="26">
        <v>1422.38</v>
      </c>
      <c r="D11" s="27">
        <v>29180</v>
      </c>
      <c r="E11" s="28">
        <v>4561</v>
      </c>
      <c r="F11" s="29">
        <v>0.15630568882796436</v>
      </c>
      <c r="G11" s="27">
        <v>6487475.1800000006</v>
      </c>
      <c r="H11" s="30">
        <v>99886</v>
      </c>
      <c r="I11" s="28">
        <v>142075848.68000001</v>
      </c>
      <c r="J11" s="39">
        <v>3000</v>
      </c>
      <c r="K11" s="40">
        <v>3000</v>
      </c>
      <c r="L11" s="31">
        <v>0</v>
      </c>
      <c r="M11" s="36">
        <v>0</v>
      </c>
      <c r="N11" s="31">
        <f t="shared" si="0"/>
        <v>105886</v>
      </c>
      <c r="O11" s="31">
        <f t="shared" si="1"/>
        <v>150610128.68000001</v>
      </c>
    </row>
    <row r="12" spans="1:15">
      <c r="A12" s="24" t="s">
        <v>11</v>
      </c>
      <c r="B12" s="25" t="s">
        <v>136</v>
      </c>
      <c r="C12" s="26">
        <v>1178.94</v>
      </c>
      <c r="D12" s="27">
        <v>39093</v>
      </c>
      <c r="E12" s="28">
        <v>2695</v>
      </c>
      <c r="F12" s="29">
        <v>6.8938173074463455E-2</v>
      </c>
      <c r="G12" s="27">
        <v>3177243.3000000003</v>
      </c>
      <c r="H12" s="30">
        <v>83930</v>
      </c>
      <c r="I12" s="28">
        <v>98948434.200000003</v>
      </c>
      <c r="J12" s="28">
        <v>0</v>
      </c>
      <c r="K12" s="31">
        <v>0</v>
      </c>
      <c r="L12" s="31">
        <v>0</v>
      </c>
      <c r="M12" s="36">
        <v>0</v>
      </c>
      <c r="N12" s="31">
        <f t="shared" si="0"/>
        <v>83930</v>
      </c>
      <c r="O12" s="31">
        <f t="shared" si="1"/>
        <v>98948434.200000003</v>
      </c>
    </row>
    <row r="13" spans="1:15">
      <c r="A13" s="24" t="s">
        <v>12</v>
      </c>
      <c r="B13" s="25" t="s">
        <v>136</v>
      </c>
      <c r="C13" s="26">
        <v>1062.6500000000001</v>
      </c>
      <c r="D13" s="27">
        <v>24741</v>
      </c>
      <c r="E13" s="28">
        <v>0</v>
      </c>
      <c r="F13" s="29">
        <v>0</v>
      </c>
      <c r="G13" s="27">
        <v>0</v>
      </c>
      <c r="H13" s="30">
        <v>0</v>
      </c>
      <c r="I13" s="28">
        <v>0</v>
      </c>
      <c r="J13" s="28">
        <v>0</v>
      </c>
      <c r="K13" s="31">
        <v>0</v>
      </c>
      <c r="L13" s="31">
        <v>0</v>
      </c>
      <c r="M13" s="36">
        <v>0</v>
      </c>
      <c r="N13" s="31">
        <f t="shared" si="0"/>
        <v>0</v>
      </c>
      <c r="O13" s="31">
        <f t="shared" si="1"/>
        <v>0</v>
      </c>
    </row>
    <row r="14" spans="1:15">
      <c r="A14" s="24" t="s">
        <v>5433</v>
      </c>
      <c r="B14" s="25" t="s">
        <v>136</v>
      </c>
      <c r="C14" s="26">
        <v>1188.82</v>
      </c>
      <c r="D14" s="27">
        <v>39638</v>
      </c>
      <c r="E14" s="28">
        <v>5463</v>
      </c>
      <c r="F14" s="29">
        <v>0.13782229174024926</v>
      </c>
      <c r="G14" s="27">
        <v>6494523.6599999992</v>
      </c>
      <c r="H14" s="30">
        <v>82200</v>
      </c>
      <c r="I14" s="28">
        <v>97721004</v>
      </c>
      <c r="J14" s="28">
        <v>0</v>
      </c>
      <c r="K14" s="31">
        <v>0</v>
      </c>
      <c r="L14" s="31">
        <v>0</v>
      </c>
      <c r="M14" s="36">
        <v>0</v>
      </c>
      <c r="N14" s="31">
        <f t="shared" si="0"/>
        <v>82200</v>
      </c>
      <c r="O14" s="31">
        <f t="shared" si="1"/>
        <v>97721004</v>
      </c>
    </row>
    <row r="15" spans="1:15">
      <c r="A15" s="24" t="s">
        <v>13</v>
      </c>
      <c r="B15" s="25" t="s">
        <v>136</v>
      </c>
      <c r="C15" s="26">
        <v>1150.8699999999999</v>
      </c>
      <c r="D15" s="27">
        <v>19804</v>
      </c>
      <c r="E15" s="28">
        <v>0</v>
      </c>
      <c r="F15" s="29">
        <v>0</v>
      </c>
      <c r="G15" s="27">
        <v>0</v>
      </c>
      <c r="H15" s="30">
        <v>2</v>
      </c>
      <c r="I15" s="28">
        <v>2301.7399999999998</v>
      </c>
      <c r="J15" s="28">
        <v>0</v>
      </c>
      <c r="K15" s="31">
        <v>0</v>
      </c>
      <c r="L15" s="31">
        <v>0</v>
      </c>
      <c r="M15" s="36">
        <v>0</v>
      </c>
      <c r="N15" s="31">
        <f t="shared" si="0"/>
        <v>2</v>
      </c>
      <c r="O15" s="31">
        <f t="shared" si="1"/>
        <v>2301.7399999999998</v>
      </c>
    </row>
    <row r="16" spans="1:15">
      <c r="A16" s="24" t="s">
        <v>1912</v>
      </c>
      <c r="B16" s="25" t="s">
        <v>136</v>
      </c>
      <c r="C16" s="26">
        <v>1306.26</v>
      </c>
      <c r="D16" s="27">
        <v>29336</v>
      </c>
      <c r="E16" s="28">
        <v>4907</v>
      </c>
      <c r="F16" s="29">
        <v>0.16726888464685027</v>
      </c>
      <c r="G16" s="27">
        <v>6409817.8200000003</v>
      </c>
      <c r="H16" s="30">
        <v>67973</v>
      </c>
      <c r="I16" s="28">
        <v>88790410.980000004</v>
      </c>
      <c r="J16" s="28">
        <v>0</v>
      </c>
      <c r="K16" s="31">
        <v>0</v>
      </c>
      <c r="L16" s="31">
        <v>0</v>
      </c>
      <c r="M16" s="36">
        <v>0</v>
      </c>
      <c r="N16" s="31">
        <f t="shared" si="0"/>
        <v>67973</v>
      </c>
      <c r="O16" s="31">
        <f t="shared" si="1"/>
        <v>88790410.980000004</v>
      </c>
    </row>
    <row r="17" spans="1:15">
      <c r="A17" s="24" t="s">
        <v>5434</v>
      </c>
      <c r="B17" s="25" t="s">
        <v>136</v>
      </c>
      <c r="C17" s="26">
        <v>1246.96</v>
      </c>
      <c r="D17" s="27">
        <v>34735</v>
      </c>
      <c r="E17" s="28">
        <v>4079</v>
      </c>
      <c r="F17" s="29">
        <v>0.11743198502950913</v>
      </c>
      <c r="G17" s="27">
        <v>5086349.84</v>
      </c>
      <c r="H17" s="30">
        <v>82317</v>
      </c>
      <c r="I17" s="28">
        <v>102646006.32000001</v>
      </c>
      <c r="J17" s="39">
        <v>1520</v>
      </c>
      <c r="K17" s="40">
        <v>3000</v>
      </c>
      <c r="L17" s="40">
        <v>2000</v>
      </c>
      <c r="M17" s="41">
        <v>2000</v>
      </c>
      <c r="N17" s="31">
        <f t="shared" si="0"/>
        <v>90837</v>
      </c>
      <c r="O17" s="31">
        <f t="shared" si="1"/>
        <v>113270105.52000001</v>
      </c>
    </row>
    <row r="18" spans="1:15">
      <c r="A18" s="24" t="s">
        <v>16</v>
      </c>
      <c r="B18" s="25" t="s">
        <v>136</v>
      </c>
      <c r="C18" s="26">
        <v>1150.8699999999999</v>
      </c>
      <c r="D18" s="27">
        <v>19824</v>
      </c>
      <c r="E18" s="28">
        <v>0</v>
      </c>
      <c r="F18" s="29">
        <v>0</v>
      </c>
      <c r="G18" s="27">
        <v>0</v>
      </c>
      <c r="H18" s="30">
        <v>7</v>
      </c>
      <c r="I18" s="28">
        <v>8056.0899999999992</v>
      </c>
      <c r="J18" s="28">
        <v>0</v>
      </c>
      <c r="K18" s="31">
        <v>0</v>
      </c>
      <c r="L18" s="31">
        <v>0</v>
      </c>
      <c r="M18" s="36">
        <v>0</v>
      </c>
      <c r="N18" s="31">
        <f t="shared" si="0"/>
        <v>7</v>
      </c>
      <c r="O18" s="31">
        <f t="shared" si="1"/>
        <v>8056.0899999999992</v>
      </c>
    </row>
    <row r="19" spans="1:15">
      <c r="A19" s="24" t="s">
        <v>5435</v>
      </c>
      <c r="B19" s="25" t="s">
        <v>136</v>
      </c>
      <c r="C19" s="26">
        <v>1364.24</v>
      </c>
      <c r="D19" s="27">
        <v>29327</v>
      </c>
      <c r="E19" s="28">
        <v>6412</v>
      </c>
      <c r="F19" s="29">
        <v>0.21863811504756708</v>
      </c>
      <c r="G19" s="27">
        <v>8747506.8800000008</v>
      </c>
      <c r="H19" s="30">
        <v>23137</v>
      </c>
      <c r="I19" s="28">
        <v>31564420.879999999</v>
      </c>
      <c r="J19" s="39">
        <v>2000</v>
      </c>
      <c r="K19" s="40">
        <v>5000</v>
      </c>
      <c r="L19" s="40">
        <v>3000</v>
      </c>
      <c r="M19" s="36">
        <v>0</v>
      </c>
      <c r="N19" s="31">
        <f t="shared" si="0"/>
        <v>33137</v>
      </c>
      <c r="O19" s="31">
        <f t="shared" si="1"/>
        <v>45206820.880000003</v>
      </c>
    </row>
    <row r="20" spans="1:15">
      <c r="A20" s="24" t="s">
        <v>5436</v>
      </c>
      <c r="B20" s="25" t="s">
        <v>136</v>
      </c>
      <c r="C20" s="26">
        <v>1403.33</v>
      </c>
      <c r="D20" s="27">
        <v>19503</v>
      </c>
      <c r="E20" s="28">
        <v>4769</v>
      </c>
      <c r="F20" s="29">
        <v>0.24452648310516331</v>
      </c>
      <c r="G20" s="27">
        <v>6692480.7699999996</v>
      </c>
      <c r="H20" s="30">
        <v>22427</v>
      </c>
      <c r="I20" s="28">
        <v>31472481.91</v>
      </c>
      <c r="J20" s="28">
        <v>0</v>
      </c>
      <c r="K20" s="31">
        <v>0</v>
      </c>
      <c r="L20" s="40">
        <v>10000</v>
      </c>
      <c r="M20" s="41">
        <v>10000</v>
      </c>
      <c r="N20" s="31">
        <f t="shared" si="0"/>
        <v>42427</v>
      </c>
      <c r="O20" s="31">
        <f t="shared" si="1"/>
        <v>59539081.909999996</v>
      </c>
    </row>
    <row r="21" spans="1:15">
      <c r="A21" s="24" t="s">
        <v>1876</v>
      </c>
      <c r="B21" s="25" t="s">
        <v>136</v>
      </c>
      <c r="C21" s="26">
        <v>1208.01</v>
      </c>
      <c r="D21" s="27">
        <v>19830</v>
      </c>
      <c r="E21" s="28">
        <v>4739</v>
      </c>
      <c r="F21" s="29">
        <v>0.23898134140191629</v>
      </c>
      <c r="G21" s="27">
        <v>5724759.3899999997</v>
      </c>
      <c r="H21" s="30">
        <v>69553</v>
      </c>
      <c r="I21" s="28">
        <v>84020719.530000001</v>
      </c>
      <c r="J21" s="28">
        <v>0</v>
      </c>
      <c r="K21" s="31">
        <v>0</v>
      </c>
      <c r="L21" s="31">
        <v>0</v>
      </c>
      <c r="M21" s="36">
        <v>0</v>
      </c>
      <c r="N21" s="31">
        <f t="shared" si="0"/>
        <v>69553</v>
      </c>
      <c r="O21" s="31">
        <f t="shared" si="1"/>
        <v>84020719.530000001</v>
      </c>
    </row>
    <row r="22" spans="1:15">
      <c r="A22" s="24" t="s">
        <v>5458</v>
      </c>
      <c r="B22" s="25" t="s">
        <v>116</v>
      </c>
      <c r="C22" s="26">
        <v>3548.43</v>
      </c>
      <c r="D22" s="27">
        <v>976</v>
      </c>
      <c r="E22" s="28">
        <v>45</v>
      </c>
      <c r="F22" s="29">
        <v>4.6106557377049183E-2</v>
      </c>
      <c r="G22" s="27">
        <v>159679.35</v>
      </c>
      <c r="H22" s="30">
        <v>0</v>
      </c>
      <c r="I22" s="28">
        <v>0</v>
      </c>
      <c r="J22" s="28">
        <v>0</v>
      </c>
      <c r="K22" s="31">
        <v>0</v>
      </c>
      <c r="L22" s="31">
        <v>140</v>
      </c>
      <c r="M22" s="36">
        <v>0</v>
      </c>
      <c r="N22" s="31">
        <f t="shared" si="0"/>
        <v>140</v>
      </c>
      <c r="O22" s="31">
        <f t="shared" si="1"/>
        <v>496780.19999999995</v>
      </c>
    </row>
    <row r="23" spans="1:15">
      <c r="A23" s="24" t="s">
        <v>5437</v>
      </c>
      <c r="B23" s="25" t="s">
        <v>116</v>
      </c>
      <c r="C23" s="26">
        <v>5427.89</v>
      </c>
      <c r="D23" s="27">
        <v>14901</v>
      </c>
      <c r="E23" s="28">
        <v>12892</v>
      </c>
      <c r="F23" s="29">
        <v>0.86517683376954568</v>
      </c>
      <c r="G23" s="27">
        <v>69976357.88000001</v>
      </c>
      <c r="H23" s="30">
        <v>0</v>
      </c>
      <c r="I23" s="28">
        <v>0</v>
      </c>
      <c r="J23" s="28">
        <v>589</v>
      </c>
      <c r="K23" s="31">
        <v>0</v>
      </c>
      <c r="L23" s="31">
        <v>0</v>
      </c>
      <c r="M23" s="36">
        <v>0</v>
      </c>
      <c r="N23" s="31">
        <f t="shared" si="0"/>
        <v>589</v>
      </c>
      <c r="O23" s="31">
        <f t="shared" si="1"/>
        <v>3197027.21</v>
      </c>
    </row>
    <row r="24" spans="1:15">
      <c r="A24" s="24" t="s">
        <v>5438</v>
      </c>
      <c r="B24" s="25" t="s">
        <v>116</v>
      </c>
      <c r="C24" s="26">
        <v>6405.21</v>
      </c>
      <c r="D24" s="27">
        <v>966</v>
      </c>
      <c r="E24" s="28">
        <v>18</v>
      </c>
      <c r="F24" s="29">
        <v>1.8633540372670808E-2</v>
      </c>
      <c r="G24" s="27">
        <v>115293.78</v>
      </c>
      <c r="H24" s="30">
        <v>2</v>
      </c>
      <c r="I24" s="28">
        <v>12810.42</v>
      </c>
      <c r="J24" s="28">
        <v>0</v>
      </c>
      <c r="K24" s="31">
        <v>0</v>
      </c>
      <c r="L24" s="31">
        <v>0</v>
      </c>
      <c r="M24" s="36">
        <v>0</v>
      </c>
      <c r="N24" s="31">
        <f t="shared" si="0"/>
        <v>2</v>
      </c>
      <c r="O24" s="31">
        <f t="shared" si="1"/>
        <v>12810.42</v>
      </c>
    </row>
    <row r="25" spans="1:15">
      <c r="A25" s="24" t="s">
        <v>5439</v>
      </c>
      <c r="B25" s="25" t="s">
        <v>116</v>
      </c>
      <c r="C25" s="26">
        <v>6610.7</v>
      </c>
      <c r="D25" s="27">
        <v>4933</v>
      </c>
      <c r="E25" s="28">
        <v>23</v>
      </c>
      <c r="F25" s="29">
        <v>4.6624771944050276E-3</v>
      </c>
      <c r="G25" s="27">
        <v>152046.1</v>
      </c>
      <c r="H25" s="30">
        <v>0</v>
      </c>
      <c r="I25" s="28">
        <v>0</v>
      </c>
      <c r="J25" s="28">
        <v>0</v>
      </c>
      <c r="K25" s="31">
        <v>0</v>
      </c>
      <c r="L25" s="31">
        <v>0</v>
      </c>
      <c r="M25" s="36">
        <v>0</v>
      </c>
      <c r="N25" s="31">
        <f t="shared" si="0"/>
        <v>0</v>
      </c>
      <c r="O25" s="31">
        <f t="shared" si="1"/>
        <v>0</v>
      </c>
    </row>
    <row r="26" spans="1:15">
      <c r="A26" s="24" t="s">
        <v>5440</v>
      </c>
      <c r="B26" s="25" t="s">
        <v>116</v>
      </c>
      <c r="C26" s="26">
        <v>7066.79</v>
      </c>
      <c r="D26" s="27">
        <v>969</v>
      </c>
      <c r="E26" s="28">
        <v>304</v>
      </c>
      <c r="F26" s="29">
        <v>0.31372549019607843</v>
      </c>
      <c r="G26" s="27">
        <v>2148304.16</v>
      </c>
      <c r="H26" s="30">
        <v>0</v>
      </c>
      <c r="I26" s="28">
        <v>0</v>
      </c>
      <c r="J26" s="28">
        <v>0</v>
      </c>
      <c r="K26" s="31">
        <v>0</v>
      </c>
      <c r="L26" s="31">
        <v>0</v>
      </c>
      <c r="M26" s="36">
        <v>0</v>
      </c>
      <c r="N26" s="31">
        <f t="shared" si="0"/>
        <v>0</v>
      </c>
      <c r="O26" s="31">
        <f t="shared" si="1"/>
        <v>0</v>
      </c>
    </row>
    <row r="27" spans="1:15">
      <c r="A27" s="24" t="s">
        <v>5441</v>
      </c>
      <c r="B27" s="25" t="s">
        <v>116</v>
      </c>
      <c r="C27" s="26">
        <v>7778.48</v>
      </c>
      <c r="D27" s="27">
        <v>11913</v>
      </c>
      <c r="E27" s="28">
        <v>5729</v>
      </c>
      <c r="F27" s="29">
        <v>0.48090321497523714</v>
      </c>
      <c r="G27" s="27">
        <v>44562911.919999994</v>
      </c>
      <c r="H27" s="30">
        <v>17775</v>
      </c>
      <c r="I27" s="28">
        <v>138262482</v>
      </c>
      <c r="J27" s="28">
        <v>0</v>
      </c>
      <c r="K27" s="31">
        <v>0</v>
      </c>
      <c r="L27" s="31">
        <v>0</v>
      </c>
      <c r="M27" s="36">
        <v>0</v>
      </c>
      <c r="N27" s="31">
        <f t="shared" si="0"/>
        <v>17775</v>
      </c>
      <c r="O27" s="31">
        <f t="shared" si="1"/>
        <v>138262482</v>
      </c>
    </row>
    <row r="28" spans="1:15">
      <c r="A28" s="24" t="s">
        <v>5442</v>
      </c>
      <c r="B28" s="25" t="s">
        <v>116</v>
      </c>
      <c r="C28" s="26">
        <v>9066.5400000000009</v>
      </c>
      <c r="D28" s="27">
        <v>6768</v>
      </c>
      <c r="E28" s="28">
        <v>741</v>
      </c>
      <c r="F28" s="29">
        <v>0.10948581560283688</v>
      </c>
      <c r="G28" s="27">
        <v>6718306.1400000006</v>
      </c>
      <c r="H28" s="30">
        <v>16494</v>
      </c>
      <c r="I28" s="28">
        <v>149543510.76000002</v>
      </c>
      <c r="J28" s="28">
        <v>0</v>
      </c>
      <c r="K28" s="31">
        <v>0</v>
      </c>
      <c r="L28" s="31">
        <v>0</v>
      </c>
      <c r="M28" s="36">
        <v>0</v>
      </c>
      <c r="N28" s="31">
        <f t="shared" si="0"/>
        <v>16494</v>
      </c>
      <c r="O28" s="31">
        <f t="shared" si="1"/>
        <v>149543510.76000002</v>
      </c>
    </row>
    <row r="29" spans="1:15">
      <c r="A29" s="24" t="s">
        <v>5443</v>
      </c>
      <c r="B29" s="25" t="s">
        <v>116</v>
      </c>
      <c r="C29" s="26">
        <v>9504.58</v>
      </c>
      <c r="D29" s="27">
        <v>6441.5</v>
      </c>
      <c r="E29" s="28">
        <v>2207</v>
      </c>
      <c r="F29" s="29">
        <v>0.34262206007917412</v>
      </c>
      <c r="G29" s="27">
        <v>20976608.059999999</v>
      </c>
      <c r="H29" s="30">
        <v>4469</v>
      </c>
      <c r="I29" s="28">
        <v>42475968.020000003</v>
      </c>
      <c r="J29" s="28">
        <v>0</v>
      </c>
      <c r="K29" s="31">
        <v>0</v>
      </c>
      <c r="L29" s="31">
        <v>0</v>
      </c>
      <c r="M29" s="36">
        <v>0</v>
      </c>
      <c r="N29" s="31">
        <f t="shared" si="0"/>
        <v>4469</v>
      </c>
      <c r="O29" s="31">
        <f t="shared" si="1"/>
        <v>42475968.020000003</v>
      </c>
    </row>
    <row r="30" spans="1:15">
      <c r="A30" s="24" t="s">
        <v>5457</v>
      </c>
      <c r="B30" s="25" t="s">
        <v>116</v>
      </c>
      <c r="C30" s="26">
        <v>9502.57</v>
      </c>
      <c r="D30" s="27">
        <v>6935</v>
      </c>
      <c r="E30" s="28">
        <v>1767</v>
      </c>
      <c r="F30" s="29">
        <v>0.25479452054794521</v>
      </c>
      <c r="G30" s="27">
        <v>16791041.190000001</v>
      </c>
      <c r="H30" s="30">
        <v>7669</v>
      </c>
      <c r="I30" s="28">
        <v>72875209.329999998</v>
      </c>
      <c r="J30" s="28">
        <v>0</v>
      </c>
      <c r="K30" s="40">
        <v>2000</v>
      </c>
      <c r="L30" s="40">
        <v>2500</v>
      </c>
      <c r="M30" s="36">
        <v>500</v>
      </c>
      <c r="N30" s="31">
        <f t="shared" si="0"/>
        <v>12669</v>
      </c>
      <c r="O30" s="31">
        <f t="shared" si="1"/>
        <v>120388059.33</v>
      </c>
    </row>
    <row r="31" spans="1:15">
      <c r="A31" s="24" t="s">
        <v>5444</v>
      </c>
      <c r="B31" s="25" t="s">
        <v>116</v>
      </c>
      <c r="C31" s="26">
        <v>9873.4500000000007</v>
      </c>
      <c r="D31" s="27">
        <v>6768</v>
      </c>
      <c r="E31" s="28">
        <v>877</v>
      </c>
      <c r="F31" s="29">
        <v>0.12958037825059102</v>
      </c>
      <c r="G31" s="27">
        <v>8659015.6500000004</v>
      </c>
      <c r="H31" s="30">
        <v>14546</v>
      </c>
      <c r="I31" s="28">
        <v>143619203.70000002</v>
      </c>
      <c r="J31" s="28">
        <v>0</v>
      </c>
      <c r="K31" s="31">
        <v>0</v>
      </c>
      <c r="L31" s="31">
        <v>0</v>
      </c>
      <c r="M31" s="36">
        <v>0</v>
      </c>
      <c r="N31" s="31">
        <f t="shared" si="0"/>
        <v>14546</v>
      </c>
      <c r="O31" s="31">
        <f t="shared" si="1"/>
        <v>143619203.70000002</v>
      </c>
    </row>
    <row r="32" spans="1:15">
      <c r="A32" s="32" t="s">
        <v>3</v>
      </c>
      <c r="B32" s="25" t="s">
        <v>124</v>
      </c>
      <c r="C32" s="26">
        <v>916.29</v>
      </c>
      <c r="D32" s="27">
        <v>0</v>
      </c>
      <c r="E32" s="28">
        <v>0</v>
      </c>
      <c r="F32" s="29">
        <v>0</v>
      </c>
      <c r="G32" s="27">
        <v>0</v>
      </c>
      <c r="H32" s="30">
        <v>9</v>
      </c>
      <c r="I32" s="28">
        <v>8246.61</v>
      </c>
      <c r="J32" s="28">
        <v>0</v>
      </c>
      <c r="K32" s="31">
        <v>0</v>
      </c>
      <c r="L32" s="31">
        <v>0</v>
      </c>
      <c r="M32" s="36">
        <v>0</v>
      </c>
      <c r="N32" s="31">
        <f t="shared" si="0"/>
        <v>9</v>
      </c>
      <c r="O32" s="31">
        <f t="shared" si="1"/>
        <v>8246.61</v>
      </c>
    </row>
    <row r="33" spans="1:15">
      <c r="A33" s="32" t="s">
        <v>8</v>
      </c>
      <c r="B33" s="25" t="s">
        <v>136</v>
      </c>
      <c r="C33" s="26">
        <v>1014.53</v>
      </c>
      <c r="D33" s="27">
        <v>0</v>
      </c>
      <c r="E33" s="28">
        <v>0</v>
      </c>
      <c r="F33" s="29">
        <v>0</v>
      </c>
      <c r="G33" s="27">
        <v>0</v>
      </c>
      <c r="H33" s="30">
        <v>1</v>
      </c>
      <c r="I33" s="28">
        <v>1014.53</v>
      </c>
      <c r="J33" s="28">
        <v>0</v>
      </c>
      <c r="K33" s="31">
        <v>0</v>
      </c>
      <c r="L33" s="31">
        <v>0</v>
      </c>
      <c r="M33" s="36">
        <v>0</v>
      </c>
      <c r="N33" s="31">
        <f t="shared" si="0"/>
        <v>1</v>
      </c>
      <c r="O33" s="31">
        <f t="shared" si="1"/>
        <v>1014.53</v>
      </c>
    </row>
    <row r="34" spans="1:15">
      <c r="A34" s="32" t="s">
        <v>5445</v>
      </c>
      <c r="B34" s="25" t="s">
        <v>116</v>
      </c>
      <c r="C34" s="26">
        <v>2702.42</v>
      </c>
      <c r="D34" s="27">
        <v>0</v>
      </c>
      <c r="E34" s="28">
        <v>0</v>
      </c>
      <c r="F34" s="29">
        <v>0</v>
      </c>
      <c r="G34" s="27">
        <v>0</v>
      </c>
      <c r="H34" s="30">
        <v>1</v>
      </c>
      <c r="I34" s="28">
        <v>2702.42</v>
      </c>
      <c r="J34" s="28">
        <v>0</v>
      </c>
      <c r="K34" s="31">
        <v>0</v>
      </c>
      <c r="L34" s="31">
        <v>0</v>
      </c>
      <c r="M34" s="36">
        <v>0</v>
      </c>
      <c r="N34" s="31">
        <f t="shared" si="0"/>
        <v>1</v>
      </c>
      <c r="O34" s="31">
        <f t="shared" si="1"/>
        <v>2702.42</v>
      </c>
    </row>
    <row r="35" spans="1:15">
      <c r="A35" s="32" t="s">
        <v>5446</v>
      </c>
      <c r="B35" s="25" t="s">
        <v>116</v>
      </c>
      <c r="C35" s="26">
        <v>3947.38</v>
      </c>
      <c r="D35" s="27">
        <v>0</v>
      </c>
      <c r="E35" s="28">
        <v>77</v>
      </c>
      <c r="F35" s="29">
        <v>0</v>
      </c>
      <c r="G35" s="27">
        <v>303948.26</v>
      </c>
      <c r="H35" s="30">
        <v>2</v>
      </c>
      <c r="I35" s="28">
        <v>7894.76</v>
      </c>
      <c r="J35" s="28">
        <v>0</v>
      </c>
      <c r="K35" s="31">
        <v>0</v>
      </c>
      <c r="L35" s="31">
        <v>0</v>
      </c>
      <c r="M35" s="36">
        <v>0</v>
      </c>
      <c r="N35" s="31">
        <f t="shared" si="0"/>
        <v>2</v>
      </c>
      <c r="O35" s="31">
        <f t="shared" si="1"/>
        <v>7894.76</v>
      </c>
    </row>
    <row r="36" spans="1:15">
      <c r="A36" s="32" t="s">
        <v>1172</v>
      </c>
      <c r="B36" s="25" t="s">
        <v>116</v>
      </c>
      <c r="C36" s="26">
        <v>6416</v>
      </c>
      <c r="D36" s="27">
        <v>0</v>
      </c>
      <c r="E36" s="28">
        <v>0</v>
      </c>
      <c r="F36" s="29">
        <v>0</v>
      </c>
      <c r="G36" s="27">
        <v>0</v>
      </c>
      <c r="H36" s="30">
        <v>1</v>
      </c>
      <c r="I36" s="28">
        <v>6416</v>
      </c>
      <c r="J36" s="28">
        <v>0</v>
      </c>
      <c r="K36" s="31">
        <v>0</v>
      </c>
      <c r="L36" s="31">
        <v>0</v>
      </c>
      <c r="M36" s="36">
        <v>0</v>
      </c>
      <c r="N36" s="31">
        <f t="shared" si="0"/>
        <v>1</v>
      </c>
      <c r="O36" s="31">
        <f t="shared" si="1"/>
        <v>6416</v>
      </c>
    </row>
    <row r="37" spans="1:15">
      <c r="A37" s="32" t="s">
        <v>5447</v>
      </c>
      <c r="B37" s="25" t="s">
        <v>116</v>
      </c>
      <c r="C37" s="26">
        <v>5313.25</v>
      </c>
      <c r="D37" s="27">
        <v>0</v>
      </c>
      <c r="E37" s="28">
        <v>0</v>
      </c>
      <c r="F37" s="29">
        <v>0</v>
      </c>
      <c r="G37" s="27">
        <v>0</v>
      </c>
      <c r="H37" s="30">
        <v>3</v>
      </c>
      <c r="I37" s="28">
        <v>15939.75</v>
      </c>
      <c r="J37" s="28">
        <v>0</v>
      </c>
      <c r="K37" s="31">
        <v>0</v>
      </c>
      <c r="L37" s="31">
        <v>0</v>
      </c>
      <c r="M37" s="36">
        <v>0</v>
      </c>
      <c r="N37" s="31">
        <f t="shared" si="0"/>
        <v>3</v>
      </c>
      <c r="O37" s="31">
        <f t="shared" si="1"/>
        <v>15939.75</v>
      </c>
    </row>
    <row r="38" spans="1:15">
      <c r="A38" s="32" t="s">
        <v>1455</v>
      </c>
      <c r="B38" s="25" t="s">
        <v>116</v>
      </c>
      <c r="C38" s="26">
        <v>8134.29</v>
      </c>
      <c r="D38" s="27">
        <v>0</v>
      </c>
      <c r="E38" s="28">
        <v>0</v>
      </c>
      <c r="F38" s="29">
        <v>0</v>
      </c>
      <c r="G38" s="27">
        <v>0</v>
      </c>
      <c r="H38" s="30">
        <v>1</v>
      </c>
      <c r="I38" s="28">
        <v>8134.29</v>
      </c>
      <c r="J38" s="28">
        <v>0</v>
      </c>
      <c r="K38" s="31">
        <v>0</v>
      </c>
      <c r="L38" s="31">
        <v>0</v>
      </c>
      <c r="M38" s="36">
        <v>0</v>
      </c>
      <c r="N38" s="31">
        <f t="shared" si="0"/>
        <v>1</v>
      </c>
      <c r="O38" s="31">
        <f t="shared" si="1"/>
        <v>8134.29</v>
      </c>
    </row>
    <row r="39" spans="1:15">
      <c r="A39" s="32" t="s">
        <v>5448</v>
      </c>
      <c r="B39" s="25" t="s">
        <v>116</v>
      </c>
      <c r="C39" s="26">
        <v>4044.61</v>
      </c>
      <c r="D39" s="27">
        <v>0</v>
      </c>
      <c r="E39" s="28">
        <v>0</v>
      </c>
      <c r="F39" s="29">
        <v>0</v>
      </c>
      <c r="G39" s="27">
        <v>0</v>
      </c>
      <c r="H39" s="30">
        <v>0</v>
      </c>
      <c r="I39" s="28">
        <v>0</v>
      </c>
      <c r="J39" s="28">
        <v>0</v>
      </c>
      <c r="K39" s="31">
        <v>0</v>
      </c>
      <c r="L39" s="31">
        <v>0</v>
      </c>
      <c r="M39" s="36">
        <v>0</v>
      </c>
      <c r="N39" s="31">
        <f t="shared" si="0"/>
        <v>0</v>
      </c>
      <c r="O39" s="31">
        <f t="shared" si="1"/>
        <v>0</v>
      </c>
    </row>
    <row r="40" spans="1:15">
      <c r="A40" s="32" t="s">
        <v>1525</v>
      </c>
      <c r="B40" s="25" t="s">
        <v>116</v>
      </c>
      <c r="C40" s="26">
        <v>5158.87</v>
      </c>
      <c r="D40" s="27">
        <v>0</v>
      </c>
      <c r="E40" s="28">
        <v>0</v>
      </c>
      <c r="F40" s="29">
        <v>0</v>
      </c>
      <c r="G40" s="27">
        <v>0</v>
      </c>
      <c r="H40" s="30">
        <v>14</v>
      </c>
      <c r="I40" s="28">
        <v>72224.179999999993</v>
      </c>
      <c r="J40" s="28">
        <v>0</v>
      </c>
      <c r="K40" s="31">
        <v>0</v>
      </c>
      <c r="L40" s="31">
        <v>0</v>
      </c>
      <c r="M40" s="36">
        <v>0</v>
      </c>
      <c r="N40" s="31">
        <f t="shared" si="0"/>
        <v>14</v>
      </c>
      <c r="O40" s="31">
        <f t="shared" si="1"/>
        <v>72224.179999999993</v>
      </c>
    </row>
    <row r="41" spans="1:15">
      <c r="A41" s="32" t="s">
        <v>77</v>
      </c>
      <c r="B41" s="25" t="s">
        <v>116</v>
      </c>
      <c r="C41" s="26">
        <v>4885.6000000000004</v>
      </c>
      <c r="D41" s="27">
        <v>0</v>
      </c>
      <c r="E41" s="28">
        <v>0</v>
      </c>
      <c r="F41" s="29">
        <v>0</v>
      </c>
      <c r="G41" s="27">
        <v>0</v>
      </c>
      <c r="H41" s="30">
        <v>2</v>
      </c>
      <c r="I41" s="28">
        <v>9771.2000000000007</v>
      </c>
      <c r="J41" s="28">
        <v>0</v>
      </c>
      <c r="K41" s="31">
        <v>0</v>
      </c>
      <c r="L41" s="31">
        <v>0</v>
      </c>
      <c r="M41" s="36">
        <v>0</v>
      </c>
      <c r="N41" s="31">
        <f t="shared" si="0"/>
        <v>2</v>
      </c>
      <c r="O41" s="31">
        <f t="shared" si="1"/>
        <v>9771.2000000000007</v>
      </c>
    </row>
    <row r="42" spans="1:15">
      <c r="A42" s="32" t="s">
        <v>78</v>
      </c>
      <c r="B42" s="25" t="s">
        <v>116</v>
      </c>
      <c r="C42" s="26">
        <v>5607.99</v>
      </c>
      <c r="D42" s="27">
        <v>0</v>
      </c>
      <c r="E42" s="28">
        <v>0</v>
      </c>
      <c r="F42" s="29">
        <v>0</v>
      </c>
      <c r="G42" s="27">
        <v>0</v>
      </c>
      <c r="H42" s="30">
        <v>6</v>
      </c>
      <c r="I42" s="28">
        <v>33647.94</v>
      </c>
      <c r="J42" s="28">
        <v>0</v>
      </c>
      <c r="K42" s="31">
        <v>0</v>
      </c>
      <c r="L42" s="31">
        <v>0</v>
      </c>
      <c r="M42" s="36">
        <v>0</v>
      </c>
      <c r="N42" s="31">
        <f t="shared" si="0"/>
        <v>6</v>
      </c>
      <c r="O42" s="31">
        <f t="shared" si="1"/>
        <v>33647.94</v>
      </c>
    </row>
    <row r="43" spans="1:15">
      <c r="A43" s="32" t="s">
        <v>5449</v>
      </c>
      <c r="B43" s="25" t="s">
        <v>116</v>
      </c>
      <c r="C43" s="26">
        <v>5792.76</v>
      </c>
      <c r="D43" s="27">
        <v>0</v>
      </c>
      <c r="E43" s="28">
        <v>0</v>
      </c>
      <c r="F43" s="29">
        <v>0</v>
      </c>
      <c r="G43" s="27">
        <v>0</v>
      </c>
      <c r="H43" s="30">
        <v>3</v>
      </c>
      <c r="I43" s="28">
        <v>17378.28</v>
      </c>
      <c r="J43" s="28">
        <v>0</v>
      </c>
      <c r="K43" s="31">
        <v>0</v>
      </c>
      <c r="L43" s="31">
        <v>0</v>
      </c>
      <c r="M43" s="36">
        <v>0</v>
      </c>
      <c r="N43" s="31">
        <f t="shared" si="0"/>
        <v>3</v>
      </c>
      <c r="O43" s="31">
        <f t="shared" si="1"/>
        <v>17378.28</v>
      </c>
    </row>
    <row r="44" spans="1:15">
      <c r="A44" s="32" t="s">
        <v>1402</v>
      </c>
      <c r="B44" s="25" t="s">
        <v>116</v>
      </c>
      <c r="C44" s="26">
        <v>7722.26</v>
      </c>
      <c r="D44" s="27">
        <v>0</v>
      </c>
      <c r="E44" s="28">
        <v>0</v>
      </c>
      <c r="F44" s="29">
        <v>0</v>
      </c>
      <c r="G44" s="27">
        <v>0</v>
      </c>
      <c r="H44" s="30">
        <v>15</v>
      </c>
      <c r="I44" s="28">
        <v>115833.90000000001</v>
      </c>
      <c r="J44" s="28">
        <v>0</v>
      </c>
      <c r="K44" s="31">
        <v>0</v>
      </c>
      <c r="L44" s="31">
        <v>0</v>
      </c>
      <c r="M44" s="36">
        <v>0</v>
      </c>
      <c r="N44" s="31">
        <f t="shared" si="0"/>
        <v>15</v>
      </c>
      <c r="O44" s="31">
        <f t="shared" si="1"/>
        <v>115833.90000000001</v>
      </c>
    </row>
    <row r="45" spans="1:15">
      <c r="A45" s="32" t="s">
        <v>1486</v>
      </c>
      <c r="B45" s="25" t="s">
        <v>116</v>
      </c>
      <c r="C45" s="26">
        <v>8877.14</v>
      </c>
      <c r="D45" s="27">
        <v>0</v>
      </c>
      <c r="E45" s="28">
        <v>0</v>
      </c>
      <c r="F45" s="29">
        <v>0</v>
      </c>
      <c r="G45" s="27">
        <v>0</v>
      </c>
      <c r="H45" s="30">
        <v>2</v>
      </c>
      <c r="I45" s="28">
        <v>17754.28</v>
      </c>
      <c r="J45" s="28">
        <v>0</v>
      </c>
      <c r="K45" s="31">
        <v>0</v>
      </c>
      <c r="L45" s="31">
        <v>0</v>
      </c>
      <c r="M45" s="36">
        <v>0</v>
      </c>
      <c r="N45" s="31">
        <f t="shared" si="0"/>
        <v>2</v>
      </c>
      <c r="O45" s="31">
        <f t="shared" si="1"/>
        <v>17754.28</v>
      </c>
    </row>
    <row r="46" spans="1:15">
      <c r="A46" s="32" t="s">
        <v>5450</v>
      </c>
      <c r="B46" s="25" t="s">
        <v>116</v>
      </c>
      <c r="C46" s="26">
        <v>5383.43</v>
      </c>
      <c r="D46" s="27">
        <v>0</v>
      </c>
      <c r="E46" s="28">
        <v>0</v>
      </c>
      <c r="F46" s="29">
        <v>0</v>
      </c>
      <c r="G46" s="27">
        <v>0</v>
      </c>
      <c r="H46" s="30">
        <v>1</v>
      </c>
      <c r="I46" s="28">
        <v>5383.43</v>
      </c>
      <c r="J46" s="28">
        <v>0</v>
      </c>
      <c r="K46" s="31">
        <v>0</v>
      </c>
      <c r="L46" s="31">
        <v>0</v>
      </c>
      <c r="M46" s="36">
        <v>0</v>
      </c>
      <c r="N46" s="31">
        <f t="shared" si="0"/>
        <v>1</v>
      </c>
      <c r="O46" s="31">
        <f t="shared" si="1"/>
        <v>5383.43</v>
      </c>
    </row>
    <row r="47" spans="1:15">
      <c r="A47" s="32" t="s">
        <v>5451</v>
      </c>
      <c r="B47" s="25" t="s">
        <v>116</v>
      </c>
      <c r="C47" s="26">
        <v>5708.56</v>
      </c>
      <c r="D47" s="27">
        <v>0</v>
      </c>
      <c r="E47" s="28">
        <v>0</v>
      </c>
      <c r="F47" s="29">
        <v>0</v>
      </c>
      <c r="G47" s="27">
        <v>0</v>
      </c>
      <c r="H47" s="30">
        <v>2</v>
      </c>
      <c r="I47" s="28">
        <v>11417.12</v>
      </c>
      <c r="J47" s="28">
        <v>0</v>
      </c>
      <c r="K47" s="31">
        <v>0</v>
      </c>
      <c r="L47" s="31">
        <v>0</v>
      </c>
      <c r="M47" s="36">
        <v>0</v>
      </c>
      <c r="N47" s="31">
        <f t="shared" si="0"/>
        <v>2</v>
      </c>
      <c r="O47" s="31">
        <f t="shared" si="1"/>
        <v>11417.12</v>
      </c>
    </row>
    <row r="48" spans="1:15">
      <c r="A48" s="32" t="s">
        <v>1438</v>
      </c>
      <c r="B48" s="25" t="s">
        <v>116</v>
      </c>
      <c r="C48" s="26">
        <v>0</v>
      </c>
      <c r="D48" s="27">
        <v>0</v>
      </c>
      <c r="E48" s="28">
        <v>0</v>
      </c>
      <c r="F48" s="29">
        <v>0</v>
      </c>
      <c r="G48" s="27">
        <v>0</v>
      </c>
      <c r="H48" s="30">
        <v>1</v>
      </c>
      <c r="I48" s="28">
        <v>0</v>
      </c>
      <c r="J48" s="28">
        <v>0</v>
      </c>
      <c r="K48" s="31">
        <v>0</v>
      </c>
      <c r="L48" s="31">
        <v>0</v>
      </c>
      <c r="M48" s="36">
        <v>0</v>
      </c>
      <c r="N48" s="31">
        <f t="shared" si="0"/>
        <v>1</v>
      </c>
      <c r="O48" s="31">
        <f t="shared" si="1"/>
        <v>0</v>
      </c>
    </row>
    <row r="49" spans="1:15">
      <c r="A49" s="32" t="s">
        <v>72</v>
      </c>
      <c r="B49" s="25" t="s">
        <v>136</v>
      </c>
      <c r="C49" s="26">
        <v>1303.25</v>
      </c>
      <c r="D49" s="27">
        <v>0</v>
      </c>
      <c r="E49" s="28">
        <v>0</v>
      </c>
      <c r="F49" s="29">
        <v>0</v>
      </c>
      <c r="G49" s="27">
        <v>0</v>
      </c>
      <c r="H49" s="30">
        <v>35</v>
      </c>
      <c r="I49" s="28">
        <v>45613.75</v>
      </c>
      <c r="J49" s="28">
        <v>0</v>
      </c>
      <c r="K49" s="31">
        <v>0</v>
      </c>
      <c r="L49" s="31">
        <v>0</v>
      </c>
      <c r="M49" s="36">
        <v>0</v>
      </c>
      <c r="N49" s="31">
        <f t="shared" si="0"/>
        <v>35</v>
      </c>
      <c r="O49" s="31">
        <f t="shared" si="1"/>
        <v>45613.75</v>
      </c>
    </row>
    <row r="50" spans="1:15">
      <c r="A50" s="32" t="s">
        <v>1450</v>
      </c>
      <c r="B50" s="25" t="s">
        <v>116</v>
      </c>
      <c r="C50" s="26">
        <v>11964.838</v>
      </c>
      <c r="D50" s="27">
        <v>0</v>
      </c>
      <c r="E50" s="28">
        <v>0</v>
      </c>
      <c r="F50" s="29">
        <v>0</v>
      </c>
      <c r="G50" s="27">
        <v>0</v>
      </c>
      <c r="H50" s="30">
        <v>38</v>
      </c>
      <c r="I50" s="28">
        <v>454663.84399999998</v>
      </c>
      <c r="J50" s="28">
        <v>0</v>
      </c>
      <c r="K50" s="31">
        <v>0</v>
      </c>
      <c r="L50" s="31">
        <v>0</v>
      </c>
      <c r="M50" s="36">
        <v>0</v>
      </c>
      <c r="N50" s="31">
        <f t="shared" si="0"/>
        <v>38</v>
      </c>
      <c r="O50" s="31">
        <f t="shared" si="1"/>
        <v>454663.84399999998</v>
      </c>
    </row>
    <row r="51" spans="1:15">
      <c r="A51" s="32" t="s">
        <v>1333</v>
      </c>
      <c r="B51" s="25" t="s">
        <v>116</v>
      </c>
      <c r="C51" s="26">
        <v>11854.56</v>
      </c>
      <c r="D51" s="27">
        <v>0</v>
      </c>
      <c r="E51" s="28">
        <v>0</v>
      </c>
      <c r="F51" s="29">
        <v>0</v>
      </c>
      <c r="G51" s="27">
        <v>0</v>
      </c>
      <c r="H51" s="30">
        <v>2</v>
      </c>
      <c r="I51" s="28">
        <v>23709.119999999999</v>
      </c>
      <c r="J51" s="28">
        <v>0</v>
      </c>
      <c r="K51" s="31">
        <v>0</v>
      </c>
      <c r="L51" s="31">
        <v>0</v>
      </c>
      <c r="M51" s="36">
        <v>0</v>
      </c>
      <c r="N51" s="31">
        <f t="shared" si="0"/>
        <v>2</v>
      </c>
      <c r="O51" s="31">
        <f t="shared" si="1"/>
        <v>23709.119999999999</v>
      </c>
    </row>
    <row r="52" spans="1:15">
      <c r="A52" s="32" t="s">
        <v>1410</v>
      </c>
      <c r="B52" s="25" t="s">
        <v>116</v>
      </c>
      <c r="C52" s="26">
        <v>10616.475</v>
      </c>
      <c r="D52" s="27">
        <v>0</v>
      </c>
      <c r="E52" s="28">
        <v>0</v>
      </c>
      <c r="F52" s="29">
        <v>0</v>
      </c>
      <c r="G52" s="27">
        <v>0</v>
      </c>
      <c r="H52" s="30">
        <v>21</v>
      </c>
      <c r="I52" s="28">
        <v>222945.97500000001</v>
      </c>
      <c r="J52" s="28">
        <v>0</v>
      </c>
      <c r="K52" s="31">
        <v>0</v>
      </c>
      <c r="L52" s="31">
        <v>0</v>
      </c>
      <c r="M52" s="36">
        <v>0</v>
      </c>
      <c r="N52" s="31">
        <f t="shared" si="0"/>
        <v>21</v>
      </c>
      <c r="O52" s="31">
        <f t="shared" si="1"/>
        <v>222945.97500000001</v>
      </c>
    </row>
    <row r="53" spans="1:15">
      <c r="A53" s="32" t="s">
        <v>1412</v>
      </c>
      <c r="B53" s="25" t="s">
        <v>116</v>
      </c>
      <c r="C53" s="26">
        <v>12215.463</v>
      </c>
      <c r="D53" s="27">
        <v>0</v>
      </c>
      <c r="E53" s="28">
        <v>0</v>
      </c>
      <c r="F53" s="29">
        <v>0</v>
      </c>
      <c r="G53" s="27">
        <v>0</v>
      </c>
      <c r="H53" s="30">
        <v>16</v>
      </c>
      <c r="I53" s="28">
        <v>195447.408</v>
      </c>
      <c r="J53" s="28">
        <v>0</v>
      </c>
      <c r="K53" s="31">
        <v>0</v>
      </c>
      <c r="L53" s="31">
        <v>0</v>
      </c>
      <c r="M53" s="36">
        <v>0</v>
      </c>
      <c r="N53" s="31">
        <f t="shared" si="0"/>
        <v>16</v>
      </c>
      <c r="O53" s="31">
        <f t="shared" si="1"/>
        <v>195447.408</v>
      </c>
    </row>
    <row r="54" spans="1:15">
      <c r="A54" s="32" t="s">
        <v>86</v>
      </c>
      <c r="B54" s="25" t="s">
        <v>116</v>
      </c>
      <c r="C54" s="26">
        <v>5607.9849999999997</v>
      </c>
      <c r="D54" s="27">
        <v>0</v>
      </c>
      <c r="E54" s="28">
        <v>10</v>
      </c>
      <c r="F54" s="29">
        <v>0</v>
      </c>
      <c r="G54" s="27">
        <v>56079.85</v>
      </c>
      <c r="H54" s="30">
        <v>0</v>
      </c>
      <c r="I54" s="28">
        <v>0</v>
      </c>
      <c r="J54" s="28">
        <v>0</v>
      </c>
      <c r="K54" s="31">
        <v>0</v>
      </c>
      <c r="L54" s="31">
        <v>0</v>
      </c>
      <c r="M54" s="36">
        <v>0</v>
      </c>
      <c r="N54" s="31">
        <f t="shared" si="0"/>
        <v>0</v>
      </c>
      <c r="O54" s="31">
        <f t="shared" si="1"/>
        <v>0</v>
      </c>
    </row>
    <row r="55" spans="1:15">
      <c r="A55" s="32" t="s">
        <v>1213</v>
      </c>
      <c r="B55" s="25" t="s">
        <v>116</v>
      </c>
      <c r="C55" s="26">
        <v>13914.7</v>
      </c>
      <c r="D55" s="27">
        <v>0</v>
      </c>
      <c r="E55" s="28">
        <v>0</v>
      </c>
      <c r="F55" s="29">
        <v>0</v>
      </c>
      <c r="G55" s="27">
        <v>0</v>
      </c>
      <c r="H55" s="30">
        <v>1</v>
      </c>
      <c r="I55" s="28">
        <v>13914.7</v>
      </c>
      <c r="J55" s="28">
        <v>0</v>
      </c>
      <c r="K55" s="31">
        <v>0</v>
      </c>
      <c r="L55" s="31">
        <v>0</v>
      </c>
      <c r="M55" s="36">
        <v>0</v>
      </c>
      <c r="N55" s="31">
        <f t="shared" si="0"/>
        <v>1</v>
      </c>
      <c r="O55" s="31">
        <f t="shared" si="1"/>
        <v>13914.7</v>
      </c>
    </row>
    <row r="56" spans="1:15">
      <c r="A56" s="32" t="s">
        <v>80</v>
      </c>
      <c r="B56" s="25" t="s">
        <v>136</v>
      </c>
      <c r="C56" s="26">
        <v>1159.8900000000001</v>
      </c>
      <c r="D56" s="27">
        <v>0</v>
      </c>
      <c r="E56" s="28">
        <v>268</v>
      </c>
      <c r="F56" s="29">
        <v>0</v>
      </c>
      <c r="G56" s="27">
        <v>310850.52</v>
      </c>
      <c r="H56" s="30">
        <v>2</v>
      </c>
      <c r="I56" s="28">
        <v>2319.7800000000002</v>
      </c>
      <c r="J56" s="28">
        <v>0</v>
      </c>
      <c r="K56" s="31">
        <v>0</v>
      </c>
      <c r="L56" s="31">
        <v>0</v>
      </c>
      <c r="M56" s="36">
        <v>0</v>
      </c>
      <c r="N56" s="31">
        <f t="shared" si="0"/>
        <v>2</v>
      </c>
      <c r="O56" s="31">
        <f t="shared" si="1"/>
        <v>2319.7800000000002</v>
      </c>
    </row>
    <row r="57" spans="1:15">
      <c r="A57" s="32" t="s">
        <v>1211</v>
      </c>
      <c r="B57" s="25" t="s">
        <v>136</v>
      </c>
      <c r="C57" s="26">
        <v>1371.42</v>
      </c>
      <c r="D57" s="27">
        <v>0</v>
      </c>
      <c r="E57" s="28">
        <v>0</v>
      </c>
      <c r="F57" s="29">
        <v>0</v>
      </c>
      <c r="G57" s="27">
        <v>0</v>
      </c>
      <c r="H57" s="30">
        <v>1</v>
      </c>
      <c r="I57" s="28">
        <v>1371.42</v>
      </c>
      <c r="J57" s="28">
        <v>0</v>
      </c>
      <c r="K57" s="31">
        <v>0</v>
      </c>
      <c r="L57" s="31">
        <v>0</v>
      </c>
      <c r="M57" s="36">
        <v>0</v>
      </c>
      <c r="N57" s="31">
        <f t="shared" si="0"/>
        <v>1</v>
      </c>
      <c r="O57" s="31">
        <f t="shared" si="1"/>
        <v>1371.42</v>
      </c>
    </row>
    <row r="58" spans="1:15">
      <c r="A58" s="32" t="s">
        <v>81</v>
      </c>
      <c r="B58" s="25" t="s">
        <v>136</v>
      </c>
      <c r="C58" s="26">
        <v>1072.68</v>
      </c>
      <c r="D58" s="27">
        <v>0</v>
      </c>
      <c r="E58" s="28">
        <v>162</v>
      </c>
      <c r="F58" s="29">
        <v>0</v>
      </c>
      <c r="G58" s="27">
        <v>173774.16</v>
      </c>
      <c r="H58" s="30">
        <v>2</v>
      </c>
      <c r="I58" s="28">
        <v>2145.36</v>
      </c>
      <c r="J58" s="28">
        <v>0</v>
      </c>
      <c r="K58" s="31">
        <v>0</v>
      </c>
      <c r="L58" s="31">
        <v>0</v>
      </c>
      <c r="M58" s="36">
        <v>0</v>
      </c>
      <c r="N58" s="31">
        <f t="shared" si="0"/>
        <v>2</v>
      </c>
      <c r="O58" s="31">
        <f t="shared" si="1"/>
        <v>2145.36</v>
      </c>
    </row>
    <row r="59" spans="1:15">
      <c r="A59" s="32" t="s">
        <v>1606</v>
      </c>
      <c r="B59" s="25" t="s">
        <v>136</v>
      </c>
      <c r="C59" s="26">
        <v>1219.04</v>
      </c>
      <c r="D59" s="27">
        <v>0</v>
      </c>
      <c r="E59" s="28">
        <v>0</v>
      </c>
      <c r="F59" s="29">
        <v>0</v>
      </c>
      <c r="G59" s="27">
        <v>0</v>
      </c>
      <c r="H59" s="30">
        <v>1</v>
      </c>
      <c r="I59" s="28">
        <v>1219.04</v>
      </c>
      <c r="J59" s="28">
        <v>0</v>
      </c>
      <c r="K59" s="31">
        <v>0</v>
      </c>
      <c r="L59" s="31">
        <v>0</v>
      </c>
      <c r="M59" s="36">
        <v>0</v>
      </c>
      <c r="N59" s="31">
        <f t="shared" si="0"/>
        <v>1</v>
      </c>
      <c r="O59" s="31">
        <f t="shared" si="1"/>
        <v>1219.04</v>
      </c>
    </row>
    <row r="60" spans="1:15">
      <c r="A60" s="32" t="s">
        <v>1647</v>
      </c>
      <c r="B60" s="25" t="s">
        <v>116</v>
      </c>
      <c r="C60" s="26">
        <v>4174.41</v>
      </c>
      <c r="D60" s="27">
        <v>0</v>
      </c>
      <c r="E60" s="28">
        <v>0</v>
      </c>
      <c r="F60" s="29">
        <v>0</v>
      </c>
      <c r="G60" s="27">
        <v>0</v>
      </c>
      <c r="H60" s="30">
        <v>1</v>
      </c>
      <c r="I60" s="28">
        <v>4174.41</v>
      </c>
      <c r="J60" s="28">
        <v>0</v>
      </c>
      <c r="K60" s="31">
        <v>0</v>
      </c>
      <c r="L60" s="31">
        <v>0</v>
      </c>
      <c r="M60" s="36">
        <v>0</v>
      </c>
      <c r="N60" s="31">
        <f t="shared" si="0"/>
        <v>1</v>
      </c>
      <c r="O60" s="31">
        <f t="shared" si="1"/>
        <v>4174.41</v>
      </c>
    </row>
    <row r="61" spans="1:15">
      <c r="A61" s="32" t="s">
        <v>1453</v>
      </c>
      <c r="B61" s="25" t="s">
        <v>116</v>
      </c>
      <c r="C61" s="26">
        <v>5501.74</v>
      </c>
      <c r="D61" s="27">
        <v>0</v>
      </c>
      <c r="E61" s="28">
        <v>5</v>
      </c>
      <c r="F61" s="29">
        <v>0</v>
      </c>
      <c r="G61" s="27">
        <v>27508.699999999997</v>
      </c>
      <c r="H61" s="30">
        <v>72</v>
      </c>
      <c r="I61" s="28">
        <v>396125.27999999997</v>
      </c>
      <c r="J61" s="28">
        <v>0</v>
      </c>
      <c r="K61" s="31">
        <v>0</v>
      </c>
      <c r="L61" s="31">
        <v>0</v>
      </c>
      <c r="M61" s="36">
        <v>0</v>
      </c>
      <c r="N61" s="31">
        <f t="shared" si="0"/>
        <v>72</v>
      </c>
      <c r="O61" s="31">
        <f t="shared" si="1"/>
        <v>396125.27999999997</v>
      </c>
    </row>
    <row r="62" spans="1:15">
      <c r="A62" s="32" t="s">
        <v>1536</v>
      </c>
      <c r="B62" s="25" t="s">
        <v>116</v>
      </c>
      <c r="C62" s="26">
        <v>4896.21</v>
      </c>
      <c r="D62" s="27">
        <v>0</v>
      </c>
      <c r="E62" s="28">
        <v>0</v>
      </c>
      <c r="F62" s="29">
        <v>0</v>
      </c>
      <c r="G62" s="27">
        <v>0</v>
      </c>
      <c r="H62" s="30">
        <v>1</v>
      </c>
      <c r="I62" s="28">
        <v>4896.21</v>
      </c>
      <c r="J62" s="28">
        <v>0</v>
      </c>
      <c r="K62" s="31">
        <v>0</v>
      </c>
      <c r="L62" s="31">
        <v>0</v>
      </c>
      <c r="M62" s="36">
        <v>0</v>
      </c>
      <c r="N62" s="31">
        <f t="shared" si="0"/>
        <v>1</v>
      </c>
      <c r="O62" s="31">
        <f t="shared" si="1"/>
        <v>4896.21</v>
      </c>
    </row>
    <row r="63" spans="1:15">
      <c r="A63" s="32" t="s">
        <v>1541</v>
      </c>
      <c r="B63" s="25" t="s">
        <v>116</v>
      </c>
      <c r="C63" s="26">
        <v>5150.8500000000004</v>
      </c>
      <c r="D63" s="27">
        <v>0</v>
      </c>
      <c r="E63" s="28">
        <v>1</v>
      </c>
      <c r="F63" s="29">
        <v>0</v>
      </c>
      <c r="G63" s="27">
        <v>5150.8500000000004</v>
      </c>
      <c r="H63" s="30">
        <v>3</v>
      </c>
      <c r="I63" s="28">
        <v>15452.550000000001</v>
      </c>
      <c r="J63" s="28">
        <v>0</v>
      </c>
      <c r="K63" s="31">
        <v>0</v>
      </c>
      <c r="L63" s="31">
        <v>0</v>
      </c>
      <c r="M63" s="36">
        <v>0</v>
      </c>
      <c r="N63" s="31">
        <f t="shared" si="0"/>
        <v>3</v>
      </c>
      <c r="O63" s="31">
        <f t="shared" si="1"/>
        <v>15452.550000000001</v>
      </c>
    </row>
    <row r="64" spans="1:15">
      <c r="A64" s="32" t="s">
        <v>1732</v>
      </c>
      <c r="B64" s="25" t="s">
        <v>116</v>
      </c>
      <c r="C64" s="26">
        <v>4076.68</v>
      </c>
      <c r="D64" s="27">
        <v>0</v>
      </c>
      <c r="E64" s="28">
        <v>12</v>
      </c>
      <c r="F64" s="29">
        <v>0</v>
      </c>
      <c r="G64" s="27">
        <v>48920.159999999996</v>
      </c>
      <c r="H64" s="30">
        <v>10</v>
      </c>
      <c r="I64" s="28">
        <v>40766.799999999996</v>
      </c>
      <c r="J64" s="28">
        <v>0</v>
      </c>
      <c r="K64" s="31">
        <v>0</v>
      </c>
      <c r="L64" s="31">
        <v>0</v>
      </c>
      <c r="M64" s="36">
        <v>0</v>
      </c>
      <c r="N64" s="31">
        <f t="shared" si="0"/>
        <v>10</v>
      </c>
      <c r="O64" s="31">
        <f t="shared" si="1"/>
        <v>40766.799999999996</v>
      </c>
    </row>
    <row r="65" spans="1:15">
      <c r="A65" s="32" t="s">
        <v>1623</v>
      </c>
      <c r="B65" s="25" t="s">
        <v>116</v>
      </c>
      <c r="C65" s="26">
        <v>4973.3999999999996</v>
      </c>
      <c r="D65" s="27">
        <v>0</v>
      </c>
      <c r="E65" s="28">
        <v>0</v>
      </c>
      <c r="F65" s="29">
        <v>0</v>
      </c>
      <c r="G65" s="27">
        <v>0</v>
      </c>
      <c r="H65" s="30">
        <v>4</v>
      </c>
      <c r="I65" s="28">
        <v>19893.599999999999</v>
      </c>
      <c r="J65" s="28">
        <v>0</v>
      </c>
      <c r="K65" s="31">
        <v>0</v>
      </c>
      <c r="L65" s="31">
        <v>0</v>
      </c>
      <c r="M65" s="36">
        <v>0</v>
      </c>
      <c r="N65" s="31">
        <f t="shared" si="0"/>
        <v>4</v>
      </c>
      <c r="O65" s="31">
        <f t="shared" si="1"/>
        <v>19893.599999999999</v>
      </c>
    </row>
    <row r="66" spans="1:15">
      <c r="A66" s="32" t="s">
        <v>1591</v>
      </c>
      <c r="B66" s="25" t="s">
        <v>116</v>
      </c>
      <c r="C66" s="26">
        <v>5257.11</v>
      </c>
      <c r="D66" s="27">
        <v>0</v>
      </c>
      <c r="E66" s="28">
        <v>0</v>
      </c>
      <c r="F66" s="29">
        <v>0</v>
      </c>
      <c r="G66" s="27">
        <v>0</v>
      </c>
      <c r="H66" s="30">
        <v>2</v>
      </c>
      <c r="I66" s="28">
        <v>10514.22</v>
      </c>
      <c r="J66" s="28">
        <v>0</v>
      </c>
      <c r="K66" s="31">
        <v>0</v>
      </c>
      <c r="L66" s="31">
        <v>0</v>
      </c>
      <c r="M66" s="36">
        <v>0</v>
      </c>
      <c r="N66" s="31">
        <f t="shared" si="0"/>
        <v>2</v>
      </c>
      <c r="O66" s="31">
        <f t="shared" si="1"/>
        <v>10514.22</v>
      </c>
    </row>
    <row r="67" spans="1:15">
      <c r="A67" s="32" t="s">
        <v>1543</v>
      </c>
      <c r="B67" s="24" t="s">
        <v>116</v>
      </c>
      <c r="C67" s="28">
        <v>3471.66</v>
      </c>
      <c r="D67" s="27">
        <v>0</v>
      </c>
      <c r="E67" s="28">
        <v>0</v>
      </c>
      <c r="F67" s="29">
        <v>0</v>
      </c>
      <c r="G67" s="27">
        <v>0</v>
      </c>
      <c r="H67" s="28">
        <v>1</v>
      </c>
      <c r="I67" s="28">
        <v>3471.66</v>
      </c>
      <c r="J67" s="28">
        <v>0</v>
      </c>
      <c r="K67" s="31">
        <v>0</v>
      </c>
      <c r="L67" s="31">
        <v>0</v>
      </c>
      <c r="M67" s="36">
        <v>0</v>
      </c>
      <c r="N67" s="31">
        <f t="shared" ref="N67:N81" si="2">H67+J67+K67+L67+M67</f>
        <v>1</v>
      </c>
      <c r="O67" s="31">
        <f t="shared" ref="O67:O81" si="3">N67*C67</f>
        <v>3471.66</v>
      </c>
    </row>
    <row r="68" spans="1:15">
      <c r="A68" s="32" t="s">
        <v>5452</v>
      </c>
      <c r="B68" s="24" t="s">
        <v>116</v>
      </c>
      <c r="C68" s="28">
        <v>3257.12</v>
      </c>
      <c r="D68" s="27">
        <v>0</v>
      </c>
      <c r="E68" s="28">
        <v>4</v>
      </c>
      <c r="F68" s="29">
        <v>0</v>
      </c>
      <c r="G68" s="27">
        <v>13028.48</v>
      </c>
      <c r="H68" s="28">
        <v>1</v>
      </c>
      <c r="I68" s="28">
        <v>3257.12</v>
      </c>
      <c r="J68" s="28">
        <v>0</v>
      </c>
      <c r="K68" s="31">
        <v>0</v>
      </c>
      <c r="L68" s="31">
        <v>0</v>
      </c>
      <c r="M68" s="36">
        <v>0</v>
      </c>
      <c r="N68" s="31">
        <f t="shared" si="2"/>
        <v>1</v>
      </c>
      <c r="O68" s="31">
        <f t="shared" si="3"/>
        <v>3257.12</v>
      </c>
    </row>
    <row r="69" spans="1:15">
      <c r="A69" s="32" t="s">
        <v>1422</v>
      </c>
      <c r="B69" s="24" t="s">
        <v>116</v>
      </c>
      <c r="C69" s="28">
        <v>5269.14</v>
      </c>
      <c r="D69" s="27">
        <v>0</v>
      </c>
      <c r="E69" s="28">
        <v>0</v>
      </c>
      <c r="F69" s="29">
        <v>0</v>
      </c>
      <c r="G69" s="27">
        <v>0</v>
      </c>
      <c r="H69" s="28">
        <v>31</v>
      </c>
      <c r="I69" s="28">
        <v>163343.34</v>
      </c>
      <c r="J69" s="28">
        <v>0</v>
      </c>
      <c r="K69" s="31">
        <v>0</v>
      </c>
      <c r="L69" s="31">
        <v>0</v>
      </c>
      <c r="M69" s="36">
        <v>0</v>
      </c>
      <c r="N69" s="31">
        <f t="shared" si="2"/>
        <v>31</v>
      </c>
      <c r="O69" s="31">
        <f t="shared" si="3"/>
        <v>163343.34</v>
      </c>
    </row>
    <row r="70" spans="1:15">
      <c r="A70" s="32" t="s">
        <v>1576</v>
      </c>
      <c r="B70" s="24" t="s">
        <v>116</v>
      </c>
      <c r="C70" s="28">
        <v>3530.81</v>
      </c>
      <c r="D70" s="27">
        <v>0</v>
      </c>
      <c r="E70" s="28">
        <v>0</v>
      </c>
      <c r="F70" s="29">
        <v>0</v>
      </c>
      <c r="G70" s="27">
        <v>0</v>
      </c>
      <c r="H70" s="28">
        <v>1</v>
      </c>
      <c r="I70" s="28">
        <v>3530.81</v>
      </c>
      <c r="J70" s="28">
        <v>0</v>
      </c>
      <c r="K70" s="31">
        <v>0</v>
      </c>
      <c r="L70" s="31">
        <v>0</v>
      </c>
      <c r="M70" s="36">
        <v>0</v>
      </c>
      <c r="N70" s="31">
        <f t="shared" si="2"/>
        <v>1</v>
      </c>
      <c r="O70" s="31">
        <f t="shared" si="3"/>
        <v>3530.81</v>
      </c>
    </row>
    <row r="71" spans="1:15">
      <c r="A71" s="32" t="s">
        <v>82</v>
      </c>
      <c r="B71" s="24" t="s">
        <v>116</v>
      </c>
      <c r="C71" s="28">
        <v>3979.93</v>
      </c>
      <c r="D71" s="27">
        <v>0</v>
      </c>
      <c r="E71" s="28">
        <v>114</v>
      </c>
      <c r="F71" s="29">
        <v>0</v>
      </c>
      <c r="G71" s="27">
        <v>453712.01999999996</v>
      </c>
      <c r="H71" s="28">
        <v>1</v>
      </c>
      <c r="I71" s="28">
        <v>3979.93</v>
      </c>
      <c r="J71" s="28">
        <v>0</v>
      </c>
      <c r="K71" s="31">
        <v>0</v>
      </c>
      <c r="L71" s="31">
        <v>0</v>
      </c>
      <c r="M71" s="36">
        <v>0</v>
      </c>
      <c r="N71" s="31">
        <f t="shared" si="2"/>
        <v>1</v>
      </c>
      <c r="O71" s="31">
        <f t="shared" si="3"/>
        <v>3979.93</v>
      </c>
    </row>
    <row r="72" spans="1:15">
      <c r="A72" s="32" t="s">
        <v>1574</v>
      </c>
      <c r="B72" s="24" t="s">
        <v>116</v>
      </c>
      <c r="C72" s="28">
        <v>4115.26</v>
      </c>
      <c r="D72" s="27">
        <v>0</v>
      </c>
      <c r="E72" s="28">
        <v>3</v>
      </c>
      <c r="F72" s="29">
        <v>0</v>
      </c>
      <c r="G72" s="27">
        <v>12345.78</v>
      </c>
      <c r="H72" s="28">
        <v>0</v>
      </c>
      <c r="I72" s="28">
        <v>0</v>
      </c>
      <c r="J72" s="28">
        <v>0</v>
      </c>
      <c r="K72" s="31">
        <v>0</v>
      </c>
      <c r="L72" s="31">
        <v>0</v>
      </c>
      <c r="M72" s="36">
        <v>0</v>
      </c>
      <c r="N72" s="31">
        <f t="shared" si="2"/>
        <v>0</v>
      </c>
      <c r="O72" s="31">
        <f t="shared" si="3"/>
        <v>0</v>
      </c>
    </row>
    <row r="73" spans="1:15">
      <c r="A73" s="32" t="s">
        <v>83</v>
      </c>
      <c r="B73" s="24" t="s">
        <v>116</v>
      </c>
      <c r="C73" s="28">
        <v>7165.02</v>
      </c>
      <c r="D73" s="27">
        <v>0</v>
      </c>
      <c r="E73" s="28">
        <v>0</v>
      </c>
      <c r="F73" s="29">
        <v>0</v>
      </c>
      <c r="G73" s="27">
        <v>0</v>
      </c>
      <c r="H73" s="28">
        <v>6</v>
      </c>
      <c r="I73" s="28">
        <v>42990.12</v>
      </c>
      <c r="J73" s="28">
        <v>0</v>
      </c>
      <c r="K73" s="31">
        <v>0</v>
      </c>
      <c r="L73" s="31">
        <v>0</v>
      </c>
      <c r="M73" s="36">
        <v>0</v>
      </c>
      <c r="N73" s="31">
        <f t="shared" si="2"/>
        <v>6</v>
      </c>
      <c r="O73" s="31">
        <f t="shared" si="3"/>
        <v>42990.12</v>
      </c>
    </row>
    <row r="74" spans="1:15">
      <c r="A74" s="32" t="s">
        <v>1656</v>
      </c>
      <c r="B74" s="24" t="s">
        <v>116</v>
      </c>
      <c r="C74" s="28">
        <v>7691.27</v>
      </c>
      <c r="D74" s="27">
        <v>0</v>
      </c>
      <c r="E74" s="28">
        <v>0</v>
      </c>
      <c r="F74" s="29">
        <v>0</v>
      </c>
      <c r="G74" s="27">
        <v>0</v>
      </c>
      <c r="H74" s="28">
        <v>22</v>
      </c>
      <c r="I74" s="28">
        <v>169207.94</v>
      </c>
      <c r="J74" s="28">
        <v>0</v>
      </c>
      <c r="K74" s="31">
        <v>0</v>
      </c>
      <c r="L74" s="31">
        <v>0</v>
      </c>
      <c r="M74" s="36">
        <v>0</v>
      </c>
      <c r="N74" s="31">
        <f t="shared" si="2"/>
        <v>22</v>
      </c>
      <c r="O74" s="31">
        <f t="shared" si="3"/>
        <v>169207.94</v>
      </c>
    </row>
    <row r="75" spans="1:15">
      <c r="A75" s="32" t="s">
        <v>5453</v>
      </c>
      <c r="B75" s="24" t="s">
        <v>116</v>
      </c>
      <c r="C75" s="28">
        <v>7593.04</v>
      </c>
      <c r="D75" s="27">
        <v>0</v>
      </c>
      <c r="E75" s="28">
        <v>2</v>
      </c>
      <c r="F75" s="29">
        <v>0</v>
      </c>
      <c r="G75" s="27">
        <v>15186.08</v>
      </c>
      <c r="H75" s="28">
        <v>0</v>
      </c>
      <c r="I75" s="28">
        <v>0</v>
      </c>
      <c r="J75" s="28">
        <v>0</v>
      </c>
      <c r="K75" s="31">
        <v>0</v>
      </c>
      <c r="L75" s="31">
        <v>0</v>
      </c>
      <c r="M75" s="36">
        <v>0</v>
      </c>
      <c r="N75" s="31">
        <f t="shared" si="2"/>
        <v>0</v>
      </c>
      <c r="O75" s="31">
        <f t="shared" si="3"/>
        <v>0</v>
      </c>
    </row>
    <row r="76" spans="1:15">
      <c r="A76" s="32" t="s">
        <v>5454</v>
      </c>
      <c r="B76" s="24" t="s">
        <v>116</v>
      </c>
      <c r="C76" s="28">
        <v>7603.06</v>
      </c>
      <c r="D76" s="27">
        <v>0</v>
      </c>
      <c r="E76" s="28">
        <v>4</v>
      </c>
      <c r="F76" s="29">
        <v>0</v>
      </c>
      <c r="G76" s="27">
        <v>30412.240000000002</v>
      </c>
      <c r="H76" s="28">
        <v>1</v>
      </c>
      <c r="I76" s="28">
        <v>7603.06</v>
      </c>
      <c r="J76" s="28">
        <v>0</v>
      </c>
      <c r="K76" s="31">
        <v>0</v>
      </c>
      <c r="L76" s="31">
        <v>0</v>
      </c>
      <c r="M76" s="36">
        <v>0</v>
      </c>
      <c r="N76" s="31">
        <f t="shared" si="2"/>
        <v>1</v>
      </c>
      <c r="O76" s="31">
        <f t="shared" si="3"/>
        <v>7603.06</v>
      </c>
    </row>
    <row r="77" spans="1:15">
      <c r="A77" s="32" t="s">
        <v>5455</v>
      </c>
      <c r="B77" s="24" t="s">
        <v>116</v>
      </c>
      <c r="C77" s="28">
        <v>10133.07</v>
      </c>
      <c r="D77" s="27">
        <v>0</v>
      </c>
      <c r="E77" s="28">
        <v>0</v>
      </c>
      <c r="F77" s="29">
        <v>0</v>
      </c>
      <c r="G77" s="27">
        <v>0</v>
      </c>
      <c r="H77" s="28">
        <v>4</v>
      </c>
      <c r="I77" s="28">
        <v>40532.28</v>
      </c>
      <c r="J77" s="28">
        <v>0</v>
      </c>
      <c r="K77" s="31">
        <v>0</v>
      </c>
      <c r="L77" s="31">
        <v>0</v>
      </c>
      <c r="M77" s="36">
        <v>0</v>
      </c>
      <c r="N77" s="31">
        <f t="shared" si="2"/>
        <v>4</v>
      </c>
      <c r="O77" s="31">
        <f t="shared" si="3"/>
        <v>40532.28</v>
      </c>
    </row>
    <row r="78" spans="1:15">
      <c r="A78" s="32" t="s">
        <v>73</v>
      </c>
      <c r="B78" s="24" t="s">
        <v>116</v>
      </c>
      <c r="C78" s="28">
        <v>12741.78</v>
      </c>
      <c r="D78" s="27">
        <v>0</v>
      </c>
      <c r="E78" s="28">
        <v>0</v>
      </c>
      <c r="F78" s="29">
        <v>0</v>
      </c>
      <c r="G78" s="27">
        <v>0</v>
      </c>
      <c r="H78" s="28">
        <v>6</v>
      </c>
      <c r="I78" s="28">
        <v>76450.680000000008</v>
      </c>
      <c r="J78" s="28">
        <v>0</v>
      </c>
      <c r="K78" s="31">
        <v>0</v>
      </c>
      <c r="L78" s="31">
        <v>0</v>
      </c>
      <c r="M78" s="36">
        <v>0</v>
      </c>
      <c r="N78" s="31">
        <f t="shared" si="2"/>
        <v>6</v>
      </c>
      <c r="O78" s="31">
        <f t="shared" si="3"/>
        <v>76450.680000000008</v>
      </c>
    </row>
    <row r="79" spans="1:15">
      <c r="A79" s="32" t="s">
        <v>5456</v>
      </c>
      <c r="B79" s="24" t="s">
        <v>116</v>
      </c>
      <c r="C79" s="28">
        <v>5247.46</v>
      </c>
      <c r="D79" s="27">
        <v>1</v>
      </c>
      <c r="E79" s="28">
        <v>0</v>
      </c>
      <c r="F79" s="29">
        <v>0</v>
      </c>
      <c r="G79" s="27">
        <v>0</v>
      </c>
      <c r="H79" s="28">
        <v>2</v>
      </c>
      <c r="I79" s="28">
        <v>10494.92</v>
      </c>
      <c r="J79" s="28">
        <v>0</v>
      </c>
      <c r="K79" s="31">
        <v>0</v>
      </c>
      <c r="L79" s="31">
        <v>0</v>
      </c>
      <c r="M79" s="36">
        <v>0</v>
      </c>
      <c r="N79" s="31">
        <f t="shared" si="2"/>
        <v>2</v>
      </c>
      <c r="O79" s="31">
        <f t="shared" si="3"/>
        <v>10494.92</v>
      </c>
    </row>
    <row r="80" spans="1:15">
      <c r="A80" s="32" t="s">
        <v>79</v>
      </c>
      <c r="B80" s="24" t="s">
        <v>116</v>
      </c>
      <c r="C80" s="28">
        <v>6306.98</v>
      </c>
      <c r="D80" s="27">
        <v>2</v>
      </c>
      <c r="E80" s="28">
        <v>0</v>
      </c>
      <c r="F80" s="29">
        <v>0</v>
      </c>
      <c r="G80" s="27">
        <v>0</v>
      </c>
      <c r="H80" s="28">
        <v>1</v>
      </c>
      <c r="I80" s="28">
        <v>6306.98</v>
      </c>
      <c r="J80" s="28">
        <v>0</v>
      </c>
      <c r="K80" s="31">
        <v>0</v>
      </c>
      <c r="L80" s="31">
        <v>0</v>
      </c>
      <c r="M80" s="36">
        <v>0</v>
      </c>
      <c r="N80" s="31">
        <f t="shared" si="2"/>
        <v>1</v>
      </c>
      <c r="O80" s="31">
        <f t="shared" si="3"/>
        <v>6306.98</v>
      </c>
    </row>
    <row r="81" spans="1:15" ht="15">
      <c r="A81" s="37" t="s">
        <v>5459</v>
      </c>
      <c r="B81" s="24" t="s">
        <v>116</v>
      </c>
      <c r="C81" s="28"/>
      <c r="D81" s="27"/>
      <c r="E81" s="28"/>
      <c r="F81" s="28"/>
      <c r="G81" s="28"/>
      <c r="H81" s="28"/>
      <c r="I81" s="28"/>
      <c r="J81" s="28"/>
      <c r="K81" s="31"/>
      <c r="L81" s="31"/>
      <c r="M81" s="40">
        <v>3500</v>
      </c>
      <c r="N81" s="31">
        <f t="shared" si="2"/>
        <v>3500</v>
      </c>
      <c r="O81" s="31">
        <f t="shared" si="3"/>
        <v>0</v>
      </c>
    </row>
    <row r="82" spans="1:15">
      <c r="A82" s="24" t="s">
        <v>1924</v>
      </c>
      <c r="B82" s="24"/>
      <c r="C82" s="28"/>
      <c r="D82" s="27"/>
      <c r="E82" s="28"/>
      <c r="F82" s="28"/>
      <c r="G82" s="28"/>
      <c r="H82" s="31">
        <f t="shared" ref="H82:N82" si="4">SUM(H2:H81)</f>
        <v>1046216</v>
      </c>
      <c r="I82" s="28"/>
      <c r="J82" s="31">
        <f t="shared" si="4"/>
        <v>7109</v>
      </c>
      <c r="K82" s="31">
        <f t="shared" si="4"/>
        <v>13000</v>
      </c>
      <c r="L82" s="31">
        <f t="shared" si="4"/>
        <v>17640</v>
      </c>
      <c r="M82" s="31">
        <f t="shared" si="4"/>
        <v>16000</v>
      </c>
      <c r="N82" s="31">
        <f t="shared" si="4"/>
        <v>1099965</v>
      </c>
      <c r="O82" s="31">
        <f>SUM(O2:O81)</f>
        <v>1802252779.177</v>
      </c>
    </row>
  </sheetData>
  <conditionalFormatting sqref="F2:F80">
    <cfRule type="cellIs" dxfId="14" priority="74" operator="greaterThan">
      <formula>0.995</formula>
    </cfRule>
  </conditionalFormatting>
  <conditionalFormatting sqref="A15:A16">
    <cfRule type="duplicateValues" dxfId="13" priority="34"/>
  </conditionalFormatting>
  <conditionalFormatting sqref="A15:A16">
    <cfRule type="duplicateValues" dxfId="12" priority="33"/>
  </conditionalFormatting>
  <conditionalFormatting sqref="A30 A2:A14 A17:A28">
    <cfRule type="duplicateValues" dxfId="11" priority="77"/>
  </conditionalFormatting>
  <conditionalFormatting sqref="A29">
    <cfRule type="duplicateValues" dxfId="10" priority="15"/>
  </conditionalFormatting>
  <conditionalFormatting sqref="A29">
    <cfRule type="duplicateValues" dxfId="9" priority="16"/>
  </conditionalFormatting>
  <conditionalFormatting sqref="A1:B1 A30 A2:A14 A17:A28">
    <cfRule type="duplicateValues" dxfId="8" priority="83"/>
  </conditionalFormatting>
  <conditionalFormatting sqref="A31:A66">
    <cfRule type="duplicateValues" dxfId="7" priority="99"/>
  </conditionalFormatting>
  <conditionalFormatting sqref="A67:A80">
    <cfRule type="duplicateValues" dxfId="6" priority="102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0"/>
  <sheetViews>
    <sheetView showGridLines="0" workbookViewId="0"/>
  </sheetViews>
  <sheetFormatPr defaultRowHeight="12.75"/>
  <cols>
    <col min="1" max="1" width="15.5703125" style="42" bestFit="1" customWidth="1"/>
    <col min="2" max="2" width="16" style="42" bestFit="1" customWidth="1"/>
    <col min="3" max="6" width="10.140625" style="42" bestFit="1" customWidth="1"/>
    <col min="7" max="7" width="11" style="42" bestFit="1" customWidth="1"/>
    <col min="8" max="8" width="10.28515625" style="42" bestFit="1" customWidth="1"/>
    <col min="9" max="9" width="11" style="42" bestFit="1" customWidth="1"/>
    <col min="10" max="11" width="10.140625" style="42" bestFit="1" customWidth="1"/>
    <col min="12" max="12" width="12.28515625" style="42" bestFit="1" customWidth="1"/>
    <col min="13" max="13" width="10.140625" style="42" bestFit="1" customWidth="1"/>
    <col min="14" max="14" width="11.28515625" style="42" bestFit="1" customWidth="1"/>
    <col min="15" max="16" width="10.140625" style="42" bestFit="1" customWidth="1"/>
    <col min="17" max="18" width="10.28515625" style="42" bestFit="1" customWidth="1"/>
    <col min="19" max="19" width="10.140625" style="42" bestFit="1" customWidth="1"/>
    <col min="20" max="21" width="12.28515625" style="42" bestFit="1" customWidth="1"/>
    <col min="22" max="22" width="10.28515625" style="42" bestFit="1" customWidth="1"/>
    <col min="23" max="23" width="11.5703125" style="42" bestFit="1" customWidth="1"/>
    <col min="24" max="24" width="10.140625" style="42" bestFit="1" customWidth="1"/>
    <col min="25" max="25" width="12.28515625" style="42" bestFit="1" customWidth="1"/>
    <col min="26" max="26" width="9.140625" style="42" bestFit="1" customWidth="1"/>
    <col min="27" max="27" width="8.28515625" style="42" bestFit="1" customWidth="1"/>
    <col min="28" max="28" width="10.28515625" style="42" bestFit="1" customWidth="1"/>
    <col min="29" max="29" width="10" style="42" bestFit="1" customWidth="1"/>
    <col min="30" max="31" width="12" style="42" bestFit="1" customWidth="1"/>
    <col min="32" max="32" width="10.7109375" style="42" bestFit="1" customWidth="1"/>
    <col min="33" max="16384" width="9.140625" style="42"/>
  </cols>
  <sheetData>
    <row r="2" spans="1:32">
      <c r="C2" s="43">
        <v>916.28499999999997</v>
      </c>
      <c r="D2" s="43">
        <v>916.28499999999997</v>
      </c>
      <c r="E2" s="43">
        <v>896.23500000000001</v>
      </c>
      <c r="F2" s="43">
        <v>969.41750000000002</v>
      </c>
      <c r="G2" s="43">
        <v>1032.575</v>
      </c>
      <c r="H2" s="43">
        <v>1101.7474999999999</v>
      </c>
      <c r="I2" s="43">
        <v>1066.6600000000001</v>
      </c>
      <c r="J2" s="43">
        <v>1176</v>
      </c>
      <c r="K2" s="43">
        <v>1120.7950000000001</v>
      </c>
      <c r="L2" s="43">
        <v>1422.3785714285714</v>
      </c>
      <c r="M2" s="43">
        <v>1178.94</v>
      </c>
      <c r="N2" s="43">
        <v>1188.8238095238096</v>
      </c>
      <c r="O2" s="43">
        <v>1062.6500000000001</v>
      </c>
      <c r="P2" s="43">
        <v>1150.8699999999999</v>
      </c>
      <c r="Q2" s="43">
        <v>1306.2574999999999</v>
      </c>
      <c r="R2" s="43">
        <v>1246.9619</v>
      </c>
      <c r="S2" s="43">
        <v>1150.8699999999999</v>
      </c>
      <c r="T2" s="43">
        <v>1364.2404761904761</v>
      </c>
      <c r="U2" s="43">
        <v>1403.3333333333333</v>
      </c>
      <c r="V2" s="43">
        <v>1208.0125</v>
      </c>
      <c r="W2" s="43">
        <v>3548.43</v>
      </c>
      <c r="X2" s="43">
        <v>5427.89</v>
      </c>
      <c r="Y2" s="43">
        <v>6405.2142857142853</v>
      </c>
      <c r="Z2" s="43">
        <v>6610.7</v>
      </c>
      <c r="AA2" s="43">
        <v>7066.79</v>
      </c>
      <c r="AB2" s="43">
        <v>7778.4762000000001</v>
      </c>
      <c r="AC2" s="43">
        <v>9066.5400000000009</v>
      </c>
      <c r="AD2" s="43">
        <v>9504.5761904761912</v>
      </c>
      <c r="AE2" s="43">
        <v>9502.5714000000007</v>
      </c>
      <c r="AF2" s="43">
        <v>9873.4524000000001</v>
      </c>
    </row>
    <row r="3" spans="1:32">
      <c r="A3" s="44" t="s">
        <v>46</v>
      </c>
      <c r="B3" s="44" t="s">
        <v>5461</v>
      </c>
      <c r="C3" s="44" t="s">
        <v>1904</v>
      </c>
      <c r="D3" s="44" t="s">
        <v>1</v>
      </c>
      <c r="E3" s="44" t="s">
        <v>2</v>
      </c>
      <c r="F3" s="44" t="s">
        <v>1705</v>
      </c>
      <c r="G3" s="44" t="s">
        <v>5</v>
      </c>
      <c r="H3" s="44" t="s">
        <v>1874</v>
      </c>
      <c r="I3" s="44" t="s">
        <v>1872</v>
      </c>
      <c r="J3" s="44" t="s">
        <v>1714</v>
      </c>
      <c r="K3" s="44" t="s">
        <v>7</v>
      </c>
      <c r="L3" s="44" t="s">
        <v>88</v>
      </c>
      <c r="M3" s="44" t="s">
        <v>11</v>
      </c>
      <c r="N3" s="44" t="s">
        <v>1911</v>
      </c>
      <c r="O3" s="44" t="s">
        <v>12</v>
      </c>
      <c r="P3" s="44" t="s">
        <v>13</v>
      </c>
      <c r="Q3" s="44" t="s">
        <v>1912</v>
      </c>
      <c r="R3" s="44" t="s">
        <v>1870</v>
      </c>
      <c r="S3" s="44" t="s">
        <v>16</v>
      </c>
      <c r="T3" s="44" t="s">
        <v>1868</v>
      </c>
      <c r="U3" s="44" t="s">
        <v>1921</v>
      </c>
      <c r="V3" s="44" t="s">
        <v>1876</v>
      </c>
      <c r="W3" s="44" t="s">
        <v>2507</v>
      </c>
      <c r="X3" s="44" t="s">
        <v>1889</v>
      </c>
      <c r="Y3" s="44" t="s">
        <v>28</v>
      </c>
      <c r="Z3" s="44" t="s">
        <v>2508</v>
      </c>
      <c r="AA3" s="44" t="s">
        <v>1915</v>
      </c>
      <c r="AB3" s="44" t="s">
        <v>1923</v>
      </c>
      <c r="AC3" s="44" t="s">
        <v>31</v>
      </c>
      <c r="AD3" s="44" t="s">
        <v>1920</v>
      </c>
      <c r="AE3" s="44" t="s">
        <v>1917</v>
      </c>
      <c r="AF3" s="44" t="s">
        <v>2509</v>
      </c>
    </row>
    <row r="4" spans="1:32">
      <c r="A4" s="43" t="s">
        <v>5462</v>
      </c>
      <c r="B4" s="43">
        <f>SUMPRODUCT(C$2:AF$2,C4:AF4)</f>
        <v>0</v>
      </c>
      <c r="C4" s="45"/>
      <c r="D4" s="45"/>
      <c r="E4" s="45"/>
      <c r="F4" s="45"/>
      <c r="G4" s="45"/>
      <c r="H4" s="45"/>
      <c r="I4" s="45"/>
      <c r="J4" s="46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</row>
    <row r="5" spans="1:32">
      <c r="A5" s="43" t="s">
        <v>1967</v>
      </c>
      <c r="B5" s="43">
        <f t="shared" ref="B5:B10" si="0">SUMPRODUCT(C$2:AF$2,C5:AF5)</f>
        <v>0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</row>
    <row r="6" spans="1:32">
      <c r="A6" s="43" t="s">
        <v>2015</v>
      </c>
      <c r="B6" s="43">
        <f t="shared" si="0"/>
        <v>0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2">
      <c r="A7" s="43" t="s">
        <v>1961</v>
      </c>
      <c r="B7" s="43">
        <f t="shared" si="0"/>
        <v>0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</row>
    <row r="8" spans="1:32">
      <c r="A8" s="43" t="s">
        <v>2003</v>
      </c>
      <c r="B8" s="43">
        <f t="shared" si="0"/>
        <v>10449135.317314284</v>
      </c>
      <c r="C8" s="48">
        <f>'DH-31'!C23</f>
        <v>580</v>
      </c>
      <c r="D8" s="48">
        <f>'DH-31'!D23</f>
        <v>510</v>
      </c>
      <c r="E8" s="48">
        <f>'DH-31'!E23</f>
        <v>665</v>
      </c>
      <c r="F8" s="48">
        <f>'DH-31'!F23</f>
        <v>720</v>
      </c>
      <c r="G8" s="48">
        <f>'DH-31'!G23</f>
        <v>670</v>
      </c>
      <c r="H8" s="48">
        <f>'DH-31'!H23</f>
        <v>80</v>
      </c>
      <c r="I8" s="48">
        <f>'DH-31'!I23</f>
        <v>450</v>
      </c>
      <c r="J8" s="48">
        <f>'DH-31'!J23</f>
        <v>0</v>
      </c>
      <c r="K8" s="48">
        <f>'DH-31'!K23</f>
        <v>330</v>
      </c>
      <c r="L8" s="48">
        <f>'DH-31'!L23</f>
        <v>360</v>
      </c>
      <c r="M8" s="48">
        <f>'DH-31'!M23</f>
        <v>300</v>
      </c>
      <c r="N8" s="48">
        <f>'DH-31'!N23</f>
        <v>320</v>
      </c>
      <c r="O8" s="48">
        <f>'DH-31'!O23</f>
        <v>0</v>
      </c>
      <c r="P8" s="48">
        <f>'DH-31'!P23</f>
        <v>0</v>
      </c>
      <c r="Q8" s="48">
        <f>'DH-31'!Q23</f>
        <v>230</v>
      </c>
      <c r="R8" s="48">
        <f>'DH-31'!R23</f>
        <v>220</v>
      </c>
      <c r="S8" s="48">
        <f>'DH-31'!S23</f>
        <v>0</v>
      </c>
      <c r="T8" s="48">
        <f>'DH-31'!T23</f>
        <v>180</v>
      </c>
      <c r="U8" s="48">
        <f>'DH-31'!U23</f>
        <v>120</v>
      </c>
      <c r="V8" s="48">
        <f>'DH-31'!V23</f>
        <v>50</v>
      </c>
      <c r="W8" s="48">
        <f>'DH-31'!W23</f>
        <v>0</v>
      </c>
      <c r="X8" s="48">
        <f>'DH-31'!X23</f>
        <v>0</v>
      </c>
      <c r="Y8" s="48">
        <f>'DH-31'!Y23</f>
        <v>0</v>
      </c>
      <c r="Z8" s="48">
        <f>'DH-31'!Z23</f>
        <v>0</v>
      </c>
      <c r="AA8" s="48">
        <f>'DH-31'!AA23</f>
        <v>0</v>
      </c>
      <c r="AB8" s="48">
        <f>'DH-31'!AB23</f>
        <v>175</v>
      </c>
      <c r="AC8" s="48">
        <f>'DH-31'!AC23</f>
        <v>40</v>
      </c>
      <c r="AD8" s="48">
        <f>'DH-31'!AD23</f>
        <v>143</v>
      </c>
      <c r="AE8" s="48">
        <f>'DH-31'!AE23</f>
        <v>72</v>
      </c>
      <c r="AF8" s="48">
        <f>'DH-31'!AF23</f>
        <v>47</v>
      </c>
    </row>
    <row r="9" spans="1:32">
      <c r="A9" s="43" t="s">
        <v>1995</v>
      </c>
      <c r="B9" s="43">
        <f t="shared" si="0"/>
        <v>0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</row>
    <row r="10" spans="1:32" s="51" customFormat="1">
      <c r="A10" s="49" t="s">
        <v>5463</v>
      </c>
      <c r="B10" s="49">
        <f t="shared" si="0"/>
        <v>10449135.317314284</v>
      </c>
      <c r="C10" s="50">
        <f>SUM(C4:C9)</f>
        <v>580</v>
      </c>
      <c r="D10" s="50">
        <f t="shared" ref="D10:AF10" si="1">SUM(D4:D9)</f>
        <v>510</v>
      </c>
      <c r="E10" s="50">
        <f t="shared" si="1"/>
        <v>665</v>
      </c>
      <c r="F10" s="50">
        <f t="shared" si="1"/>
        <v>720</v>
      </c>
      <c r="G10" s="50">
        <f t="shared" si="1"/>
        <v>670</v>
      </c>
      <c r="H10" s="50">
        <f t="shared" si="1"/>
        <v>80</v>
      </c>
      <c r="I10" s="50">
        <f t="shared" si="1"/>
        <v>450</v>
      </c>
      <c r="J10" s="50">
        <f t="shared" si="1"/>
        <v>0</v>
      </c>
      <c r="K10" s="50">
        <f t="shared" si="1"/>
        <v>330</v>
      </c>
      <c r="L10" s="50">
        <f t="shared" si="1"/>
        <v>360</v>
      </c>
      <c r="M10" s="50">
        <f t="shared" si="1"/>
        <v>300</v>
      </c>
      <c r="N10" s="50">
        <f t="shared" si="1"/>
        <v>320</v>
      </c>
      <c r="O10" s="50">
        <f t="shared" si="1"/>
        <v>0</v>
      </c>
      <c r="P10" s="50">
        <f t="shared" si="1"/>
        <v>0</v>
      </c>
      <c r="Q10" s="50">
        <f t="shared" si="1"/>
        <v>230</v>
      </c>
      <c r="R10" s="50">
        <f t="shared" si="1"/>
        <v>220</v>
      </c>
      <c r="S10" s="50">
        <f t="shared" si="1"/>
        <v>0</v>
      </c>
      <c r="T10" s="50">
        <f t="shared" si="1"/>
        <v>180</v>
      </c>
      <c r="U10" s="50">
        <f t="shared" si="1"/>
        <v>120</v>
      </c>
      <c r="V10" s="50">
        <f t="shared" si="1"/>
        <v>50</v>
      </c>
      <c r="W10" s="50">
        <f t="shared" si="1"/>
        <v>0</v>
      </c>
      <c r="X10" s="50">
        <f t="shared" si="1"/>
        <v>0</v>
      </c>
      <c r="Y10" s="50">
        <f t="shared" si="1"/>
        <v>0</v>
      </c>
      <c r="Z10" s="50">
        <f t="shared" si="1"/>
        <v>0</v>
      </c>
      <c r="AA10" s="50">
        <f t="shared" si="1"/>
        <v>0</v>
      </c>
      <c r="AB10" s="50">
        <f t="shared" si="1"/>
        <v>175</v>
      </c>
      <c r="AC10" s="50">
        <f t="shared" si="1"/>
        <v>40</v>
      </c>
      <c r="AD10" s="50">
        <f t="shared" si="1"/>
        <v>143</v>
      </c>
      <c r="AE10" s="50">
        <f t="shared" si="1"/>
        <v>72</v>
      </c>
      <c r="AF10" s="50">
        <f t="shared" si="1"/>
        <v>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23"/>
  <sheetViews>
    <sheetView showGridLines="0" workbookViewId="0">
      <pane xSplit="2" ySplit="3" topLeftCell="C4" activePane="bottomRight" state="frozen"/>
      <selection activeCell="AA4" sqref="AA4:AA23"/>
      <selection pane="topRight" activeCell="AA4" sqref="AA4:AA23"/>
      <selection pane="bottomLeft" activeCell="AA4" sqref="AA4:AA23"/>
      <selection pane="bottomRight" activeCell="A14" sqref="A14:XFD14"/>
    </sheetView>
  </sheetViews>
  <sheetFormatPr defaultRowHeight="12.75"/>
  <cols>
    <col min="1" max="1" width="27.42578125" style="42" bestFit="1" customWidth="1"/>
    <col min="2" max="2" width="16" style="42" bestFit="1" customWidth="1"/>
    <col min="3" max="6" width="10.140625" style="42" bestFit="1" customWidth="1"/>
    <col min="7" max="7" width="11" style="42" bestFit="1" customWidth="1"/>
    <col min="8" max="8" width="10.28515625" style="42" bestFit="1" customWidth="1"/>
    <col min="9" max="9" width="11" style="42" bestFit="1" customWidth="1"/>
    <col min="10" max="11" width="10.140625" style="42" bestFit="1" customWidth="1"/>
    <col min="12" max="12" width="12.28515625" style="42" bestFit="1" customWidth="1"/>
    <col min="13" max="13" width="10.140625" style="42" bestFit="1" customWidth="1"/>
    <col min="14" max="14" width="11.28515625" style="42" bestFit="1" customWidth="1"/>
    <col min="15" max="16" width="10.140625" style="42" bestFit="1" customWidth="1"/>
    <col min="17" max="18" width="10.28515625" style="42" bestFit="1" customWidth="1"/>
    <col min="19" max="19" width="10.140625" style="42" bestFit="1" customWidth="1"/>
    <col min="20" max="21" width="12.28515625" style="42" bestFit="1" customWidth="1"/>
    <col min="22" max="22" width="10.28515625" style="42" bestFit="1" customWidth="1"/>
    <col min="23" max="23" width="11.5703125" style="42" bestFit="1" customWidth="1"/>
    <col min="24" max="24" width="10.140625" style="42" bestFit="1" customWidth="1"/>
    <col min="25" max="25" width="12.28515625" style="42" bestFit="1" customWidth="1"/>
    <col min="26" max="26" width="9.140625" style="42" bestFit="1" customWidth="1"/>
    <col min="27" max="27" width="8.28515625" style="42" bestFit="1" customWidth="1"/>
    <col min="28" max="28" width="10.28515625" style="42" bestFit="1" customWidth="1"/>
    <col min="29" max="29" width="10" style="42" bestFit="1" customWidth="1"/>
    <col min="30" max="31" width="12" style="42" bestFit="1" customWidth="1"/>
    <col min="32" max="32" width="10.7109375" style="42" bestFit="1" customWidth="1"/>
    <col min="33" max="16384" width="9.140625" style="42"/>
  </cols>
  <sheetData>
    <row r="1" spans="1:32">
      <c r="C1" s="42" t="s">
        <v>1904</v>
      </c>
      <c r="D1" s="42" t="s">
        <v>1</v>
      </c>
      <c r="E1" s="42" t="s">
        <v>2</v>
      </c>
      <c r="F1" s="42" t="s">
        <v>1705</v>
      </c>
      <c r="G1" s="42" t="s">
        <v>5</v>
      </c>
      <c r="H1" s="42" t="s">
        <v>1874</v>
      </c>
      <c r="I1" s="42" t="s">
        <v>1872</v>
      </c>
      <c r="J1" s="42" t="s">
        <v>1714</v>
      </c>
      <c r="K1" s="42" t="s">
        <v>7</v>
      </c>
      <c r="L1" s="42" t="s">
        <v>88</v>
      </c>
      <c r="M1" s="42" t="s">
        <v>11</v>
      </c>
      <c r="N1" s="42" t="s">
        <v>1911</v>
      </c>
      <c r="O1" s="42" t="s">
        <v>12</v>
      </c>
      <c r="P1" s="42" t="s">
        <v>13</v>
      </c>
      <c r="Q1" s="42" t="s">
        <v>1912</v>
      </c>
      <c r="R1" s="42" t="s">
        <v>1870</v>
      </c>
      <c r="S1" s="42" t="s">
        <v>16</v>
      </c>
      <c r="T1" s="42" t="s">
        <v>1868</v>
      </c>
      <c r="U1" s="42" t="s">
        <v>1921</v>
      </c>
      <c r="V1" s="42" t="s">
        <v>1876</v>
      </c>
      <c r="W1" s="42" t="s">
        <v>2507</v>
      </c>
      <c r="X1" s="42" t="s">
        <v>1889</v>
      </c>
      <c r="Y1" s="42" t="s">
        <v>28</v>
      </c>
      <c r="Z1" s="42" t="s">
        <v>2508</v>
      </c>
      <c r="AA1" s="42" t="s">
        <v>1915</v>
      </c>
      <c r="AB1" s="42" t="s">
        <v>1923</v>
      </c>
      <c r="AC1" s="42" t="s">
        <v>31</v>
      </c>
      <c r="AD1" s="42" t="s">
        <v>1920</v>
      </c>
      <c r="AE1" s="42" t="s">
        <v>1917</v>
      </c>
      <c r="AF1" s="42" t="s">
        <v>2509</v>
      </c>
    </row>
    <row r="2" spans="1:32">
      <c r="C2" s="43">
        <v>916.28499999999997</v>
      </c>
      <c r="D2" s="43">
        <v>916.28499999999997</v>
      </c>
      <c r="E2" s="43">
        <v>896.23500000000001</v>
      </c>
      <c r="F2" s="43">
        <v>969.41750000000002</v>
      </c>
      <c r="G2" s="43">
        <v>1032.575</v>
      </c>
      <c r="H2" s="43">
        <v>1101.7474999999999</v>
      </c>
      <c r="I2" s="43">
        <v>1066.6600000000001</v>
      </c>
      <c r="J2" s="43">
        <v>1176</v>
      </c>
      <c r="K2" s="43">
        <v>1120.7950000000001</v>
      </c>
      <c r="L2" s="43">
        <v>1422.3785714285714</v>
      </c>
      <c r="M2" s="43">
        <v>1178.94</v>
      </c>
      <c r="N2" s="43">
        <v>1188.8238095238096</v>
      </c>
      <c r="O2" s="43">
        <v>1062.6500000000001</v>
      </c>
      <c r="P2" s="43">
        <v>1150.8699999999999</v>
      </c>
      <c r="Q2" s="43">
        <v>1306.2574999999999</v>
      </c>
      <c r="R2" s="43">
        <v>1246.9619</v>
      </c>
      <c r="S2" s="43">
        <v>1150.8699999999999</v>
      </c>
      <c r="T2" s="43">
        <v>1364.2404761904761</v>
      </c>
      <c r="U2" s="43">
        <v>1403.3333333333333</v>
      </c>
      <c r="V2" s="43">
        <v>1208.0125</v>
      </c>
      <c r="W2" s="43">
        <v>3548.43</v>
      </c>
      <c r="X2" s="43">
        <v>5427.89</v>
      </c>
      <c r="Y2" s="43">
        <v>6405.2142857142853</v>
      </c>
      <c r="Z2" s="43">
        <v>6610.7</v>
      </c>
      <c r="AA2" s="43">
        <v>7066.79</v>
      </c>
      <c r="AB2" s="43">
        <v>7778.4762000000001</v>
      </c>
      <c r="AC2" s="43">
        <v>9066.5400000000009</v>
      </c>
      <c r="AD2" s="43">
        <v>9504.5761904761912</v>
      </c>
      <c r="AE2" s="43">
        <v>9502.5714000000007</v>
      </c>
      <c r="AF2" s="43">
        <v>9873.4524000000001</v>
      </c>
    </row>
    <row r="3" spans="1:32">
      <c r="A3" s="44" t="s">
        <v>46</v>
      </c>
      <c r="B3" s="44" t="s">
        <v>5461</v>
      </c>
      <c r="C3" s="44" t="s">
        <v>1904</v>
      </c>
      <c r="D3" s="44" t="s">
        <v>1</v>
      </c>
      <c r="E3" s="44" t="s">
        <v>2</v>
      </c>
      <c r="F3" s="44" t="s">
        <v>1705</v>
      </c>
      <c r="G3" s="44" t="s">
        <v>5</v>
      </c>
      <c r="H3" s="44" t="s">
        <v>1874</v>
      </c>
      <c r="I3" s="44" t="s">
        <v>1872</v>
      </c>
      <c r="J3" s="44" t="s">
        <v>1714</v>
      </c>
      <c r="K3" s="44" t="s">
        <v>7</v>
      </c>
      <c r="L3" s="44" t="s">
        <v>88</v>
      </c>
      <c r="M3" s="44" t="s">
        <v>11</v>
      </c>
      <c r="N3" s="44" t="s">
        <v>1911</v>
      </c>
      <c r="O3" s="44" t="s">
        <v>12</v>
      </c>
      <c r="P3" s="44" t="s">
        <v>13</v>
      </c>
      <c r="Q3" s="44" t="s">
        <v>1912</v>
      </c>
      <c r="R3" s="44" t="s">
        <v>1870</v>
      </c>
      <c r="S3" s="44" t="s">
        <v>16</v>
      </c>
      <c r="T3" s="44" t="s">
        <v>1868</v>
      </c>
      <c r="U3" s="44" t="s">
        <v>1921</v>
      </c>
      <c r="V3" s="44" t="s">
        <v>1876</v>
      </c>
      <c r="W3" s="44" t="s">
        <v>2507</v>
      </c>
      <c r="X3" s="44" t="s">
        <v>1889</v>
      </c>
      <c r="Y3" s="44" t="s">
        <v>28</v>
      </c>
      <c r="Z3" s="44" t="s">
        <v>2508</v>
      </c>
      <c r="AA3" s="44" t="s">
        <v>1915</v>
      </c>
      <c r="AB3" s="44" t="s">
        <v>1923</v>
      </c>
      <c r="AC3" s="44" t="s">
        <v>31</v>
      </c>
      <c r="AD3" s="44" t="s">
        <v>1920</v>
      </c>
      <c r="AE3" s="44" t="s">
        <v>1917</v>
      </c>
      <c r="AF3" s="44" t="s">
        <v>2509</v>
      </c>
    </row>
    <row r="4" spans="1:32">
      <c r="A4" s="43" t="s">
        <v>2302</v>
      </c>
      <c r="B4" s="54">
        <f t="shared" ref="B4:B23" si="0">SUMPRODUCT(C$2:AF$2,C4:AF4)</f>
        <v>161618.35</v>
      </c>
      <c r="C4" s="54">
        <v>10</v>
      </c>
      <c r="D4" s="54">
        <v>10</v>
      </c>
      <c r="E4" s="54">
        <v>10</v>
      </c>
      <c r="F4" s="54">
        <v>10</v>
      </c>
      <c r="G4" s="54">
        <v>10</v>
      </c>
      <c r="H4" s="54">
        <v>10</v>
      </c>
      <c r="I4" s="54">
        <v>10</v>
      </c>
      <c r="J4" s="54"/>
      <c r="K4" s="54">
        <v>10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>
        <v>15</v>
      </c>
      <c r="Y4" s="54"/>
      <c r="Z4" s="54"/>
      <c r="AA4" s="54"/>
      <c r="AB4" s="54"/>
      <c r="AC4" s="54"/>
      <c r="AD4" s="54"/>
      <c r="AE4" s="54"/>
      <c r="AF4" s="54"/>
    </row>
    <row r="5" spans="1:32">
      <c r="A5" s="43" t="s">
        <v>2766</v>
      </c>
      <c r="B5" s="54">
        <f t="shared" si="0"/>
        <v>0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</row>
    <row r="6" spans="1:32">
      <c r="A6" s="43" t="s">
        <v>2926</v>
      </c>
      <c r="B6" s="54">
        <f t="shared" si="0"/>
        <v>201183.274</v>
      </c>
      <c r="C6" s="54"/>
      <c r="D6" s="54"/>
      <c r="E6" s="54"/>
      <c r="F6" s="54"/>
      <c r="G6" s="54"/>
      <c r="H6" s="54">
        <v>20</v>
      </c>
      <c r="I6" s="54"/>
      <c r="J6" s="54"/>
      <c r="K6" s="54"/>
      <c r="L6" s="54"/>
      <c r="M6" s="54">
        <v>20</v>
      </c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>
        <v>20</v>
      </c>
      <c r="AC6" s="54"/>
      <c r="AD6" s="54"/>
      <c r="AE6" s="54"/>
      <c r="AF6" s="54"/>
    </row>
    <row r="7" spans="1:32">
      <c r="A7" s="43" t="s">
        <v>2908</v>
      </c>
      <c r="B7" s="54">
        <f t="shared" si="0"/>
        <v>404257.40971428575</v>
      </c>
      <c r="C7" s="54"/>
      <c r="D7" s="54"/>
      <c r="E7" s="54">
        <v>60</v>
      </c>
      <c r="F7" s="54"/>
      <c r="G7" s="54"/>
      <c r="H7" s="54">
        <v>40</v>
      </c>
      <c r="I7" s="54"/>
      <c r="J7" s="54"/>
      <c r="K7" s="54"/>
      <c r="L7" s="54"/>
      <c r="M7" s="54">
        <v>40</v>
      </c>
      <c r="N7" s="54">
        <v>40</v>
      </c>
      <c r="O7" s="54"/>
      <c r="P7" s="54"/>
      <c r="Q7" s="54"/>
      <c r="R7" s="54"/>
      <c r="S7" s="54"/>
      <c r="T7" s="54"/>
      <c r="U7" s="54">
        <v>40</v>
      </c>
      <c r="V7" s="54"/>
      <c r="W7" s="54"/>
      <c r="X7" s="54"/>
      <c r="Y7" s="54"/>
      <c r="Z7" s="54"/>
      <c r="AA7" s="54"/>
      <c r="AB7" s="54">
        <v>20</v>
      </c>
      <c r="AC7" s="54"/>
      <c r="AD7" s="54"/>
      <c r="AE7" s="54"/>
      <c r="AF7" s="54"/>
    </row>
    <row r="8" spans="1:32">
      <c r="A8" s="43" t="s">
        <v>2287</v>
      </c>
      <c r="B8" s="54">
        <f t="shared" si="0"/>
        <v>400139.70714285719</v>
      </c>
      <c r="C8" s="54"/>
      <c r="D8" s="54"/>
      <c r="E8" s="54">
        <v>100</v>
      </c>
      <c r="F8" s="54"/>
      <c r="G8" s="54"/>
      <c r="H8" s="54">
        <v>100</v>
      </c>
      <c r="I8" s="54"/>
      <c r="J8" s="54"/>
      <c r="K8" s="54"/>
      <c r="L8" s="54"/>
      <c r="M8" s="54">
        <v>40</v>
      </c>
      <c r="N8" s="54">
        <v>60</v>
      </c>
      <c r="O8" s="54"/>
      <c r="P8" s="54"/>
      <c r="Q8" s="54"/>
      <c r="R8" s="54"/>
      <c r="S8" s="54"/>
      <c r="T8" s="54">
        <v>60</v>
      </c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</row>
    <row r="9" spans="1:32">
      <c r="A9" s="44" t="s">
        <v>2002</v>
      </c>
      <c r="B9" s="54">
        <f t="shared" si="0"/>
        <v>98522.55233333334</v>
      </c>
      <c r="C9" s="54">
        <v>20</v>
      </c>
      <c r="D9" s="54"/>
      <c r="E9" s="54"/>
      <c r="F9" s="54">
        <v>20</v>
      </c>
      <c r="G9" s="54"/>
      <c r="H9" s="54">
        <v>10</v>
      </c>
      <c r="I9" s="54"/>
      <c r="J9" s="54"/>
      <c r="K9" s="54">
        <v>10</v>
      </c>
      <c r="L9" s="54"/>
      <c r="M9" s="54"/>
      <c r="N9" s="54"/>
      <c r="O9" s="54"/>
      <c r="P9" s="54"/>
      <c r="Q9" s="54"/>
      <c r="R9" s="54">
        <v>10</v>
      </c>
      <c r="S9" s="54"/>
      <c r="T9" s="54"/>
      <c r="U9" s="54">
        <v>10</v>
      </c>
      <c r="V9" s="54">
        <v>10</v>
      </c>
      <c r="W9" s="54"/>
      <c r="X9" s="54"/>
      <c r="Y9" s="54"/>
      <c r="Z9" s="54"/>
      <c r="AA9" s="54"/>
      <c r="AB9" s="54"/>
      <c r="AC9" s="54"/>
      <c r="AD9" s="54"/>
      <c r="AE9" s="54"/>
      <c r="AF9" s="54"/>
    </row>
    <row r="10" spans="1:32">
      <c r="A10" s="43" t="s">
        <v>2196</v>
      </c>
      <c r="B10" s="54">
        <f t="shared" si="0"/>
        <v>80678.376190476192</v>
      </c>
      <c r="C10" s="54">
        <v>20</v>
      </c>
      <c r="D10" s="54"/>
      <c r="E10" s="54">
        <v>20</v>
      </c>
      <c r="F10" s="54"/>
      <c r="G10" s="54">
        <v>20</v>
      </c>
      <c r="H10" s="54"/>
      <c r="I10" s="54"/>
      <c r="J10" s="54"/>
      <c r="K10" s="54"/>
      <c r="L10" s="54"/>
      <c r="M10" s="54"/>
      <c r="N10" s="54">
        <v>20</v>
      </c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</row>
    <row r="11" spans="1:32">
      <c r="A11" s="43" t="s">
        <v>2193</v>
      </c>
      <c r="B11" s="54">
        <f t="shared" si="0"/>
        <v>209673.73561904763</v>
      </c>
      <c r="C11" s="54">
        <v>40</v>
      </c>
      <c r="D11" s="54"/>
      <c r="E11" s="54">
        <v>10</v>
      </c>
      <c r="F11" s="54"/>
      <c r="G11" s="54">
        <v>20</v>
      </c>
      <c r="H11" s="54"/>
      <c r="I11" s="54">
        <v>40</v>
      </c>
      <c r="J11" s="54"/>
      <c r="K11" s="54"/>
      <c r="L11" s="54">
        <v>20</v>
      </c>
      <c r="M11" s="54">
        <v>20</v>
      </c>
      <c r="N11" s="54">
        <v>20</v>
      </c>
      <c r="O11" s="54"/>
      <c r="P11" s="54"/>
      <c r="Q11" s="54"/>
      <c r="R11" s="54">
        <v>20</v>
      </c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</row>
    <row r="12" spans="1:32">
      <c r="A12" s="43" t="s">
        <v>2752</v>
      </c>
      <c r="B12" s="54">
        <f t="shared" si="0"/>
        <v>102736.2</v>
      </c>
      <c r="C12" s="54">
        <v>20</v>
      </c>
      <c r="D12" s="54">
        <v>20</v>
      </c>
      <c r="E12" s="54">
        <v>20</v>
      </c>
      <c r="F12" s="54"/>
      <c r="G12" s="54"/>
      <c r="H12" s="54">
        <v>20</v>
      </c>
      <c r="I12" s="54"/>
      <c r="J12" s="54"/>
      <c r="K12" s="54"/>
      <c r="L12" s="54"/>
      <c r="M12" s="54"/>
      <c r="N12" s="54"/>
      <c r="O12" s="54"/>
      <c r="P12" s="54"/>
      <c r="Q12" s="54">
        <v>20</v>
      </c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</row>
    <row r="13" spans="1:32">
      <c r="A13" s="43" t="s">
        <v>5468</v>
      </c>
      <c r="B13" s="54">
        <f t="shared" si="0"/>
        <v>82235.074999999997</v>
      </c>
      <c r="C13" s="54"/>
      <c r="D13" s="54"/>
      <c r="E13" s="54">
        <v>15</v>
      </c>
      <c r="F13" s="54"/>
      <c r="G13" s="54"/>
      <c r="H13" s="54"/>
      <c r="I13" s="54">
        <v>40</v>
      </c>
      <c r="J13" s="54"/>
      <c r="K13" s="54"/>
      <c r="L13" s="54"/>
      <c r="M13" s="54"/>
      <c r="N13" s="54"/>
      <c r="O13" s="54"/>
      <c r="P13" s="54"/>
      <c r="Q13" s="54">
        <v>20</v>
      </c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</row>
    <row r="14" spans="1:32" s="58" customFormat="1">
      <c r="A14" s="56" t="s">
        <v>2417</v>
      </c>
      <c r="B14" s="57">
        <f t="shared" si="0"/>
        <v>315584.47590476193</v>
      </c>
      <c r="C14" s="57">
        <v>40</v>
      </c>
      <c r="D14" s="57"/>
      <c r="E14" s="57"/>
      <c r="F14" s="57"/>
      <c r="G14" s="57"/>
      <c r="H14" s="57">
        <v>20</v>
      </c>
      <c r="I14" s="57">
        <v>40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>
        <v>20</v>
      </c>
      <c r="W14" s="57"/>
      <c r="X14" s="57"/>
      <c r="Y14" s="57"/>
      <c r="Z14" s="57"/>
      <c r="AA14" s="57"/>
      <c r="AB14" s="57"/>
      <c r="AC14" s="57"/>
      <c r="AD14" s="57">
        <v>10</v>
      </c>
      <c r="AE14" s="57">
        <v>10</v>
      </c>
      <c r="AF14" s="57"/>
    </row>
    <row r="15" spans="1:32">
      <c r="A15" s="43" t="s">
        <v>2568</v>
      </c>
      <c r="B15" s="54">
        <f t="shared" si="0"/>
        <v>99026.950000000012</v>
      </c>
      <c r="C15" s="54">
        <v>20</v>
      </c>
      <c r="D15" s="54">
        <v>20</v>
      </c>
      <c r="E15" s="54">
        <v>20</v>
      </c>
      <c r="F15" s="54"/>
      <c r="G15" s="54"/>
      <c r="H15" s="54">
        <v>20</v>
      </c>
      <c r="I15" s="54"/>
      <c r="J15" s="54"/>
      <c r="K15" s="54">
        <v>20</v>
      </c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</row>
    <row r="16" spans="1:32">
      <c r="A16" s="44" t="s">
        <v>2577</v>
      </c>
      <c r="B16" s="54">
        <f t="shared" si="0"/>
        <v>506048.4712857143</v>
      </c>
      <c r="C16" s="54">
        <v>40</v>
      </c>
      <c r="D16" s="54">
        <v>40</v>
      </c>
      <c r="E16" s="54">
        <v>40</v>
      </c>
      <c r="F16" s="54">
        <v>40</v>
      </c>
      <c r="G16" s="54">
        <v>40</v>
      </c>
      <c r="H16" s="54"/>
      <c r="I16" s="54">
        <v>40</v>
      </c>
      <c r="J16" s="54"/>
      <c r="K16" s="54"/>
      <c r="L16" s="54">
        <v>20</v>
      </c>
      <c r="M16" s="54">
        <v>20</v>
      </c>
      <c r="N16" s="54">
        <v>40</v>
      </c>
      <c r="O16" s="54"/>
      <c r="P16" s="54"/>
      <c r="Q16" s="54">
        <v>40</v>
      </c>
      <c r="R16" s="54"/>
      <c r="S16" s="54"/>
      <c r="T16" s="54">
        <v>20</v>
      </c>
      <c r="U16" s="54"/>
      <c r="V16" s="54"/>
      <c r="W16" s="54"/>
      <c r="X16" s="54"/>
      <c r="Y16" s="54"/>
      <c r="Z16" s="54"/>
      <c r="AA16" s="54"/>
      <c r="AB16" s="54"/>
      <c r="AC16" s="54"/>
      <c r="AD16" s="54">
        <v>5</v>
      </c>
      <c r="AE16" s="54">
        <v>5</v>
      </c>
      <c r="AF16" s="54"/>
    </row>
    <row r="17" spans="1:32">
      <c r="A17" s="43" t="s">
        <v>2744</v>
      </c>
      <c r="B17" s="54">
        <f t="shared" si="0"/>
        <v>248590.35847619048</v>
      </c>
      <c r="C17" s="54"/>
      <c r="D17" s="54">
        <v>20</v>
      </c>
      <c r="E17" s="54"/>
      <c r="F17" s="54">
        <v>20</v>
      </c>
      <c r="G17" s="54"/>
      <c r="H17" s="54"/>
      <c r="I17" s="54"/>
      <c r="J17" s="54"/>
      <c r="K17" s="54">
        <v>20</v>
      </c>
      <c r="L17" s="54"/>
      <c r="M17" s="54">
        <v>20</v>
      </c>
      <c r="N17" s="54"/>
      <c r="O17" s="54"/>
      <c r="P17" s="54"/>
      <c r="Q17" s="54"/>
      <c r="R17" s="54">
        <v>20</v>
      </c>
      <c r="S17" s="54"/>
      <c r="T17" s="54">
        <v>20</v>
      </c>
      <c r="U17" s="54"/>
      <c r="V17" s="54"/>
      <c r="W17" s="54"/>
      <c r="X17" s="54">
        <v>12</v>
      </c>
      <c r="Y17" s="54"/>
      <c r="Z17" s="54"/>
      <c r="AA17" s="54"/>
      <c r="AB17" s="54"/>
      <c r="AC17" s="54"/>
      <c r="AD17" s="54">
        <v>5</v>
      </c>
      <c r="AE17" s="54"/>
      <c r="AF17" s="54"/>
    </row>
    <row r="18" spans="1:32">
      <c r="A18" s="43" t="s">
        <v>5467</v>
      </c>
      <c r="B18" s="54">
        <f t="shared" si="0"/>
        <v>207077.12619047618</v>
      </c>
      <c r="C18" s="54">
        <v>20</v>
      </c>
      <c r="D18" s="54"/>
      <c r="E18" s="54">
        <v>20</v>
      </c>
      <c r="F18" s="54"/>
      <c r="G18" s="54">
        <v>20</v>
      </c>
      <c r="H18" s="54"/>
      <c r="I18" s="54"/>
      <c r="J18" s="54"/>
      <c r="K18" s="54">
        <v>20</v>
      </c>
      <c r="L18" s="54"/>
      <c r="M18" s="54">
        <v>20</v>
      </c>
      <c r="N18" s="54">
        <v>20</v>
      </c>
      <c r="O18" s="54"/>
      <c r="P18" s="54"/>
      <c r="Q18" s="54">
        <v>20</v>
      </c>
      <c r="R18" s="54"/>
      <c r="S18" s="54"/>
      <c r="T18" s="54"/>
      <c r="U18" s="54"/>
      <c r="V18" s="54"/>
      <c r="W18" s="54"/>
      <c r="X18" s="54">
        <v>10</v>
      </c>
      <c r="Y18" s="54"/>
      <c r="Z18" s="54"/>
      <c r="AA18" s="54"/>
      <c r="AB18" s="54"/>
      <c r="AC18" s="54"/>
      <c r="AD18" s="54"/>
      <c r="AE18" s="54"/>
      <c r="AF18" s="54"/>
    </row>
    <row r="19" spans="1:32">
      <c r="A19" s="43" t="s">
        <v>2921</v>
      </c>
      <c r="B19" s="54">
        <f t="shared" si="0"/>
        <v>557884.0913333334</v>
      </c>
      <c r="C19" s="54">
        <v>100</v>
      </c>
      <c r="D19" s="54"/>
      <c r="E19" s="54">
        <v>35</v>
      </c>
      <c r="F19" s="54">
        <v>100</v>
      </c>
      <c r="G19" s="54">
        <v>20</v>
      </c>
      <c r="H19" s="54"/>
      <c r="I19" s="54"/>
      <c r="J19" s="54"/>
      <c r="K19" s="54"/>
      <c r="L19" s="54">
        <v>40</v>
      </c>
      <c r="M19" s="54">
        <v>10</v>
      </c>
      <c r="N19" s="54"/>
      <c r="O19" s="54"/>
      <c r="P19" s="54"/>
      <c r="Q19" s="54">
        <v>40</v>
      </c>
      <c r="R19" s="54">
        <v>40</v>
      </c>
      <c r="S19" s="54"/>
      <c r="T19" s="54">
        <v>20</v>
      </c>
      <c r="U19" s="54"/>
      <c r="V19" s="54">
        <v>20</v>
      </c>
      <c r="W19" s="54"/>
      <c r="X19" s="54"/>
      <c r="Y19" s="54"/>
      <c r="Z19" s="54"/>
      <c r="AA19" s="54"/>
      <c r="AB19" s="54"/>
      <c r="AC19" s="54"/>
      <c r="AD19" s="54">
        <v>5</v>
      </c>
      <c r="AE19" s="54">
        <v>5</v>
      </c>
      <c r="AF19" s="54"/>
    </row>
    <row r="20" spans="1:32">
      <c r="A20" s="43" t="s">
        <v>5466</v>
      </c>
      <c r="B20" s="54">
        <f t="shared" si="0"/>
        <v>257073.19995238096</v>
      </c>
      <c r="C20" s="54"/>
      <c r="D20" s="54"/>
      <c r="E20" s="54"/>
      <c r="F20" s="54">
        <v>20</v>
      </c>
      <c r="G20" s="54"/>
      <c r="H20" s="54"/>
      <c r="I20" s="54">
        <v>20</v>
      </c>
      <c r="J20" s="54"/>
      <c r="K20" s="54"/>
      <c r="L20" s="54"/>
      <c r="M20" s="54">
        <v>20</v>
      </c>
      <c r="N20" s="54"/>
      <c r="O20" s="54"/>
      <c r="P20" s="54"/>
      <c r="Q20" s="54"/>
      <c r="R20" s="54">
        <v>20</v>
      </c>
      <c r="S20" s="54"/>
      <c r="T20" s="54"/>
      <c r="U20" s="54"/>
      <c r="V20" s="54"/>
      <c r="W20" s="54"/>
      <c r="X20" s="54">
        <v>15</v>
      </c>
      <c r="Y20" s="54"/>
      <c r="Z20" s="54"/>
      <c r="AA20" s="54"/>
      <c r="AB20" s="54">
        <v>5</v>
      </c>
      <c r="AC20" s="54"/>
      <c r="AD20" s="54">
        <v>5</v>
      </c>
      <c r="AE20" s="54"/>
      <c r="AF20" s="54"/>
    </row>
    <row r="21" spans="1:32">
      <c r="A21" s="43" t="s">
        <v>2564</v>
      </c>
      <c r="B21" s="54">
        <f t="shared" si="0"/>
        <v>305319.04995238094</v>
      </c>
      <c r="C21" s="54">
        <v>40</v>
      </c>
      <c r="D21" s="54"/>
      <c r="E21" s="54">
        <v>20</v>
      </c>
      <c r="F21" s="54"/>
      <c r="G21" s="54"/>
      <c r="H21" s="54"/>
      <c r="I21" s="54">
        <v>40</v>
      </c>
      <c r="J21" s="54"/>
      <c r="K21" s="54"/>
      <c r="L21" s="54"/>
      <c r="M21" s="54">
        <v>30</v>
      </c>
      <c r="N21" s="54">
        <v>20</v>
      </c>
      <c r="O21" s="54"/>
      <c r="P21" s="54"/>
      <c r="Q21" s="54">
        <v>20</v>
      </c>
      <c r="R21" s="54">
        <v>20</v>
      </c>
      <c r="S21" s="54"/>
      <c r="T21" s="54">
        <v>10</v>
      </c>
      <c r="U21" s="54"/>
      <c r="V21" s="54"/>
      <c r="W21" s="54"/>
      <c r="X21" s="54"/>
      <c r="Y21" s="54"/>
      <c r="Z21" s="54"/>
      <c r="AA21" s="54"/>
      <c r="AB21" s="54">
        <v>5</v>
      </c>
      <c r="AC21" s="54">
        <v>5</v>
      </c>
      <c r="AD21" s="54"/>
      <c r="AE21" s="54"/>
      <c r="AF21" s="54"/>
    </row>
    <row r="22" spans="1:32">
      <c r="A22" s="43" t="s">
        <v>2739</v>
      </c>
      <c r="B22" s="54">
        <f t="shared" si="0"/>
        <v>501010.90685714292</v>
      </c>
      <c r="C22" s="54"/>
      <c r="D22" s="54"/>
      <c r="E22" s="54"/>
      <c r="F22" s="54"/>
      <c r="G22" s="54"/>
      <c r="H22" s="54"/>
      <c r="I22" s="54">
        <v>40</v>
      </c>
      <c r="J22" s="54"/>
      <c r="K22" s="54"/>
      <c r="L22" s="54">
        <v>20</v>
      </c>
      <c r="M22" s="54">
        <v>20</v>
      </c>
      <c r="N22" s="54"/>
      <c r="O22" s="54"/>
      <c r="P22" s="54"/>
      <c r="Q22" s="54">
        <v>20</v>
      </c>
      <c r="R22" s="54"/>
      <c r="S22" s="54"/>
      <c r="T22" s="54">
        <v>20</v>
      </c>
      <c r="U22" s="54"/>
      <c r="V22" s="54"/>
      <c r="W22" s="54"/>
      <c r="X22" s="54">
        <v>30</v>
      </c>
      <c r="Y22" s="54"/>
      <c r="Z22" s="54"/>
      <c r="AA22" s="54"/>
      <c r="AB22" s="54"/>
      <c r="AC22" s="54"/>
      <c r="AD22" s="54">
        <v>10</v>
      </c>
      <c r="AE22" s="54">
        <v>10</v>
      </c>
      <c r="AF22" s="54"/>
    </row>
    <row r="23" spans="1:32" s="51" customFormat="1">
      <c r="A23" s="49" t="s">
        <v>5463</v>
      </c>
      <c r="B23" s="49">
        <f t="shared" si="0"/>
        <v>4738659.3099523811</v>
      </c>
      <c r="C23" s="49">
        <f t="shared" ref="C23:AF23" si="1">SUM(C4:C22)</f>
        <v>370</v>
      </c>
      <c r="D23" s="49">
        <f t="shared" si="1"/>
        <v>110</v>
      </c>
      <c r="E23" s="49">
        <f t="shared" si="1"/>
        <v>370</v>
      </c>
      <c r="F23" s="49">
        <f t="shared" si="1"/>
        <v>210</v>
      </c>
      <c r="G23" s="49">
        <f t="shared" si="1"/>
        <v>130</v>
      </c>
      <c r="H23" s="49">
        <f t="shared" si="1"/>
        <v>240</v>
      </c>
      <c r="I23" s="49">
        <f t="shared" si="1"/>
        <v>270</v>
      </c>
      <c r="J23" s="49">
        <f t="shared" si="1"/>
        <v>0</v>
      </c>
      <c r="K23" s="49">
        <f t="shared" si="1"/>
        <v>80</v>
      </c>
      <c r="L23" s="49">
        <f t="shared" si="1"/>
        <v>100</v>
      </c>
      <c r="M23" s="49">
        <f t="shared" si="1"/>
        <v>260</v>
      </c>
      <c r="N23" s="49">
        <f t="shared" si="1"/>
        <v>220</v>
      </c>
      <c r="O23" s="49">
        <f t="shared" si="1"/>
        <v>0</v>
      </c>
      <c r="P23" s="49">
        <f t="shared" si="1"/>
        <v>0</v>
      </c>
      <c r="Q23" s="49">
        <f t="shared" si="1"/>
        <v>180</v>
      </c>
      <c r="R23" s="49">
        <f t="shared" si="1"/>
        <v>130</v>
      </c>
      <c r="S23" s="49">
        <f t="shared" si="1"/>
        <v>0</v>
      </c>
      <c r="T23" s="49">
        <f t="shared" si="1"/>
        <v>150</v>
      </c>
      <c r="U23" s="49">
        <f t="shared" si="1"/>
        <v>50</v>
      </c>
      <c r="V23" s="49">
        <f t="shared" si="1"/>
        <v>50</v>
      </c>
      <c r="W23" s="49">
        <f t="shared" si="1"/>
        <v>0</v>
      </c>
      <c r="X23" s="49">
        <f t="shared" si="1"/>
        <v>82</v>
      </c>
      <c r="Y23" s="49">
        <f t="shared" si="1"/>
        <v>0</v>
      </c>
      <c r="Z23" s="49">
        <f t="shared" si="1"/>
        <v>0</v>
      </c>
      <c r="AA23" s="49">
        <f t="shared" si="1"/>
        <v>0</v>
      </c>
      <c r="AB23" s="49">
        <f t="shared" si="1"/>
        <v>50</v>
      </c>
      <c r="AC23" s="49">
        <f t="shared" si="1"/>
        <v>5</v>
      </c>
      <c r="AD23" s="49">
        <f t="shared" si="1"/>
        <v>40</v>
      </c>
      <c r="AE23" s="49">
        <f t="shared" si="1"/>
        <v>30</v>
      </c>
      <c r="AF23" s="49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AF26"/>
  <sheetViews>
    <sheetView showGridLines="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A14" sqref="A14:XFD14"/>
    </sheetView>
  </sheetViews>
  <sheetFormatPr defaultRowHeight="12.75"/>
  <cols>
    <col min="1" max="1" width="27.42578125" style="42" bestFit="1" customWidth="1"/>
    <col min="2" max="2" width="16" style="42" bestFit="1" customWidth="1"/>
    <col min="3" max="6" width="10.140625" style="42" bestFit="1" customWidth="1"/>
    <col min="7" max="7" width="11" style="42" bestFit="1" customWidth="1"/>
    <col min="8" max="8" width="10.28515625" style="42" bestFit="1" customWidth="1"/>
    <col min="9" max="9" width="11" style="42" bestFit="1" customWidth="1"/>
    <col min="10" max="11" width="10.140625" style="42" bestFit="1" customWidth="1"/>
    <col min="12" max="12" width="12.28515625" style="42" bestFit="1" customWidth="1"/>
    <col min="13" max="13" width="10.140625" style="42" bestFit="1" customWidth="1"/>
    <col min="14" max="14" width="11.28515625" style="42" bestFit="1" customWidth="1"/>
    <col min="15" max="16" width="10.140625" style="42" bestFit="1" customWidth="1"/>
    <col min="17" max="18" width="10.28515625" style="42" bestFit="1" customWidth="1"/>
    <col min="19" max="19" width="10.140625" style="42" bestFit="1" customWidth="1"/>
    <col min="20" max="21" width="12.28515625" style="42" bestFit="1" customWidth="1"/>
    <col min="22" max="22" width="10.28515625" style="42" bestFit="1" customWidth="1"/>
    <col min="23" max="23" width="11.5703125" style="42" bestFit="1" customWidth="1"/>
    <col min="24" max="24" width="10.140625" style="42" bestFit="1" customWidth="1"/>
    <col min="25" max="25" width="12.28515625" style="42" bestFit="1" customWidth="1"/>
    <col min="26" max="26" width="9.140625" style="42" bestFit="1" customWidth="1"/>
    <col min="27" max="27" width="8.28515625" style="42" bestFit="1" customWidth="1"/>
    <col min="28" max="28" width="10.28515625" style="42" bestFit="1" customWidth="1"/>
    <col min="29" max="29" width="10" style="42" bestFit="1" customWidth="1"/>
    <col min="30" max="31" width="12" style="42" bestFit="1" customWidth="1"/>
    <col min="32" max="32" width="10.7109375" style="42" bestFit="1" customWidth="1"/>
    <col min="33" max="16384" width="9.140625" style="42"/>
  </cols>
  <sheetData>
    <row r="2" spans="1:32">
      <c r="C2" s="43">
        <v>916.28499999999997</v>
      </c>
      <c r="D2" s="43">
        <v>916.28499999999997</v>
      </c>
      <c r="E2" s="43">
        <v>896.23500000000001</v>
      </c>
      <c r="F2" s="43">
        <v>969.41750000000002</v>
      </c>
      <c r="G2" s="43">
        <v>1032.575</v>
      </c>
      <c r="H2" s="43">
        <v>1101.7474999999999</v>
      </c>
      <c r="I2" s="43">
        <v>1066.6600000000001</v>
      </c>
      <c r="J2" s="43">
        <v>1176</v>
      </c>
      <c r="K2" s="43">
        <v>1120.7950000000001</v>
      </c>
      <c r="L2" s="43">
        <v>1422.3785714285714</v>
      </c>
      <c r="M2" s="43">
        <v>1178.94</v>
      </c>
      <c r="N2" s="43">
        <v>1188.8238095238096</v>
      </c>
      <c r="O2" s="43">
        <v>1062.6500000000001</v>
      </c>
      <c r="P2" s="43">
        <v>1150.8699999999999</v>
      </c>
      <c r="Q2" s="43">
        <v>1306.2574999999999</v>
      </c>
      <c r="R2" s="43">
        <v>1246.9619</v>
      </c>
      <c r="S2" s="43">
        <v>1150.8699999999999</v>
      </c>
      <c r="T2" s="43">
        <v>1364.2404761904761</v>
      </c>
      <c r="U2" s="43">
        <v>1403.3333333333333</v>
      </c>
      <c r="V2" s="43">
        <v>1208.0125</v>
      </c>
      <c r="W2" s="43">
        <v>3548.43</v>
      </c>
      <c r="X2" s="43">
        <v>5427.89</v>
      </c>
      <c r="Y2" s="43">
        <v>6405.2142857142853</v>
      </c>
      <c r="Z2" s="43">
        <v>6610.7</v>
      </c>
      <c r="AA2" s="43">
        <v>7066.79</v>
      </c>
      <c r="AB2" s="43">
        <v>7778.4762000000001</v>
      </c>
      <c r="AC2" s="43">
        <v>9066.5400000000009</v>
      </c>
      <c r="AD2" s="43">
        <v>9504.5761904761912</v>
      </c>
      <c r="AE2" s="43">
        <v>9502.5714000000007</v>
      </c>
      <c r="AF2" s="43">
        <v>9873.4524000000001</v>
      </c>
    </row>
    <row r="3" spans="1:32">
      <c r="A3" s="44" t="s">
        <v>46</v>
      </c>
      <c r="B3" s="44" t="s">
        <v>5461</v>
      </c>
      <c r="C3" s="44" t="s">
        <v>1904</v>
      </c>
      <c r="D3" s="44" t="s">
        <v>1</v>
      </c>
      <c r="E3" s="44" t="s">
        <v>2</v>
      </c>
      <c r="F3" s="44" t="s">
        <v>1705</v>
      </c>
      <c r="G3" s="44" t="s">
        <v>5</v>
      </c>
      <c r="H3" s="44" t="s">
        <v>1874</v>
      </c>
      <c r="I3" s="44" t="s">
        <v>1872</v>
      </c>
      <c r="J3" s="44" t="s">
        <v>1714</v>
      </c>
      <c r="K3" s="44" t="s">
        <v>7</v>
      </c>
      <c r="L3" s="44" t="s">
        <v>88</v>
      </c>
      <c r="M3" s="44" t="s">
        <v>11</v>
      </c>
      <c r="N3" s="44" t="s">
        <v>1911</v>
      </c>
      <c r="O3" s="44" t="s">
        <v>12</v>
      </c>
      <c r="P3" s="44" t="s">
        <v>13</v>
      </c>
      <c r="Q3" s="44" t="s">
        <v>1912</v>
      </c>
      <c r="R3" s="44" t="s">
        <v>1870</v>
      </c>
      <c r="S3" s="44" t="s">
        <v>16</v>
      </c>
      <c r="T3" s="44" t="s">
        <v>1868</v>
      </c>
      <c r="U3" s="44" t="s">
        <v>1921</v>
      </c>
      <c r="V3" s="44" t="s">
        <v>1876</v>
      </c>
      <c r="W3" s="44" t="s">
        <v>2507</v>
      </c>
      <c r="X3" s="44" t="s">
        <v>1889</v>
      </c>
      <c r="Y3" s="44" t="s">
        <v>28</v>
      </c>
      <c r="Z3" s="44" t="s">
        <v>2508</v>
      </c>
      <c r="AA3" s="44" t="s">
        <v>1915</v>
      </c>
      <c r="AB3" s="44" t="s">
        <v>1923</v>
      </c>
      <c r="AC3" s="44" t="s">
        <v>31</v>
      </c>
      <c r="AD3" s="44" t="s">
        <v>1920</v>
      </c>
      <c r="AE3" s="44" t="s">
        <v>1917</v>
      </c>
      <c r="AF3" s="44" t="s">
        <v>2509</v>
      </c>
    </row>
    <row r="4" spans="1:32">
      <c r="A4" s="43" t="s">
        <v>2302</v>
      </c>
      <c r="B4" s="54">
        <f t="shared" ref="B4:B23" si="0">SUMPRODUCT(C$2:AF$2,C4:AF4)</f>
        <v>123064.07619047619</v>
      </c>
      <c r="C4" s="54"/>
      <c r="D4" s="54"/>
      <c r="E4" s="54"/>
      <c r="F4" s="54">
        <v>20</v>
      </c>
      <c r="G4" s="54">
        <v>20</v>
      </c>
      <c r="H4" s="54"/>
      <c r="I4" s="54">
        <v>20</v>
      </c>
      <c r="J4" s="54"/>
      <c r="K4" s="54"/>
      <c r="L4" s="54"/>
      <c r="M4" s="54">
        <v>10</v>
      </c>
      <c r="N4" s="54">
        <v>20</v>
      </c>
      <c r="O4" s="54"/>
      <c r="P4" s="54"/>
      <c r="Q4" s="54">
        <v>20</v>
      </c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</row>
    <row r="5" spans="1:32">
      <c r="A5" s="43" t="s">
        <v>2766</v>
      </c>
      <c r="B5" s="54">
        <f t="shared" si="0"/>
        <v>2328049.7974285716</v>
      </c>
      <c r="C5" s="54">
        <v>100</v>
      </c>
      <c r="D5" s="54">
        <v>100</v>
      </c>
      <c r="E5" s="54">
        <v>100</v>
      </c>
      <c r="F5" s="54">
        <v>100</v>
      </c>
      <c r="G5" s="54">
        <v>100</v>
      </c>
      <c r="H5" s="54">
        <v>60</v>
      </c>
      <c r="I5" s="54">
        <v>60</v>
      </c>
      <c r="J5" s="54"/>
      <c r="K5" s="54">
        <v>100</v>
      </c>
      <c r="L5" s="54">
        <v>60</v>
      </c>
      <c r="M5" s="54">
        <v>100</v>
      </c>
      <c r="N5" s="54">
        <v>100</v>
      </c>
      <c r="O5" s="54"/>
      <c r="P5" s="54"/>
      <c r="Q5" s="54">
        <v>100</v>
      </c>
      <c r="R5" s="54">
        <v>100</v>
      </c>
      <c r="S5" s="54"/>
      <c r="T5" s="54">
        <v>40</v>
      </c>
      <c r="U5" s="54">
        <v>40</v>
      </c>
      <c r="V5" s="54">
        <v>40</v>
      </c>
      <c r="W5" s="54"/>
      <c r="X5" s="54"/>
      <c r="Y5" s="54"/>
      <c r="Z5" s="54"/>
      <c r="AA5" s="54"/>
      <c r="AB5" s="54">
        <v>40</v>
      </c>
      <c r="AC5" s="54">
        <v>20</v>
      </c>
      <c r="AD5" s="54">
        <v>20</v>
      </c>
      <c r="AE5" s="54">
        <v>10</v>
      </c>
      <c r="AF5" s="54">
        <v>10</v>
      </c>
    </row>
    <row r="6" spans="1:32">
      <c r="A6" s="43" t="s">
        <v>2926</v>
      </c>
      <c r="B6" s="54">
        <f t="shared" si="0"/>
        <v>173146.15238095238</v>
      </c>
      <c r="C6" s="54">
        <v>20</v>
      </c>
      <c r="D6" s="54"/>
      <c r="E6" s="54"/>
      <c r="F6" s="54">
        <v>40</v>
      </c>
      <c r="G6" s="54"/>
      <c r="H6" s="54"/>
      <c r="I6" s="54">
        <v>20</v>
      </c>
      <c r="J6" s="54"/>
      <c r="K6" s="54"/>
      <c r="L6" s="54"/>
      <c r="M6" s="54">
        <v>40</v>
      </c>
      <c r="N6" s="54">
        <v>40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</row>
    <row r="7" spans="1:32">
      <c r="A7" s="43" t="s">
        <v>2908</v>
      </c>
      <c r="B7" s="54">
        <f t="shared" si="0"/>
        <v>410127.91899999999</v>
      </c>
      <c r="C7" s="54">
        <v>40</v>
      </c>
      <c r="D7" s="54"/>
      <c r="E7" s="54"/>
      <c r="F7" s="54">
        <v>40</v>
      </c>
      <c r="G7" s="54"/>
      <c r="H7" s="54"/>
      <c r="I7" s="54">
        <v>60</v>
      </c>
      <c r="J7" s="54"/>
      <c r="K7" s="54">
        <v>40</v>
      </c>
      <c r="L7" s="54"/>
      <c r="M7" s="54"/>
      <c r="N7" s="54"/>
      <c r="O7" s="54"/>
      <c r="P7" s="54"/>
      <c r="Q7" s="54">
        <v>40</v>
      </c>
      <c r="R7" s="54"/>
      <c r="S7" s="54"/>
      <c r="T7" s="54"/>
      <c r="U7" s="54"/>
      <c r="V7" s="54">
        <v>40</v>
      </c>
      <c r="W7" s="54"/>
      <c r="X7" s="54"/>
      <c r="Y7" s="54"/>
      <c r="Z7" s="54"/>
      <c r="AA7" s="54"/>
      <c r="AB7" s="54">
        <v>10</v>
      </c>
      <c r="AC7" s="54"/>
      <c r="AD7" s="54"/>
      <c r="AE7" s="54">
        <v>5</v>
      </c>
      <c r="AF7" s="54"/>
    </row>
    <row r="8" spans="1:32">
      <c r="A8" s="43" t="s">
        <v>2287</v>
      </c>
      <c r="B8" s="54">
        <f t="shared" si="0"/>
        <v>396888.48795238096</v>
      </c>
      <c r="C8" s="54">
        <v>80</v>
      </c>
      <c r="D8" s="54">
        <v>80</v>
      </c>
      <c r="E8" s="54"/>
      <c r="F8" s="54">
        <v>60</v>
      </c>
      <c r="G8" s="54"/>
      <c r="H8" s="54"/>
      <c r="I8" s="54"/>
      <c r="J8" s="54"/>
      <c r="K8" s="54">
        <v>40</v>
      </c>
      <c r="L8" s="54"/>
      <c r="M8" s="54"/>
      <c r="N8" s="54"/>
      <c r="O8" s="54"/>
      <c r="P8" s="54"/>
      <c r="Q8" s="54">
        <v>40</v>
      </c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>
        <v>5</v>
      </c>
      <c r="AE8" s="54">
        <v>5</v>
      </c>
      <c r="AF8" s="54"/>
    </row>
    <row r="9" spans="1:32">
      <c r="A9" s="43" t="s">
        <v>2002</v>
      </c>
      <c r="B9" s="54">
        <f t="shared" si="0"/>
        <v>47355.276190476194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>
        <v>20</v>
      </c>
      <c r="N9" s="54">
        <v>20</v>
      </c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</row>
    <row r="10" spans="1:32">
      <c r="A10" s="43" t="s">
        <v>2196</v>
      </c>
      <c r="B10" s="54">
        <f t="shared" si="0"/>
        <v>128399.96195238095</v>
      </c>
      <c r="C10" s="54"/>
      <c r="D10" s="54"/>
      <c r="E10" s="54"/>
      <c r="F10" s="54"/>
      <c r="G10" s="54">
        <v>20</v>
      </c>
      <c r="H10" s="54"/>
      <c r="I10" s="54">
        <v>20</v>
      </c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>
        <v>5</v>
      </c>
      <c r="AC10" s="54"/>
      <c r="AD10" s="54">
        <v>5</v>
      </c>
      <c r="AE10" s="54"/>
      <c r="AF10" s="54"/>
    </row>
    <row r="11" spans="1:32">
      <c r="A11" s="43" t="s">
        <v>2193</v>
      </c>
      <c r="B11" s="54">
        <f t="shared" si="0"/>
        <v>150159.98452380951</v>
      </c>
      <c r="C11" s="54"/>
      <c r="D11" s="54"/>
      <c r="E11" s="54">
        <v>10</v>
      </c>
      <c r="F11" s="54"/>
      <c r="G11" s="54"/>
      <c r="H11" s="54">
        <v>10</v>
      </c>
      <c r="I11" s="54">
        <v>40</v>
      </c>
      <c r="J11" s="54"/>
      <c r="K11" s="54"/>
      <c r="L11" s="54"/>
      <c r="M11" s="54">
        <v>20</v>
      </c>
      <c r="N11" s="54">
        <v>20</v>
      </c>
      <c r="O11" s="54"/>
      <c r="P11" s="54"/>
      <c r="Q11" s="54">
        <v>20</v>
      </c>
      <c r="R11" s="54"/>
      <c r="S11" s="54"/>
      <c r="T11" s="54"/>
      <c r="U11" s="54">
        <v>10</v>
      </c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</row>
    <row r="12" spans="1:32">
      <c r="A12" s="43" t="s">
        <v>2752</v>
      </c>
      <c r="B12" s="54">
        <f t="shared" si="0"/>
        <v>136196.03338095237</v>
      </c>
      <c r="C12" s="54"/>
      <c r="D12" s="54"/>
      <c r="E12" s="54"/>
      <c r="F12" s="54"/>
      <c r="G12" s="54"/>
      <c r="H12" s="54"/>
      <c r="I12" s="54">
        <v>20</v>
      </c>
      <c r="J12" s="54"/>
      <c r="K12" s="54"/>
      <c r="L12" s="54">
        <v>20</v>
      </c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>
        <v>5</v>
      </c>
      <c r="AC12" s="54"/>
      <c r="AD12" s="54">
        <v>5</v>
      </c>
      <c r="AE12" s="54"/>
      <c r="AF12" s="54"/>
    </row>
    <row r="13" spans="1:32">
      <c r="A13" s="43" t="s">
        <v>5468</v>
      </c>
      <c r="B13" s="54">
        <f t="shared" si="0"/>
        <v>136196.03338095237</v>
      </c>
      <c r="C13" s="54"/>
      <c r="D13" s="54"/>
      <c r="E13" s="54"/>
      <c r="F13" s="54"/>
      <c r="G13" s="54"/>
      <c r="H13" s="54"/>
      <c r="I13" s="54">
        <v>20</v>
      </c>
      <c r="J13" s="54"/>
      <c r="K13" s="54"/>
      <c r="L13" s="54">
        <v>20</v>
      </c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>
        <v>5</v>
      </c>
      <c r="AC13" s="54"/>
      <c r="AD13" s="54">
        <v>5</v>
      </c>
      <c r="AE13" s="54"/>
      <c r="AF13" s="54"/>
    </row>
    <row r="14" spans="1:32" s="58" customFormat="1">
      <c r="A14" s="56" t="s">
        <v>2417</v>
      </c>
      <c r="B14" s="57">
        <f t="shared" si="0"/>
        <v>335298.20961904759</v>
      </c>
      <c r="C14" s="57"/>
      <c r="D14" s="57"/>
      <c r="E14" s="57"/>
      <c r="F14" s="57"/>
      <c r="G14" s="57"/>
      <c r="H14" s="57"/>
      <c r="I14" s="57"/>
      <c r="J14" s="57"/>
      <c r="K14" s="57"/>
      <c r="L14" s="57">
        <v>20</v>
      </c>
      <c r="M14" s="57">
        <v>40</v>
      </c>
      <c r="N14" s="57"/>
      <c r="O14" s="57"/>
      <c r="P14" s="57"/>
      <c r="Q14" s="57">
        <v>40</v>
      </c>
      <c r="R14" s="57">
        <v>20</v>
      </c>
      <c r="S14" s="57"/>
      <c r="T14" s="57">
        <v>20</v>
      </c>
      <c r="U14" s="57">
        <v>20</v>
      </c>
      <c r="V14" s="57"/>
      <c r="W14" s="57"/>
      <c r="X14" s="57"/>
      <c r="Y14" s="57"/>
      <c r="Z14" s="57"/>
      <c r="AA14" s="57"/>
      <c r="AB14" s="57">
        <v>10</v>
      </c>
      <c r="AC14" s="57"/>
      <c r="AD14" s="57"/>
      <c r="AE14" s="57"/>
      <c r="AF14" s="57">
        <v>5</v>
      </c>
    </row>
    <row r="15" spans="1:32">
      <c r="A15" s="43" t="s">
        <v>2568</v>
      </c>
      <c r="B15" s="54">
        <f t="shared" si="0"/>
        <v>156847.53338095237</v>
      </c>
      <c r="C15" s="54"/>
      <c r="D15" s="54"/>
      <c r="E15" s="54"/>
      <c r="F15" s="54"/>
      <c r="G15" s="54">
        <v>20</v>
      </c>
      <c r="H15" s="54"/>
      <c r="I15" s="54">
        <v>20</v>
      </c>
      <c r="J15" s="54"/>
      <c r="K15" s="54"/>
      <c r="L15" s="54">
        <v>20</v>
      </c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>
        <v>5</v>
      </c>
      <c r="AC15" s="54"/>
      <c r="AD15" s="54">
        <v>5</v>
      </c>
      <c r="AE15" s="54"/>
      <c r="AF15" s="54"/>
    </row>
    <row r="16" spans="1:32">
      <c r="A16" s="43" t="s">
        <v>2577</v>
      </c>
      <c r="B16" s="54">
        <f t="shared" si="0"/>
        <v>350036.42380952375</v>
      </c>
      <c r="C16" s="54"/>
      <c r="D16" s="54">
        <v>60</v>
      </c>
      <c r="E16" s="54"/>
      <c r="F16" s="54">
        <v>60</v>
      </c>
      <c r="G16" s="54"/>
      <c r="H16" s="54"/>
      <c r="I16" s="54">
        <v>20</v>
      </c>
      <c r="J16" s="54"/>
      <c r="K16" s="54"/>
      <c r="L16" s="54">
        <v>20</v>
      </c>
      <c r="M16" s="54"/>
      <c r="N16" s="54"/>
      <c r="O16" s="54"/>
      <c r="P16" s="54"/>
      <c r="Q16" s="54">
        <v>40</v>
      </c>
      <c r="R16" s="54"/>
      <c r="S16" s="54"/>
      <c r="T16" s="54">
        <v>40</v>
      </c>
      <c r="U16" s="54">
        <v>40</v>
      </c>
      <c r="V16" s="54">
        <v>20</v>
      </c>
      <c r="W16" s="54"/>
      <c r="X16" s="54"/>
      <c r="Y16" s="54"/>
      <c r="Z16" s="54"/>
      <c r="AA16" s="54"/>
      <c r="AB16" s="54"/>
      <c r="AC16" s="54"/>
      <c r="AD16" s="54"/>
      <c r="AE16" s="54"/>
      <c r="AF16" s="54"/>
    </row>
    <row r="17" spans="1:32">
      <c r="A17" s="43" t="s">
        <v>2744</v>
      </c>
      <c r="B17" s="54">
        <f t="shared" si="0"/>
        <v>214551.98814285715</v>
      </c>
      <c r="C17" s="54"/>
      <c r="D17" s="54">
        <v>20</v>
      </c>
      <c r="E17" s="54"/>
      <c r="F17" s="54">
        <v>20</v>
      </c>
      <c r="G17" s="54">
        <v>20</v>
      </c>
      <c r="H17" s="54"/>
      <c r="I17" s="54"/>
      <c r="J17" s="54"/>
      <c r="K17" s="54">
        <v>20</v>
      </c>
      <c r="L17" s="54"/>
      <c r="M17" s="54">
        <v>20</v>
      </c>
      <c r="N17" s="54">
        <v>20</v>
      </c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>
        <v>5</v>
      </c>
      <c r="AC17" s="54"/>
      <c r="AD17" s="54">
        <v>5</v>
      </c>
      <c r="AE17" s="54"/>
      <c r="AF17" s="54"/>
    </row>
    <row r="18" spans="1:32">
      <c r="A18" s="43" t="s">
        <v>5467</v>
      </c>
      <c r="B18" s="54">
        <f t="shared" si="0"/>
        <v>164650.36195238095</v>
      </c>
      <c r="C18" s="54">
        <v>20</v>
      </c>
      <c r="D18" s="54"/>
      <c r="E18" s="54">
        <v>20</v>
      </c>
      <c r="F18" s="54"/>
      <c r="G18" s="54">
        <v>20</v>
      </c>
      <c r="H18" s="54"/>
      <c r="I18" s="54">
        <v>20</v>
      </c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>
        <v>5</v>
      </c>
      <c r="AC18" s="54"/>
      <c r="AD18" s="54">
        <v>5</v>
      </c>
      <c r="AE18" s="54"/>
      <c r="AF18" s="54"/>
    </row>
    <row r="19" spans="1:32">
      <c r="A19" s="43" t="s">
        <v>2921</v>
      </c>
      <c r="B19" s="54">
        <f t="shared" si="0"/>
        <v>291734.19166666665</v>
      </c>
      <c r="C19" s="54"/>
      <c r="D19" s="54"/>
      <c r="E19" s="54">
        <v>35</v>
      </c>
      <c r="F19" s="54">
        <v>100</v>
      </c>
      <c r="G19" s="54"/>
      <c r="H19" s="54"/>
      <c r="I19" s="54"/>
      <c r="J19" s="54"/>
      <c r="K19" s="54"/>
      <c r="L19" s="54"/>
      <c r="M19" s="54">
        <v>50</v>
      </c>
      <c r="N19" s="54"/>
      <c r="O19" s="54"/>
      <c r="P19" s="54"/>
      <c r="Q19" s="54">
        <v>40</v>
      </c>
      <c r="R19" s="54"/>
      <c r="S19" s="54"/>
      <c r="T19" s="54"/>
      <c r="U19" s="54">
        <v>20</v>
      </c>
      <c r="V19" s="54">
        <v>20</v>
      </c>
      <c r="W19" s="54"/>
      <c r="X19" s="54"/>
      <c r="Y19" s="54"/>
      <c r="Z19" s="54"/>
      <c r="AA19" s="54"/>
      <c r="AB19" s="54"/>
      <c r="AC19" s="54"/>
      <c r="AD19" s="54"/>
      <c r="AE19" s="54"/>
      <c r="AF19" s="54"/>
    </row>
    <row r="20" spans="1:32">
      <c r="A20" s="43" t="s">
        <v>5466</v>
      </c>
      <c r="B20" s="54">
        <f t="shared" si="0"/>
        <v>204610.01195238097</v>
      </c>
      <c r="C20" s="54">
        <v>20</v>
      </c>
      <c r="D20" s="54">
        <v>20</v>
      </c>
      <c r="E20" s="54">
        <v>20</v>
      </c>
      <c r="F20" s="54">
        <v>20</v>
      </c>
      <c r="G20" s="54">
        <v>20</v>
      </c>
      <c r="H20" s="54"/>
      <c r="I20" s="54"/>
      <c r="J20" s="54"/>
      <c r="K20" s="54"/>
      <c r="L20" s="54"/>
      <c r="M20" s="54">
        <v>20</v>
      </c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>
        <v>5</v>
      </c>
      <c r="AC20" s="54"/>
      <c r="AD20" s="54">
        <v>5</v>
      </c>
      <c r="AE20" s="54"/>
      <c r="AF20" s="54"/>
    </row>
    <row r="21" spans="1:32">
      <c r="A21" s="43" t="s">
        <v>2564</v>
      </c>
      <c r="B21" s="54">
        <f t="shared" si="0"/>
        <v>200140.00585714288</v>
      </c>
      <c r="C21" s="54"/>
      <c r="D21" s="54"/>
      <c r="E21" s="54">
        <v>20</v>
      </c>
      <c r="F21" s="54"/>
      <c r="G21" s="54"/>
      <c r="H21" s="54"/>
      <c r="I21" s="54">
        <v>40</v>
      </c>
      <c r="J21" s="54"/>
      <c r="K21" s="54"/>
      <c r="L21" s="54"/>
      <c r="M21" s="54">
        <v>20</v>
      </c>
      <c r="N21" s="54">
        <v>20</v>
      </c>
      <c r="O21" s="54"/>
      <c r="P21" s="54"/>
      <c r="Q21" s="54">
        <v>30</v>
      </c>
      <c r="R21" s="54">
        <v>20</v>
      </c>
      <c r="S21" s="54"/>
      <c r="T21" s="54"/>
      <c r="U21" s="54">
        <v>20</v>
      </c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</row>
    <row r="22" spans="1:32">
      <c r="A22" s="43" t="s">
        <v>2739</v>
      </c>
      <c r="B22" s="54">
        <f t="shared" si="0"/>
        <v>401013.64990476187</v>
      </c>
      <c r="C22" s="54">
        <v>60</v>
      </c>
      <c r="D22" s="54"/>
      <c r="E22" s="54">
        <v>40</v>
      </c>
      <c r="F22" s="54"/>
      <c r="G22" s="54">
        <v>20</v>
      </c>
      <c r="H22" s="54"/>
      <c r="I22" s="54">
        <v>40</v>
      </c>
      <c r="J22" s="54"/>
      <c r="K22" s="54"/>
      <c r="L22" s="54"/>
      <c r="M22" s="54"/>
      <c r="N22" s="54"/>
      <c r="O22" s="54"/>
      <c r="P22" s="54"/>
      <c r="Q22" s="54"/>
      <c r="R22" s="54">
        <v>40</v>
      </c>
      <c r="S22" s="54"/>
      <c r="T22" s="54"/>
      <c r="U22" s="54"/>
      <c r="V22" s="54">
        <v>20</v>
      </c>
      <c r="W22" s="54"/>
      <c r="X22" s="54"/>
      <c r="Y22" s="54"/>
      <c r="Z22" s="54"/>
      <c r="AA22" s="54"/>
      <c r="AB22" s="54">
        <v>10</v>
      </c>
      <c r="AC22" s="54"/>
      <c r="AD22" s="54">
        <v>10</v>
      </c>
      <c r="AE22" s="54"/>
      <c r="AF22" s="54"/>
    </row>
    <row r="23" spans="1:32" s="51" customFormat="1">
      <c r="A23" s="49" t="s">
        <v>5463</v>
      </c>
      <c r="B23" s="49">
        <f t="shared" si="0"/>
        <v>6348466.098666667</v>
      </c>
      <c r="C23" s="49">
        <f t="shared" ref="C23:AF23" si="1">SUM(C4:C22)</f>
        <v>340</v>
      </c>
      <c r="D23" s="49">
        <f t="shared" si="1"/>
        <v>280</v>
      </c>
      <c r="E23" s="49">
        <f t="shared" si="1"/>
        <v>245</v>
      </c>
      <c r="F23" s="49">
        <f t="shared" si="1"/>
        <v>460</v>
      </c>
      <c r="G23" s="49">
        <f t="shared" si="1"/>
        <v>240</v>
      </c>
      <c r="H23" s="49">
        <f t="shared" si="1"/>
        <v>70</v>
      </c>
      <c r="I23" s="49">
        <f t="shared" si="1"/>
        <v>400</v>
      </c>
      <c r="J23" s="49">
        <f t="shared" si="1"/>
        <v>0</v>
      </c>
      <c r="K23" s="49">
        <f t="shared" si="1"/>
        <v>200</v>
      </c>
      <c r="L23" s="49">
        <f t="shared" si="1"/>
        <v>160</v>
      </c>
      <c r="M23" s="49">
        <f t="shared" si="1"/>
        <v>340</v>
      </c>
      <c r="N23" s="49">
        <f t="shared" si="1"/>
        <v>240</v>
      </c>
      <c r="O23" s="49">
        <f t="shared" si="1"/>
        <v>0</v>
      </c>
      <c r="P23" s="49">
        <f t="shared" si="1"/>
        <v>0</v>
      </c>
      <c r="Q23" s="49">
        <f t="shared" si="1"/>
        <v>370</v>
      </c>
      <c r="R23" s="49">
        <f t="shared" si="1"/>
        <v>180</v>
      </c>
      <c r="S23" s="49">
        <f t="shared" si="1"/>
        <v>0</v>
      </c>
      <c r="T23" s="49">
        <f t="shared" si="1"/>
        <v>100</v>
      </c>
      <c r="U23" s="49">
        <f t="shared" si="1"/>
        <v>150</v>
      </c>
      <c r="V23" s="49">
        <f t="shared" si="1"/>
        <v>140</v>
      </c>
      <c r="W23" s="49">
        <f t="shared" si="1"/>
        <v>0</v>
      </c>
      <c r="X23" s="49">
        <f t="shared" si="1"/>
        <v>0</v>
      </c>
      <c r="Y23" s="49">
        <f t="shared" si="1"/>
        <v>0</v>
      </c>
      <c r="Z23" s="49">
        <f t="shared" si="1"/>
        <v>0</v>
      </c>
      <c r="AA23" s="49">
        <f t="shared" si="1"/>
        <v>0</v>
      </c>
      <c r="AB23" s="49">
        <f t="shared" si="1"/>
        <v>105</v>
      </c>
      <c r="AC23" s="49">
        <f t="shared" si="1"/>
        <v>20</v>
      </c>
      <c r="AD23" s="49">
        <f t="shared" si="1"/>
        <v>70</v>
      </c>
      <c r="AE23" s="49">
        <f t="shared" si="1"/>
        <v>20</v>
      </c>
      <c r="AF23" s="49">
        <f t="shared" si="1"/>
        <v>15</v>
      </c>
    </row>
    <row r="26" spans="1:32">
      <c r="C26" s="42">
        <v>25791</v>
      </c>
      <c r="D26" s="42">
        <v>42746</v>
      </c>
      <c r="E26" s="42">
        <v>73066</v>
      </c>
      <c r="F26" s="42">
        <v>32136</v>
      </c>
      <c r="G26" s="42">
        <v>93040</v>
      </c>
      <c r="H26" s="42">
        <v>20573</v>
      </c>
      <c r="I26" s="42">
        <v>110398</v>
      </c>
      <c r="J26" s="42">
        <v>2640</v>
      </c>
      <c r="K26" s="42">
        <v>87755</v>
      </c>
      <c r="L26" s="42">
        <v>101004</v>
      </c>
      <c r="M26" s="42">
        <v>85266</v>
      </c>
      <c r="N26" s="42">
        <v>83784</v>
      </c>
      <c r="O26" s="42">
        <v>0</v>
      </c>
      <c r="P26" s="42">
        <v>2</v>
      </c>
      <c r="Q26" s="42">
        <v>68681</v>
      </c>
      <c r="R26" s="42">
        <v>83441</v>
      </c>
      <c r="S26" s="42">
        <v>7</v>
      </c>
      <c r="T26" s="42">
        <v>24827</v>
      </c>
      <c r="U26" s="42">
        <v>23465</v>
      </c>
      <c r="V26" s="42">
        <v>70858</v>
      </c>
      <c r="W26" s="42">
        <v>0</v>
      </c>
      <c r="X26" s="42">
        <v>0</v>
      </c>
      <c r="Y26" s="42">
        <v>0</v>
      </c>
      <c r="Z26" s="42">
        <v>0</v>
      </c>
      <c r="AA26" s="42">
        <v>1</v>
      </c>
      <c r="AB26" s="42">
        <v>19073</v>
      </c>
      <c r="AC26" s="42">
        <v>16612</v>
      </c>
      <c r="AD26" s="42">
        <v>4845</v>
      </c>
      <c r="AE26" s="42">
        <v>7927</v>
      </c>
      <c r="AF26" s="42">
        <v>14756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AF26"/>
  <sheetViews>
    <sheetView showGridLines="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A14" sqref="A14:XFD14"/>
    </sheetView>
  </sheetViews>
  <sheetFormatPr defaultRowHeight="12.75"/>
  <cols>
    <col min="1" max="1" width="27.42578125" style="42" bestFit="1" customWidth="1"/>
    <col min="2" max="2" width="16" style="42" bestFit="1" customWidth="1"/>
    <col min="3" max="6" width="10.140625" style="42" bestFit="1" customWidth="1"/>
    <col min="7" max="7" width="11" style="42" bestFit="1" customWidth="1"/>
    <col min="8" max="8" width="10.28515625" style="42" bestFit="1" customWidth="1"/>
    <col min="9" max="9" width="11" style="42" bestFit="1" customWidth="1"/>
    <col min="10" max="11" width="10.140625" style="42" bestFit="1" customWidth="1"/>
    <col min="12" max="12" width="12.28515625" style="42" bestFit="1" customWidth="1"/>
    <col min="13" max="13" width="10.140625" style="42" bestFit="1" customWidth="1"/>
    <col min="14" max="14" width="11.28515625" style="42" bestFit="1" customWidth="1"/>
    <col min="15" max="16" width="10.140625" style="42" bestFit="1" customWidth="1"/>
    <col min="17" max="18" width="10.28515625" style="42" bestFit="1" customWidth="1"/>
    <col min="19" max="19" width="10.140625" style="42" bestFit="1" customWidth="1"/>
    <col min="20" max="21" width="12.28515625" style="42" bestFit="1" customWidth="1"/>
    <col min="22" max="22" width="10.28515625" style="42" bestFit="1" customWidth="1"/>
    <col min="23" max="23" width="11.5703125" style="42" bestFit="1" customWidth="1"/>
    <col min="24" max="24" width="10.140625" style="42" bestFit="1" customWidth="1"/>
    <col min="25" max="25" width="12.28515625" style="42" bestFit="1" customWidth="1"/>
    <col min="26" max="26" width="9.140625" style="42" bestFit="1" customWidth="1"/>
    <col min="27" max="27" width="8.28515625" style="42" bestFit="1" customWidth="1"/>
    <col min="28" max="28" width="10.28515625" style="42" bestFit="1" customWidth="1"/>
    <col min="29" max="29" width="10" style="42" bestFit="1" customWidth="1"/>
    <col min="30" max="31" width="12" style="42" bestFit="1" customWidth="1"/>
    <col min="32" max="32" width="10.7109375" style="42" bestFit="1" customWidth="1"/>
    <col min="33" max="16384" width="9.140625" style="42"/>
  </cols>
  <sheetData>
    <row r="2" spans="1:32">
      <c r="C2" s="43">
        <v>916.28499999999997</v>
      </c>
      <c r="D2" s="43">
        <v>916.28499999999997</v>
      </c>
      <c r="E2" s="43">
        <v>896.23500000000001</v>
      </c>
      <c r="F2" s="43">
        <v>969.41750000000002</v>
      </c>
      <c r="G2" s="43">
        <v>1032.575</v>
      </c>
      <c r="H2" s="43">
        <v>1101.7474999999999</v>
      </c>
      <c r="I2" s="43">
        <v>1066.6600000000001</v>
      </c>
      <c r="J2" s="43">
        <v>1176</v>
      </c>
      <c r="K2" s="43">
        <v>1120.7950000000001</v>
      </c>
      <c r="L2" s="43">
        <v>1422.3785714285714</v>
      </c>
      <c r="M2" s="43">
        <v>1178.94</v>
      </c>
      <c r="N2" s="43">
        <v>1188.8238095238096</v>
      </c>
      <c r="O2" s="43">
        <v>1062.6500000000001</v>
      </c>
      <c r="P2" s="43">
        <v>1150.8699999999999</v>
      </c>
      <c r="Q2" s="43">
        <v>1306.2574999999999</v>
      </c>
      <c r="R2" s="43">
        <v>1246.9619</v>
      </c>
      <c r="S2" s="43">
        <v>1150.8699999999999</v>
      </c>
      <c r="T2" s="43">
        <v>1364.2404761904761</v>
      </c>
      <c r="U2" s="43">
        <v>1403.3333333333333</v>
      </c>
      <c r="V2" s="43">
        <v>1208.0125</v>
      </c>
      <c r="W2" s="43">
        <v>3548.43</v>
      </c>
      <c r="X2" s="43">
        <v>5427.89</v>
      </c>
      <c r="Y2" s="43">
        <v>6405.2142857142853</v>
      </c>
      <c r="Z2" s="43">
        <v>6610.7</v>
      </c>
      <c r="AA2" s="43">
        <v>7066.79</v>
      </c>
      <c r="AB2" s="43">
        <v>7778.4762000000001</v>
      </c>
      <c r="AC2" s="43">
        <v>9066.5400000000009</v>
      </c>
      <c r="AD2" s="43">
        <v>9504.5761904761912</v>
      </c>
      <c r="AE2" s="43">
        <v>9502.5714000000007</v>
      </c>
      <c r="AF2" s="43">
        <v>9873.4524000000001</v>
      </c>
    </row>
    <row r="3" spans="1:32">
      <c r="A3" s="44" t="s">
        <v>46</v>
      </c>
      <c r="B3" s="44" t="s">
        <v>5461</v>
      </c>
      <c r="C3" s="44" t="s">
        <v>1904</v>
      </c>
      <c r="D3" s="44" t="s">
        <v>1</v>
      </c>
      <c r="E3" s="44" t="s">
        <v>2</v>
      </c>
      <c r="F3" s="44" t="s">
        <v>1705</v>
      </c>
      <c r="G3" s="44" t="s">
        <v>5</v>
      </c>
      <c r="H3" s="44" t="s">
        <v>1874</v>
      </c>
      <c r="I3" s="44" t="s">
        <v>1872</v>
      </c>
      <c r="J3" s="44" t="s">
        <v>1714</v>
      </c>
      <c r="K3" s="44" t="s">
        <v>7</v>
      </c>
      <c r="L3" s="44" t="s">
        <v>88</v>
      </c>
      <c r="M3" s="44" t="s">
        <v>11</v>
      </c>
      <c r="N3" s="44" t="s">
        <v>1911</v>
      </c>
      <c r="O3" s="44" t="s">
        <v>12</v>
      </c>
      <c r="P3" s="44" t="s">
        <v>13</v>
      </c>
      <c r="Q3" s="44" t="s">
        <v>1912</v>
      </c>
      <c r="R3" s="44" t="s">
        <v>1870</v>
      </c>
      <c r="S3" s="44" t="s">
        <v>16</v>
      </c>
      <c r="T3" s="44" t="s">
        <v>1868</v>
      </c>
      <c r="U3" s="44" t="s">
        <v>1921</v>
      </c>
      <c r="V3" s="44" t="s">
        <v>1876</v>
      </c>
      <c r="W3" s="44" t="s">
        <v>2507</v>
      </c>
      <c r="X3" s="44" t="s">
        <v>1889</v>
      </c>
      <c r="Y3" s="44" t="s">
        <v>28</v>
      </c>
      <c r="Z3" s="44" t="s">
        <v>2508</v>
      </c>
      <c r="AA3" s="44" t="s">
        <v>1915</v>
      </c>
      <c r="AB3" s="44" t="s">
        <v>1923</v>
      </c>
      <c r="AC3" s="44" t="s">
        <v>31</v>
      </c>
      <c r="AD3" s="44" t="s">
        <v>1920</v>
      </c>
      <c r="AE3" s="44" t="s">
        <v>1917</v>
      </c>
      <c r="AF3" s="44" t="s">
        <v>2509</v>
      </c>
    </row>
    <row r="4" spans="1:32">
      <c r="A4" s="43" t="s">
        <v>2302</v>
      </c>
      <c r="B4" s="54">
        <f t="shared" ref="B4:B23" si="0">SUMPRODUCT(C$2:AF$2,C4:AF4)</f>
        <v>138338.65942857144</v>
      </c>
      <c r="C4" s="54"/>
      <c r="D4" s="54"/>
      <c r="E4" s="54"/>
      <c r="F4" s="54">
        <v>20</v>
      </c>
      <c r="G4" s="54">
        <v>20</v>
      </c>
      <c r="H4" s="54"/>
      <c r="I4" s="54">
        <v>20</v>
      </c>
      <c r="J4" s="54"/>
      <c r="K4" s="54"/>
      <c r="L4" s="54">
        <v>20</v>
      </c>
      <c r="M4" s="54">
        <v>20</v>
      </c>
      <c r="N4" s="54"/>
      <c r="O4" s="54"/>
      <c r="P4" s="54"/>
      <c r="Q4" s="54"/>
      <c r="R4" s="54">
        <v>20</v>
      </c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</row>
    <row r="5" spans="1:32">
      <c r="A5" s="43" t="s">
        <v>2766</v>
      </c>
      <c r="B5" s="54">
        <f t="shared" si="0"/>
        <v>1407297.8620952379</v>
      </c>
      <c r="C5" s="54">
        <v>100</v>
      </c>
      <c r="D5" s="54">
        <v>100</v>
      </c>
      <c r="E5" s="54">
        <v>100</v>
      </c>
      <c r="F5" s="54"/>
      <c r="G5" s="54">
        <v>100</v>
      </c>
      <c r="H5" s="54">
        <v>60</v>
      </c>
      <c r="I5" s="54"/>
      <c r="J5" s="54"/>
      <c r="K5" s="54">
        <v>100</v>
      </c>
      <c r="L5" s="54">
        <v>60</v>
      </c>
      <c r="M5" s="54">
        <v>100</v>
      </c>
      <c r="N5" s="54">
        <v>100</v>
      </c>
      <c r="O5" s="54"/>
      <c r="P5" s="54"/>
      <c r="Q5" s="54">
        <v>100</v>
      </c>
      <c r="R5" s="54"/>
      <c r="S5" s="54"/>
      <c r="T5" s="54">
        <v>40</v>
      </c>
      <c r="U5" s="54"/>
      <c r="V5" s="54"/>
      <c r="W5" s="54"/>
      <c r="X5" s="54"/>
      <c r="Y5" s="54"/>
      <c r="Z5" s="54"/>
      <c r="AA5" s="54"/>
      <c r="AB5" s="54">
        <v>20</v>
      </c>
      <c r="AC5" s="54"/>
      <c r="AD5" s="54">
        <v>20</v>
      </c>
      <c r="AE5" s="54"/>
      <c r="AF5" s="54"/>
    </row>
    <row r="6" spans="1:32">
      <c r="A6" s="43" t="s">
        <v>2926</v>
      </c>
      <c r="B6" s="54">
        <f t="shared" si="0"/>
        <v>230768.30238095234</v>
      </c>
      <c r="C6" s="54"/>
      <c r="D6" s="54">
        <v>20</v>
      </c>
      <c r="E6" s="54"/>
      <c r="F6" s="54"/>
      <c r="G6" s="54">
        <v>40</v>
      </c>
      <c r="H6" s="54"/>
      <c r="I6" s="54"/>
      <c r="J6" s="54"/>
      <c r="K6" s="54"/>
      <c r="L6" s="54">
        <v>10</v>
      </c>
      <c r="M6" s="54"/>
      <c r="N6" s="54"/>
      <c r="O6" s="54"/>
      <c r="P6" s="54"/>
      <c r="Q6" s="54">
        <v>20</v>
      </c>
      <c r="R6" s="54">
        <v>20</v>
      </c>
      <c r="S6" s="54"/>
      <c r="T6" s="54"/>
      <c r="U6" s="54">
        <v>20</v>
      </c>
      <c r="V6" s="54"/>
      <c r="W6" s="54"/>
      <c r="X6" s="54"/>
      <c r="Y6" s="54"/>
      <c r="Z6" s="54"/>
      <c r="AA6" s="54"/>
      <c r="AB6" s="54">
        <v>10</v>
      </c>
      <c r="AC6" s="54"/>
      <c r="AD6" s="54"/>
      <c r="AE6" s="54"/>
      <c r="AF6" s="54"/>
    </row>
    <row r="7" spans="1:32">
      <c r="A7" s="43" t="s">
        <v>2908</v>
      </c>
      <c r="B7" s="54">
        <f t="shared" si="0"/>
        <v>397805.42842857144</v>
      </c>
      <c r="C7" s="54"/>
      <c r="D7" s="54">
        <v>40</v>
      </c>
      <c r="E7" s="54">
        <v>40</v>
      </c>
      <c r="F7" s="54">
        <v>40</v>
      </c>
      <c r="G7" s="54">
        <v>60</v>
      </c>
      <c r="H7" s="54"/>
      <c r="I7" s="54"/>
      <c r="J7" s="54"/>
      <c r="K7" s="54"/>
      <c r="L7" s="54">
        <v>20</v>
      </c>
      <c r="M7" s="54"/>
      <c r="N7" s="54"/>
      <c r="O7" s="54"/>
      <c r="P7" s="54"/>
      <c r="Q7" s="54"/>
      <c r="R7" s="54">
        <v>40</v>
      </c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>
        <v>5</v>
      </c>
      <c r="AF7" s="54">
        <v>10</v>
      </c>
    </row>
    <row r="8" spans="1:32">
      <c r="A8" s="43" t="s">
        <v>2287</v>
      </c>
      <c r="B8" s="54">
        <f t="shared" si="0"/>
        <v>390981.01409523806</v>
      </c>
      <c r="C8" s="54"/>
      <c r="D8" s="54"/>
      <c r="E8" s="54"/>
      <c r="F8" s="54"/>
      <c r="G8" s="54">
        <v>100</v>
      </c>
      <c r="H8" s="55"/>
      <c r="I8" s="54"/>
      <c r="J8" s="54"/>
      <c r="K8" s="54"/>
      <c r="L8" s="54">
        <v>20</v>
      </c>
      <c r="M8" s="54"/>
      <c r="N8" s="54"/>
      <c r="O8" s="54"/>
      <c r="P8" s="54"/>
      <c r="Q8" s="54"/>
      <c r="R8" s="54">
        <v>40</v>
      </c>
      <c r="S8" s="54"/>
      <c r="T8" s="54"/>
      <c r="U8" s="54">
        <v>20</v>
      </c>
      <c r="V8" s="54"/>
      <c r="W8" s="54"/>
      <c r="X8" s="54"/>
      <c r="Y8" s="54"/>
      <c r="Z8" s="54"/>
      <c r="AA8" s="54"/>
      <c r="AB8" s="54"/>
      <c r="AC8" s="54">
        <v>20</v>
      </c>
      <c r="AD8" s="54"/>
      <c r="AE8" s="54"/>
      <c r="AF8" s="54"/>
    </row>
    <row r="9" spans="1:32">
      <c r="A9" s="43" t="s">
        <v>2002</v>
      </c>
      <c r="B9" s="54">
        <f t="shared" si="0"/>
        <v>49703.95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>
        <v>20</v>
      </c>
      <c r="N9" s="54"/>
      <c r="O9" s="54"/>
      <c r="P9" s="54"/>
      <c r="Q9" s="54">
        <v>20</v>
      </c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</row>
    <row r="10" spans="1:32">
      <c r="A10" s="43" t="s">
        <v>2196</v>
      </c>
      <c r="B10" s="54">
        <f t="shared" si="0"/>
        <v>145948.50571428571</v>
      </c>
      <c r="C10" s="54">
        <v>20</v>
      </c>
      <c r="D10" s="54"/>
      <c r="E10" s="54">
        <v>20</v>
      </c>
      <c r="F10" s="54"/>
      <c r="G10" s="54"/>
      <c r="H10" s="54"/>
      <c r="I10" s="54">
        <v>20</v>
      </c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>
        <v>10</v>
      </c>
      <c r="U10" s="54"/>
      <c r="V10" s="54"/>
      <c r="W10" s="54"/>
      <c r="X10" s="54"/>
      <c r="Y10" s="54"/>
      <c r="Z10" s="54"/>
      <c r="AA10" s="54"/>
      <c r="AB10" s="54"/>
      <c r="AC10" s="54">
        <v>3</v>
      </c>
      <c r="AD10" s="54">
        <v>5</v>
      </c>
      <c r="AE10" s="54"/>
      <c r="AF10" s="54"/>
    </row>
    <row r="11" spans="1:32">
      <c r="A11" s="43" t="s">
        <v>2193</v>
      </c>
      <c r="B11" s="54">
        <f t="shared" si="0"/>
        <v>217499.57619047619</v>
      </c>
      <c r="C11" s="54">
        <v>20</v>
      </c>
      <c r="D11" s="54"/>
      <c r="E11" s="54">
        <v>10</v>
      </c>
      <c r="F11" s="54"/>
      <c r="G11" s="54">
        <v>10</v>
      </c>
      <c r="H11" s="54">
        <v>20</v>
      </c>
      <c r="I11" s="54">
        <v>40</v>
      </c>
      <c r="J11" s="54"/>
      <c r="K11" s="54">
        <v>50</v>
      </c>
      <c r="L11" s="54"/>
      <c r="M11" s="54">
        <v>30</v>
      </c>
      <c r="N11" s="54">
        <v>20</v>
      </c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</row>
    <row r="12" spans="1:32">
      <c r="A12" s="43" t="s">
        <v>2752</v>
      </c>
      <c r="B12" s="54">
        <f t="shared" si="0"/>
        <v>179370.18904761903</v>
      </c>
      <c r="C12" s="54">
        <v>20</v>
      </c>
      <c r="D12" s="54"/>
      <c r="E12" s="54">
        <v>20</v>
      </c>
      <c r="F12" s="54">
        <v>20</v>
      </c>
      <c r="G12" s="54"/>
      <c r="H12" s="54"/>
      <c r="I12" s="54">
        <v>20</v>
      </c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>
        <v>10</v>
      </c>
      <c r="U12" s="54">
        <v>10</v>
      </c>
      <c r="V12" s="54"/>
      <c r="W12" s="54"/>
      <c r="X12" s="54"/>
      <c r="Y12" s="54"/>
      <c r="Z12" s="54"/>
      <c r="AA12" s="54"/>
      <c r="AB12" s="54"/>
      <c r="AC12" s="54">
        <v>3</v>
      </c>
      <c r="AD12" s="54">
        <v>5</v>
      </c>
      <c r="AE12" s="54"/>
      <c r="AF12" s="54"/>
    </row>
    <row r="13" spans="1:32">
      <c r="A13" s="43" t="s">
        <v>5468</v>
      </c>
      <c r="B13" s="54">
        <f t="shared" si="0"/>
        <v>165336.85571428572</v>
      </c>
      <c r="C13" s="54">
        <v>20</v>
      </c>
      <c r="D13" s="54"/>
      <c r="E13" s="54">
        <v>20</v>
      </c>
      <c r="F13" s="54">
        <v>20</v>
      </c>
      <c r="G13" s="54"/>
      <c r="H13" s="54"/>
      <c r="I13" s="54">
        <v>20</v>
      </c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>
        <v>10</v>
      </c>
      <c r="U13" s="54"/>
      <c r="V13" s="54"/>
      <c r="W13" s="54"/>
      <c r="X13" s="54"/>
      <c r="Y13" s="54"/>
      <c r="Z13" s="54"/>
      <c r="AA13" s="54"/>
      <c r="AB13" s="54"/>
      <c r="AC13" s="54">
        <v>3</v>
      </c>
      <c r="AD13" s="54">
        <v>5</v>
      </c>
      <c r="AE13" s="54"/>
      <c r="AF13" s="54"/>
    </row>
    <row r="14" spans="1:32" s="58" customFormat="1">
      <c r="A14" s="56" t="s">
        <v>2417</v>
      </c>
      <c r="B14" s="57">
        <f t="shared" si="0"/>
        <v>378245.17390476185</v>
      </c>
      <c r="C14" s="57"/>
      <c r="D14" s="57">
        <v>40</v>
      </c>
      <c r="E14" s="57"/>
      <c r="F14" s="57"/>
      <c r="G14" s="57"/>
      <c r="H14" s="57">
        <v>40</v>
      </c>
      <c r="I14" s="57">
        <v>20</v>
      </c>
      <c r="J14" s="57"/>
      <c r="K14" s="57"/>
      <c r="L14" s="57"/>
      <c r="M14" s="57">
        <v>40</v>
      </c>
      <c r="N14" s="57">
        <v>40</v>
      </c>
      <c r="O14" s="57"/>
      <c r="P14" s="57"/>
      <c r="Q14" s="57">
        <v>40</v>
      </c>
      <c r="R14" s="57"/>
      <c r="S14" s="57"/>
      <c r="T14" s="57">
        <v>20</v>
      </c>
      <c r="U14" s="57"/>
      <c r="V14" s="57">
        <v>20</v>
      </c>
      <c r="W14" s="57"/>
      <c r="X14" s="57"/>
      <c r="Y14" s="57"/>
      <c r="Z14" s="57"/>
      <c r="AA14" s="57"/>
      <c r="AB14" s="57">
        <v>10</v>
      </c>
      <c r="AC14" s="57"/>
      <c r="AD14" s="57"/>
      <c r="AE14" s="57"/>
      <c r="AF14" s="57"/>
    </row>
    <row r="15" spans="1:32">
      <c r="A15" s="43" t="s">
        <v>2568</v>
      </c>
      <c r="B15" s="54">
        <f t="shared" si="0"/>
        <v>201193.4569047619</v>
      </c>
      <c r="C15" s="54">
        <v>20</v>
      </c>
      <c r="D15" s="54"/>
      <c r="E15" s="54">
        <v>20</v>
      </c>
      <c r="F15" s="54">
        <v>20</v>
      </c>
      <c r="G15" s="54"/>
      <c r="H15" s="54"/>
      <c r="I15" s="54">
        <v>20</v>
      </c>
      <c r="J15" s="54"/>
      <c r="K15" s="54"/>
      <c r="L15" s="54"/>
      <c r="M15" s="54"/>
      <c r="N15" s="54">
        <v>20</v>
      </c>
      <c r="O15" s="54"/>
      <c r="P15" s="54"/>
      <c r="Q15" s="54"/>
      <c r="R15" s="54"/>
      <c r="S15" s="54"/>
      <c r="T15" s="54">
        <v>10</v>
      </c>
      <c r="U15" s="54"/>
      <c r="V15" s="54">
        <v>10</v>
      </c>
      <c r="W15" s="54"/>
      <c r="X15" s="54"/>
      <c r="Y15" s="54"/>
      <c r="Z15" s="54"/>
      <c r="AA15" s="54"/>
      <c r="AB15" s="54"/>
      <c r="AC15" s="54">
        <v>3</v>
      </c>
      <c r="AD15" s="54">
        <v>5</v>
      </c>
      <c r="AE15" s="54"/>
      <c r="AF15" s="54"/>
    </row>
    <row r="16" spans="1:32">
      <c r="A16" s="43" t="s">
        <v>2577</v>
      </c>
      <c r="B16" s="54">
        <f t="shared" si="0"/>
        <v>338969.49495238101</v>
      </c>
      <c r="C16" s="54"/>
      <c r="D16" s="54">
        <v>40</v>
      </c>
      <c r="E16" s="54"/>
      <c r="F16" s="54"/>
      <c r="G16" s="54"/>
      <c r="H16" s="54"/>
      <c r="I16" s="54"/>
      <c r="J16" s="54"/>
      <c r="K16" s="54"/>
      <c r="L16" s="54">
        <v>40</v>
      </c>
      <c r="M16" s="54"/>
      <c r="N16" s="54"/>
      <c r="O16" s="54"/>
      <c r="P16" s="54"/>
      <c r="Q16" s="54"/>
      <c r="R16" s="54"/>
      <c r="S16" s="54"/>
      <c r="T16" s="54">
        <v>20</v>
      </c>
      <c r="U16" s="54">
        <v>20</v>
      </c>
      <c r="V16" s="54"/>
      <c r="W16" s="54"/>
      <c r="X16" s="54"/>
      <c r="Y16" s="54"/>
      <c r="Z16" s="54"/>
      <c r="AA16" s="54"/>
      <c r="AB16" s="54"/>
      <c r="AC16" s="54"/>
      <c r="AD16" s="54">
        <v>10</v>
      </c>
      <c r="AE16" s="54">
        <v>10</v>
      </c>
      <c r="AF16" s="54"/>
    </row>
    <row r="17" spans="1:32">
      <c r="A17" s="43" t="s">
        <v>2744</v>
      </c>
      <c r="B17" s="54">
        <f t="shared" si="0"/>
        <v>160400</v>
      </c>
      <c r="C17" s="54">
        <v>20</v>
      </c>
      <c r="D17" s="54">
        <v>20</v>
      </c>
      <c r="E17" s="54">
        <v>20</v>
      </c>
      <c r="F17" s="54">
        <v>20</v>
      </c>
      <c r="G17" s="54">
        <v>20</v>
      </c>
      <c r="H17" s="54">
        <v>20</v>
      </c>
      <c r="I17" s="54">
        <v>20</v>
      </c>
      <c r="J17" s="54"/>
      <c r="K17" s="54">
        <v>20</v>
      </c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</row>
    <row r="18" spans="1:32">
      <c r="A18" s="43" t="s">
        <v>5467</v>
      </c>
      <c r="B18" s="54">
        <f t="shared" si="0"/>
        <v>212824.9641904762</v>
      </c>
      <c r="C18" s="54">
        <v>20</v>
      </c>
      <c r="D18" s="54">
        <v>20</v>
      </c>
      <c r="E18" s="54">
        <v>20</v>
      </c>
      <c r="F18" s="54">
        <v>20</v>
      </c>
      <c r="G18" s="54">
        <v>20</v>
      </c>
      <c r="H18" s="54">
        <v>20</v>
      </c>
      <c r="I18" s="54">
        <v>20</v>
      </c>
      <c r="J18" s="54"/>
      <c r="K18" s="54"/>
      <c r="L18" s="54"/>
      <c r="M18" s="54"/>
      <c r="N18" s="54">
        <v>20</v>
      </c>
      <c r="O18" s="54"/>
      <c r="P18" s="54"/>
      <c r="Q18" s="54">
        <v>20</v>
      </c>
      <c r="R18" s="54">
        <v>20</v>
      </c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</row>
    <row r="19" spans="1:32">
      <c r="A19" s="43" t="s">
        <v>2921</v>
      </c>
      <c r="B19" s="54">
        <f t="shared" si="0"/>
        <v>520197.32261904771</v>
      </c>
      <c r="C19" s="54">
        <v>40</v>
      </c>
      <c r="D19" s="54">
        <v>40</v>
      </c>
      <c r="E19" s="54">
        <v>35</v>
      </c>
      <c r="F19" s="54">
        <v>100</v>
      </c>
      <c r="G19" s="54">
        <v>20</v>
      </c>
      <c r="H19" s="54">
        <v>50</v>
      </c>
      <c r="I19" s="54"/>
      <c r="J19" s="54"/>
      <c r="K19" s="54">
        <v>20</v>
      </c>
      <c r="L19" s="54">
        <v>20</v>
      </c>
      <c r="M19" s="54">
        <v>40</v>
      </c>
      <c r="N19" s="54"/>
      <c r="O19" s="54"/>
      <c r="P19" s="54"/>
      <c r="Q19" s="54">
        <v>50</v>
      </c>
      <c r="R19" s="54"/>
      <c r="S19" s="54"/>
      <c r="T19" s="54">
        <v>20</v>
      </c>
      <c r="U19" s="54">
        <v>20</v>
      </c>
      <c r="V19" s="54">
        <v>20</v>
      </c>
      <c r="W19" s="54"/>
      <c r="X19" s="54"/>
      <c r="Y19" s="54"/>
      <c r="Z19" s="54"/>
      <c r="AA19" s="54"/>
      <c r="AB19" s="54"/>
      <c r="AC19" s="54"/>
      <c r="AD19" s="54"/>
      <c r="AE19" s="54"/>
      <c r="AF19" s="54"/>
    </row>
    <row r="20" spans="1:32">
      <c r="A20" s="43" t="s">
        <v>5466</v>
      </c>
      <c r="B20" s="54">
        <f t="shared" si="0"/>
        <v>236870.46195238095</v>
      </c>
      <c r="C20" s="54">
        <v>40</v>
      </c>
      <c r="D20" s="54">
        <v>40</v>
      </c>
      <c r="E20" s="54">
        <v>40</v>
      </c>
      <c r="F20" s="54"/>
      <c r="G20" s="54">
        <v>40</v>
      </c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>
        <v>5</v>
      </c>
      <c r="AC20" s="54"/>
      <c r="AD20" s="54">
        <v>5</v>
      </c>
      <c r="AE20" s="54"/>
      <c r="AF20" s="54"/>
    </row>
    <row r="21" spans="1:32">
      <c r="A21" s="43" t="s">
        <v>2564</v>
      </c>
      <c r="B21" s="54">
        <f t="shared" si="0"/>
        <v>321188.64038095239</v>
      </c>
      <c r="C21" s="54">
        <v>20</v>
      </c>
      <c r="D21" s="54">
        <v>50</v>
      </c>
      <c r="E21" s="54">
        <v>20</v>
      </c>
      <c r="F21" s="54"/>
      <c r="G21" s="54">
        <v>20</v>
      </c>
      <c r="H21" s="54">
        <v>20</v>
      </c>
      <c r="I21" s="54">
        <v>40</v>
      </c>
      <c r="J21" s="54"/>
      <c r="K21" s="54"/>
      <c r="L21" s="54"/>
      <c r="M21" s="54">
        <v>20</v>
      </c>
      <c r="N21" s="54">
        <v>20</v>
      </c>
      <c r="O21" s="54"/>
      <c r="P21" s="54"/>
      <c r="Q21" s="54">
        <v>20</v>
      </c>
      <c r="R21" s="54">
        <v>20</v>
      </c>
      <c r="S21" s="54"/>
      <c r="T21" s="54">
        <v>20</v>
      </c>
      <c r="U21" s="54">
        <v>20</v>
      </c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</row>
    <row r="22" spans="1:32">
      <c r="A22" s="43" t="s">
        <v>2739</v>
      </c>
      <c r="B22" s="54">
        <f t="shared" si="0"/>
        <v>698677.58071428572</v>
      </c>
      <c r="C22" s="54">
        <v>60</v>
      </c>
      <c r="D22" s="54">
        <v>60</v>
      </c>
      <c r="E22" s="54">
        <v>60</v>
      </c>
      <c r="F22" s="54"/>
      <c r="G22" s="54">
        <v>60</v>
      </c>
      <c r="H22" s="54"/>
      <c r="I22" s="54">
        <v>20</v>
      </c>
      <c r="J22" s="54"/>
      <c r="K22" s="54"/>
      <c r="L22" s="54">
        <v>20</v>
      </c>
      <c r="M22" s="54">
        <v>20</v>
      </c>
      <c r="N22" s="54">
        <v>20</v>
      </c>
      <c r="O22" s="54"/>
      <c r="P22" s="54"/>
      <c r="Q22" s="54">
        <v>20</v>
      </c>
      <c r="R22" s="54">
        <v>40</v>
      </c>
      <c r="S22" s="54"/>
      <c r="T22" s="54">
        <v>20</v>
      </c>
      <c r="U22" s="54">
        <v>20</v>
      </c>
      <c r="V22" s="54">
        <v>20</v>
      </c>
      <c r="W22" s="54"/>
      <c r="X22" s="54"/>
      <c r="Y22" s="54"/>
      <c r="Z22" s="54"/>
      <c r="AA22" s="54"/>
      <c r="AB22" s="54">
        <v>10</v>
      </c>
      <c r="AC22" s="54"/>
      <c r="AD22" s="54">
        <v>10</v>
      </c>
      <c r="AE22" s="54">
        <v>5</v>
      </c>
      <c r="AF22" s="54"/>
    </row>
    <row r="23" spans="1:32" s="51" customFormat="1">
      <c r="A23" s="49" t="s">
        <v>5463</v>
      </c>
      <c r="B23" s="49">
        <f t="shared" si="0"/>
        <v>6391617.4387142854</v>
      </c>
      <c r="C23" s="49">
        <f t="shared" ref="C23:AF23" si="1">SUM(C4:C22)</f>
        <v>400</v>
      </c>
      <c r="D23" s="49">
        <f t="shared" si="1"/>
        <v>470</v>
      </c>
      <c r="E23" s="49">
        <f t="shared" si="1"/>
        <v>425</v>
      </c>
      <c r="F23" s="49">
        <f t="shared" si="1"/>
        <v>260</v>
      </c>
      <c r="G23" s="49">
        <f t="shared" si="1"/>
        <v>510</v>
      </c>
      <c r="H23" s="49">
        <f t="shared" si="1"/>
        <v>230</v>
      </c>
      <c r="I23" s="49">
        <f t="shared" si="1"/>
        <v>260</v>
      </c>
      <c r="J23" s="49">
        <f t="shared" si="1"/>
        <v>0</v>
      </c>
      <c r="K23" s="49">
        <f t="shared" si="1"/>
        <v>190</v>
      </c>
      <c r="L23" s="49">
        <f t="shared" si="1"/>
        <v>210</v>
      </c>
      <c r="M23" s="49">
        <f t="shared" si="1"/>
        <v>290</v>
      </c>
      <c r="N23" s="49">
        <f t="shared" si="1"/>
        <v>240</v>
      </c>
      <c r="O23" s="49">
        <f t="shared" si="1"/>
        <v>0</v>
      </c>
      <c r="P23" s="49">
        <f t="shared" si="1"/>
        <v>0</v>
      </c>
      <c r="Q23" s="49">
        <f t="shared" si="1"/>
        <v>290</v>
      </c>
      <c r="R23" s="49">
        <f t="shared" si="1"/>
        <v>200</v>
      </c>
      <c r="S23" s="49">
        <f t="shared" si="1"/>
        <v>0</v>
      </c>
      <c r="T23" s="49">
        <f t="shared" si="1"/>
        <v>180</v>
      </c>
      <c r="U23" s="49">
        <f t="shared" si="1"/>
        <v>130</v>
      </c>
      <c r="V23" s="49">
        <f t="shared" si="1"/>
        <v>70</v>
      </c>
      <c r="W23" s="49">
        <f t="shared" si="1"/>
        <v>0</v>
      </c>
      <c r="X23" s="49">
        <f t="shared" si="1"/>
        <v>0</v>
      </c>
      <c r="Y23" s="49">
        <f t="shared" si="1"/>
        <v>0</v>
      </c>
      <c r="Z23" s="49">
        <f t="shared" si="1"/>
        <v>0</v>
      </c>
      <c r="AA23" s="49">
        <f t="shared" si="1"/>
        <v>0</v>
      </c>
      <c r="AB23" s="49">
        <f t="shared" si="1"/>
        <v>55</v>
      </c>
      <c r="AC23" s="49">
        <f t="shared" si="1"/>
        <v>32</v>
      </c>
      <c r="AD23" s="49">
        <f t="shared" si="1"/>
        <v>65</v>
      </c>
      <c r="AE23" s="49">
        <f t="shared" si="1"/>
        <v>20</v>
      </c>
      <c r="AF23" s="49">
        <f t="shared" si="1"/>
        <v>10</v>
      </c>
    </row>
    <row r="26" spans="1:32">
      <c r="C26" s="42">
        <v>25791</v>
      </c>
      <c r="D26" s="42">
        <v>42746</v>
      </c>
      <c r="E26" s="42">
        <v>73066</v>
      </c>
      <c r="F26" s="42">
        <v>32136</v>
      </c>
      <c r="G26" s="42">
        <v>93040</v>
      </c>
      <c r="H26" s="42">
        <v>20573</v>
      </c>
      <c r="I26" s="42">
        <v>110398</v>
      </c>
      <c r="J26" s="42">
        <v>2640</v>
      </c>
      <c r="K26" s="42">
        <v>87755</v>
      </c>
      <c r="L26" s="42">
        <v>101004</v>
      </c>
      <c r="M26" s="42">
        <v>85266</v>
      </c>
      <c r="N26" s="42">
        <v>83784</v>
      </c>
      <c r="O26" s="42">
        <v>0</v>
      </c>
      <c r="P26" s="42">
        <v>2</v>
      </c>
      <c r="Q26" s="42">
        <v>68681</v>
      </c>
      <c r="R26" s="42">
        <v>83441</v>
      </c>
      <c r="S26" s="42">
        <v>7</v>
      </c>
      <c r="T26" s="42">
        <v>24827</v>
      </c>
      <c r="U26" s="42">
        <v>23465</v>
      </c>
      <c r="V26" s="42">
        <v>70858</v>
      </c>
      <c r="W26" s="42">
        <v>0</v>
      </c>
      <c r="X26" s="42">
        <v>0</v>
      </c>
      <c r="Y26" s="42">
        <v>0</v>
      </c>
      <c r="Z26" s="42">
        <v>0</v>
      </c>
      <c r="AA26" s="42">
        <v>1</v>
      </c>
      <c r="AB26" s="42">
        <v>19073</v>
      </c>
      <c r="AC26" s="42">
        <v>16612</v>
      </c>
      <c r="AD26" s="42">
        <v>4845</v>
      </c>
      <c r="AE26" s="42">
        <v>7927</v>
      </c>
      <c r="AF26" s="42">
        <v>14756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AF23"/>
  <sheetViews>
    <sheetView showGridLines="0" workbookViewId="0">
      <pane xSplit="2" ySplit="3" topLeftCell="V4" activePane="bottomRight" state="frozen"/>
      <selection activeCell="C4" sqref="C4"/>
      <selection pane="topRight" activeCell="C4" sqref="C4"/>
      <selection pane="bottomLeft" activeCell="C4" sqref="C4"/>
      <selection pane="bottomRight" activeCell="AI14" sqref="AI14"/>
    </sheetView>
  </sheetViews>
  <sheetFormatPr defaultRowHeight="12.75"/>
  <cols>
    <col min="1" max="1" width="27.42578125" style="42" bestFit="1" customWidth="1"/>
    <col min="2" max="2" width="16" style="42" bestFit="1" customWidth="1"/>
    <col min="3" max="6" width="10.140625" style="42" bestFit="1" customWidth="1"/>
    <col min="7" max="7" width="11" style="42" bestFit="1" customWidth="1"/>
    <col min="8" max="8" width="10.28515625" style="42" bestFit="1" customWidth="1"/>
    <col min="9" max="9" width="11" style="42" bestFit="1" customWidth="1"/>
    <col min="10" max="11" width="10.140625" style="42" bestFit="1" customWidth="1"/>
    <col min="12" max="12" width="12.28515625" style="42" bestFit="1" customWidth="1"/>
    <col min="13" max="13" width="10.140625" style="42" bestFit="1" customWidth="1"/>
    <col min="14" max="14" width="11.28515625" style="42" bestFit="1" customWidth="1"/>
    <col min="15" max="16" width="10.140625" style="42" bestFit="1" customWidth="1"/>
    <col min="17" max="18" width="10.28515625" style="42" bestFit="1" customWidth="1"/>
    <col min="19" max="19" width="10.140625" style="42" bestFit="1" customWidth="1"/>
    <col min="20" max="21" width="12.28515625" style="42" bestFit="1" customWidth="1"/>
    <col min="22" max="22" width="10.28515625" style="42" bestFit="1" customWidth="1"/>
    <col min="23" max="23" width="11.5703125" style="42" bestFit="1" customWidth="1"/>
    <col min="24" max="24" width="10.140625" style="42" bestFit="1" customWidth="1"/>
    <col min="25" max="25" width="12.28515625" style="42" bestFit="1" customWidth="1"/>
    <col min="26" max="26" width="9.140625" style="42" bestFit="1" customWidth="1"/>
    <col min="27" max="27" width="8.28515625" style="42" bestFit="1" customWidth="1"/>
    <col min="28" max="28" width="10.28515625" style="42" bestFit="1" customWidth="1"/>
    <col min="29" max="29" width="10" style="42" bestFit="1" customWidth="1"/>
    <col min="30" max="31" width="12" style="42" bestFit="1" customWidth="1"/>
    <col min="32" max="32" width="10.7109375" style="42" bestFit="1" customWidth="1"/>
    <col min="33" max="16384" width="9.140625" style="42"/>
  </cols>
  <sheetData>
    <row r="2" spans="1:32">
      <c r="C2" s="43">
        <v>916.28499999999997</v>
      </c>
      <c r="D2" s="43">
        <v>916.28499999999997</v>
      </c>
      <c r="E2" s="43">
        <v>896.23500000000001</v>
      </c>
      <c r="F2" s="43">
        <v>969.41750000000002</v>
      </c>
      <c r="G2" s="43">
        <v>1032.575</v>
      </c>
      <c r="H2" s="43">
        <v>1101.7474999999999</v>
      </c>
      <c r="I2" s="43">
        <v>1066.6600000000001</v>
      </c>
      <c r="J2" s="43">
        <v>1176</v>
      </c>
      <c r="K2" s="43">
        <v>1120.7950000000001</v>
      </c>
      <c r="L2" s="43">
        <v>1422.3785714285714</v>
      </c>
      <c r="M2" s="43">
        <v>1178.94</v>
      </c>
      <c r="N2" s="43">
        <v>1188.8238095238096</v>
      </c>
      <c r="O2" s="43">
        <v>1062.6500000000001</v>
      </c>
      <c r="P2" s="43">
        <v>1150.8699999999999</v>
      </c>
      <c r="Q2" s="43">
        <v>1306.2574999999999</v>
      </c>
      <c r="R2" s="43">
        <v>1246.9619</v>
      </c>
      <c r="S2" s="43">
        <v>1150.8699999999999</v>
      </c>
      <c r="T2" s="43">
        <v>1364.2404761904761</v>
      </c>
      <c r="U2" s="43">
        <v>1403.3333333333333</v>
      </c>
      <c r="V2" s="43">
        <v>1208.0125</v>
      </c>
      <c r="W2" s="43">
        <v>3548.43</v>
      </c>
      <c r="X2" s="43">
        <v>5427.89</v>
      </c>
      <c r="Y2" s="43">
        <v>6405.2142857142853</v>
      </c>
      <c r="Z2" s="43">
        <v>6610.7</v>
      </c>
      <c r="AA2" s="43">
        <v>7066.79</v>
      </c>
      <c r="AB2" s="43">
        <v>7778.4762000000001</v>
      </c>
      <c r="AC2" s="43">
        <v>9066.5400000000009</v>
      </c>
      <c r="AD2" s="43">
        <v>9504.5761904761912</v>
      </c>
      <c r="AE2" s="43">
        <v>9502.5714000000007</v>
      </c>
      <c r="AF2" s="43">
        <v>9873.4524000000001</v>
      </c>
    </row>
    <row r="3" spans="1:32">
      <c r="A3" s="44" t="s">
        <v>46</v>
      </c>
      <c r="B3" s="44" t="s">
        <v>5461</v>
      </c>
      <c r="C3" s="44" t="s">
        <v>1904</v>
      </c>
      <c r="D3" s="44" t="s">
        <v>1</v>
      </c>
      <c r="E3" s="44" t="s">
        <v>2</v>
      </c>
      <c r="F3" s="44" t="s">
        <v>1705</v>
      </c>
      <c r="G3" s="44" t="s">
        <v>5</v>
      </c>
      <c r="H3" s="44" t="s">
        <v>1874</v>
      </c>
      <c r="I3" s="44" t="s">
        <v>1872</v>
      </c>
      <c r="J3" s="44" t="s">
        <v>1714</v>
      </c>
      <c r="K3" s="44" t="s">
        <v>7</v>
      </c>
      <c r="L3" s="44" t="s">
        <v>88</v>
      </c>
      <c r="M3" s="44" t="s">
        <v>11</v>
      </c>
      <c r="N3" s="44" t="s">
        <v>1911</v>
      </c>
      <c r="O3" s="44" t="s">
        <v>12</v>
      </c>
      <c r="P3" s="44" t="s">
        <v>13</v>
      </c>
      <c r="Q3" s="44" t="s">
        <v>1912</v>
      </c>
      <c r="R3" s="44" t="s">
        <v>1870</v>
      </c>
      <c r="S3" s="44" t="s">
        <v>16</v>
      </c>
      <c r="T3" s="44" t="s">
        <v>1868</v>
      </c>
      <c r="U3" s="44" t="s">
        <v>1921</v>
      </c>
      <c r="V3" s="44" t="s">
        <v>1876</v>
      </c>
      <c r="W3" s="44" t="s">
        <v>2507</v>
      </c>
      <c r="X3" s="44" t="s">
        <v>1889</v>
      </c>
      <c r="Y3" s="44" t="s">
        <v>28</v>
      </c>
      <c r="Z3" s="44" t="s">
        <v>2508</v>
      </c>
      <c r="AA3" s="44" t="s">
        <v>1915</v>
      </c>
      <c r="AB3" s="44" t="s">
        <v>1923</v>
      </c>
      <c r="AC3" s="44" t="s">
        <v>31</v>
      </c>
      <c r="AD3" s="44" t="s">
        <v>1920</v>
      </c>
      <c r="AE3" s="44" t="s">
        <v>1917</v>
      </c>
      <c r="AF3" s="44" t="s">
        <v>2509</v>
      </c>
    </row>
    <row r="4" spans="1:32">
      <c r="A4" s="43" t="s">
        <v>2302</v>
      </c>
      <c r="B4" s="54">
        <f t="shared" ref="B4:B23" si="0">SUMPRODUCT(C$2:AF$2,C4:AF4)</f>
        <v>238107.35957142856</v>
      </c>
      <c r="C4" s="54"/>
      <c r="D4" s="54"/>
      <c r="E4" s="54"/>
      <c r="F4" s="54">
        <v>60</v>
      </c>
      <c r="G4" s="54">
        <v>40</v>
      </c>
      <c r="H4" s="54"/>
      <c r="I4" s="54"/>
      <c r="J4" s="54"/>
      <c r="K4" s="54"/>
      <c r="L4" s="54">
        <v>20</v>
      </c>
      <c r="M4" s="54"/>
      <c r="N4" s="54">
        <v>20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>
        <v>5</v>
      </c>
      <c r="AC4" s="54"/>
      <c r="AD4" s="54">
        <v>5</v>
      </c>
      <c r="AE4" s="54"/>
      <c r="AF4" s="54"/>
    </row>
    <row r="5" spans="1:32">
      <c r="A5" s="43" t="s">
        <v>2766</v>
      </c>
      <c r="B5" s="54">
        <f t="shared" si="0"/>
        <v>816967.78309523803</v>
      </c>
      <c r="C5" s="54"/>
      <c r="D5" s="54">
        <v>40</v>
      </c>
      <c r="E5" s="54"/>
      <c r="F5" s="54">
        <v>20</v>
      </c>
      <c r="G5" s="54"/>
      <c r="H5" s="54"/>
      <c r="I5" s="54">
        <v>40</v>
      </c>
      <c r="J5" s="54"/>
      <c r="K5" s="54"/>
      <c r="L5" s="54">
        <v>20</v>
      </c>
      <c r="M5" s="54">
        <v>60</v>
      </c>
      <c r="N5" s="54">
        <v>60</v>
      </c>
      <c r="O5" s="54"/>
      <c r="P5" s="54"/>
      <c r="Q5" s="54">
        <v>60</v>
      </c>
      <c r="R5" s="54">
        <v>60</v>
      </c>
      <c r="S5" s="54"/>
      <c r="T5" s="54">
        <v>20</v>
      </c>
      <c r="U5" s="54">
        <v>20</v>
      </c>
      <c r="V5" s="54">
        <v>20</v>
      </c>
      <c r="W5" s="54"/>
      <c r="X5" s="54"/>
      <c r="Y5" s="54"/>
      <c r="Z5" s="54"/>
      <c r="AA5" s="54"/>
      <c r="AB5" s="54">
        <v>10</v>
      </c>
      <c r="AC5" s="54">
        <v>5</v>
      </c>
      <c r="AD5" s="54">
        <v>10</v>
      </c>
      <c r="AE5" s="54">
        <v>5</v>
      </c>
      <c r="AF5" s="54">
        <v>5</v>
      </c>
    </row>
    <row r="6" spans="1:32">
      <c r="A6" s="43" t="s">
        <v>2926</v>
      </c>
      <c r="B6" s="54">
        <f t="shared" si="0"/>
        <v>234974.15347619046</v>
      </c>
      <c r="C6" s="54"/>
      <c r="D6" s="54"/>
      <c r="E6" s="54">
        <v>40</v>
      </c>
      <c r="F6" s="54"/>
      <c r="G6" s="54">
        <v>40</v>
      </c>
      <c r="H6" s="54"/>
      <c r="I6" s="54"/>
      <c r="J6" s="54"/>
      <c r="K6" s="54">
        <v>20</v>
      </c>
      <c r="L6" s="54"/>
      <c r="M6" s="54">
        <v>20</v>
      </c>
      <c r="N6" s="54"/>
      <c r="O6" s="54"/>
      <c r="P6" s="54"/>
      <c r="Q6" s="54"/>
      <c r="R6" s="54">
        <v>20</v>
      </c>
      <c r="S6" s="54"/>
      <c r="T6" s="54">
        <v>20</v>
      </c>
      <c r="U6" s="54"/>
      <c r="V6" s="54">
        <v>10</v>
      </c>
      <c r="W6" s="54"/>
      <c r="X6" s="54"/>
      <c r="Y6" s="54"/>
      <c r="Z6" s="54"/>
      <c r="AA6" s="54"/>
      <c r="AB6" s="54"/>
      <c r="AC6" s="54"/>
      <c r="AD6" s="54">
        <v>5</v>
      </c>
      <c r="AE6" s="54"/>
      <c r="AF6" s="54"/>
    </row>
    <row r="7" spans="1:32">
      <c r="A7" s="43" t="s">
        <v>2908</v>
      </c>
      <c r="B7" s="54">
        <f t="shared" si="0"/>
        <v>436215.44304761902</v>
      </c>
      <c r="C7" s="54"/>
      <c r="D7" s="54">
        <v>40</v>
      </c>
      <c r="E7" s="54"/>
      <c r="F7" s="54">
        <v>40</v>
      </c>
      <c r="G7" s="54"/>
      <c r="H7" s="54"/>
      <c r="I7" s="54">
        <v>40</v>
      </c>
      <c r="J7" s="54"/>
      <c r="K7" s="54">
        <v>40</v>
      </c>
      <c r="L7" s="54"/>
      <c r="M7" s="54"/>
      <c r="N7" s="54">
        <v>60</v>
      </c>
      <c r="O7" s="54"/>
      <c r="P7" s="54"/>
      <c r="Q7" s="54"/>
      <c r="R7" s="54"/>
      <c r="S7" s="54"/>
      <c r="T7" s="54">
        <v>20</v>
      </c>
      <c r="U7" s="54"/>
      <c r="V7" s="54"/>
      <c r="W7" s="54"/>
      <c r="X7" s="54"/>
      <c r="Y7" s="54"/>
      <c r="Z7" s="54"/>
      <c r="AA7" s="54"/>
      <c r="AB7" s="54">
        <v>10</v>
      </c>
      <c r="AC7" s="54"/>
      <c r="AD7" s="54">
        <v>5</v>
      </c>
      <c r="AE7" s="54"/>
      <c r="AF7" s="54">
        <v>5</v>
      </c>
    </row>
    <row r="8" spans="1:32">
      <c r="A8" s="43" t="s">
        <v>2287</v>
      </c>
      <c r="B8" s="54">
        <f t="shared" si="0"/>
        <v>457974.56685714284</v>
      </c>
      <c r="C8" s="54">
        <v>60</v>
      </c>
      <c r="D8" s="54"/>
      <c r="E8" s="54"/>
      <c r="F8" s="54">
        <v>60</v>
      </c>
      <c r="G8" s="54"/>
      <c r="H8" s="54">
        <v>40</v>
      </c>
      <c r="I8" s="54"/>
      <c r="J8" s="54"/>
      <c r="K8" s="54"/>
      <c r="L8" s="54">
        <v>20</v>
      </c>
      <c r="M8" s="54"/>
      <c r="N8" s="54">
        <v>40</v>
      </c>
      <c r="O8" s="54"/>
      <c r="P8" s="54"/>
      <c r="Q8" s="54">
        <v>20</v>
      </c>
      <c r="R8" s="54"/>
      <c r="S8" s="54"/>
      <c r="T8" s="54">
        <v>40</v>
      </c>
      <c r="U8" s="54"/>
      <c r="V8" s="54"/>
      <c r="W8" s="54"/>
      <c r="X8" s="54"/>
      <c r="Y8" s="54"/>
      <c r="Z8" s="54"/>
      <c r="AA8" s="54"/>
      <c r="AB8" s="54"/>
      <c r="AC8" s="54">
        <v>5</v>
      </c>
      <c r="AD8" s="54"/>
      <c r="AE8" s="54"/>
      <c r="AF8" s="54">
        <v>10</v>
      </c>
    </row>
    <row r="9" spans="1:32">
      <c r="A9" s="44" t="s">
        <v>2002</v>
      </c>
      <c r="B9" s="54">
        <f t="shared" si="0"/>
        <v>111478</v>
      </c>
      <c r="C9" s="54">
        <v>20</v>
      </c>
      <c r="D9" s="54">
        <v>40</v>
      </c>
      <c r="E9" s="54">
        <v>40</v>
      </c>
      <c r="F9" s="54"/>
      <c r="G9" s="54">
        <v>20</v>
      </c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</row>
    <row r="10" spans="1:32">
      <c r="A10" s="43" t="s">
        <v>2196</v>
      </c>
      <c r="B10" s="54">
        <f t="shared" si="0"/>
        <v>140884.12238095238</v>
      </c>
      <c r="C10" s="54">
        <v>20</v>
      </c>
      <c r="D10" s="54"/>
      <c r="E10" s="54"/>
      <c r="F10" s="54">
        <v>20</v>
      </c>
      <c r="G10" s="54"/>
      <c r="H10" s="54"/>
      <c r="I10" s="54"/>
      <c r="J10" s="54"/>
      <c r="K10" s="54"/>
      <c r="L10" s="54">
        <v>20</v>
      </c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>
        <v>3</v>
      </c>
      <c r="AD10" s="54">
        <v>5</v>
      </c>
      <c r="AE10" s="54"/>
      <c r="AF10" s="54"/>
    </row>
    <row r="11" spans="1:32">
      <c r="A11" s="43" t="s">
        <v>2193</v>
      </c>
      <c r="B11" s="54">
        <f t="shared" si="0"/>
        <v>167033.72619047618</v>
      </c>
      <c r="C11" s="54">
        <v>100</v>
      </c>
      <c r="D11" s="54"/>
      <c r="E11" s="54">
        <v>10</v>
      </c>
      <c r="F11" s="54"/>
      <c r="G11" s="54"/>
      <c r="H11" s="54"/>
      <c r="I11" s="54">
        <v>40</v>
      </c>
      <c r="J11" s="54"/>
      <c r="K11" s="54"/>
      <c r="L11" s="54"/>
      <c r="M11" s="54"/>
      <c r="N11" s="54">
        <v>20</v>
      </c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</row>
    <row r="12" spans="1:32">
      <c r="A12" s="43" t="s">
        <v>2752</v>
      </c>
      <c r="B12" s="54">
        <f t="shared" si="0"/>
        <v>168168.93190476191</v>
      </c>
      <c r="C12" s="54">
        <v>20</v>
      </c>
      <c r="D12" s="54"/>
      <c r="E12" s="54"/>
      <c r="F12" s="54">
        <v>20</v>
      </c>
      <c r="G12" s="54"/>
      <c r="H12" s="54"/>
      <c r="I12" s="54"/>
      <c r="J12" s="54"/>
      <c r="K12" s="54"/>
      <c r="L12" s="54">
        <v>20</v>
      </c>
      <c r="M12" s="54"/>
      <c r="N12" s="54"/>
      <c r="O12" s="54"/>
      <c r="P12" s="54"/>
      <c r="Q12" s="54"/>
      <c r="R12" s="54"/>
      <c r="S12" s="54"/>
      <c r="T12" s="54">
        <v>20</v>
      </c>
      <c r="U12" s="54"/>
      <c r="V12" s="54"/>
      <c r="W12" s="54"/>
      <c r="X12" s="54"/>
      <c r="Y12" s="54"/>
      <c r="Z12" s="54"/>
      <c r="AA12" s="54"/>
      <c r="AB12" s="54"/>
      <c r="AC12" s="54">
        <v>3</v>
      </c>
      <c r="AD12" s="54">
        <v>5</v>
      </c>
      <c r="AE12" s="54"/>
      <c r="AF12" s="54"/>
    </row>
    <row r="13" spans="1:32">
      <c r="A13" s="43" t="s">
        <v>5468</v>
      </c>
      <c r="B13" s="54">
        <f t="shared" si="0"/>
        <v>140884.12238095238</v>
      </c>
      <c r="C13" s="54">
        <v>20</v>
      </c>
      <c r="D13" s="54"/>
      <c r="E13" s="54"/>
      <c r="F13" s="54">
        <v>20</v>
      </c>
      <c r="G13" s="54"/>
      <c r="H13" s="54"/>
      <c r="I13" s="54"/>
      <c r="J13" s="54"/>
      <c r="K13" s="54"/>
      <c r="L13" s="54">
        <v>20</v>
      </c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>
        <v>3</v>
      </c>
      <c r="AD13" s="54">
        <v>5</v>
      </c>
      <c r="AE13" s="54"/>
      <c r="AF13" s="54"/>
    </row>
    <row r="14" spans="1:32" s="58" customFormat="1">
      <c r="A14" s="56" t="s">
        <v>2417</v>
      </c>
      <c r="B14" s="57">
        <f t="shared" si="0"/>
        <v>531588.86190476187</v>
      </c>
      <c r="C14" s="57"/>
      <c r="D14" s="57"/>
      <c r="E14" s="57">
        <v>40</v>
      </c>
      <c r="F14" s="57">
        <v>40</v>
      </c>
      <c r="G14" s="57">
        <v>60</v>
      </c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>
        <v>20</v>
      </c>
      <c r="AC14" s="57"/>
      <c r="AD14" s="57">
        <v>10</v>
      </c>
      <c r="AE14" s="57">
        <v>10</v>
      </c>
      <c r="AF14" s="57">
        <v>5</v>
      </c>
    </row>
    <row r="15" spans="1:32">
      <c r="A15" s="43" t="s">
        <v>2568</v>
      </c>
      <c r="B15" s="54">
        <f t="shared" si="0"/>
        <v>165044.37238095238</v>
      </c>
      <c r="C15" s="54">
        <v>20</v>
      </c>
      <c r="D15" s="54"/>
      <c r="E15" s="54"/>
      <c r="F15" s="54">
        <v>20</v>
      </c>
      <c r="G15" s="54"/>
      <c r="H15" s="54"/>
      <c r="I15" s="54"/>
      <c r="J15" s="54"/>
      <c r="K15" s="54"/>
      <c r="L15" s="54">
        <v>20</v>
      </c>
      <c r="M15" s="54"/>
      <c r="N15" s="54"/>
      <c r="O15" s="54"/>
      <c r="P15" s="54"/>
      <c r="Q15" s="54"/>
      <c r="R15" s="54"/>
      <c r="S15" s="54"/>
      <c r="T15" s="54"/>
      <c r="U15" s="54"/>
      <c r="V15" s="54">
        <v>20</v>
      </c>
      <c r="W15" s="54"/>
      <c r="X15" s="54"/>
      <c r="Y15" s="54"/>
      <c r="Z15" s="54"/>
      <c r="AA15" s="54"/>
      <c r="AB15" s="54"/>
      <c r="AC15" s="54">
        <v>3</v>
      </c>
      <c r="AD15" s="54">
        <v>5</v>
      </c>
      <c r="AE15" s="54"/>
      <c r="AF15" s="54"/>
    </row>
    <row r="16" spans="1:32">
      <c r="A16" s="44" t="s">
        <v>2577</v>
      </c>
      <c r="B16" s="54">
        <f t="shared" si="0"/>
        <v>425054.35238095239</v>
      </c>
      <c r="C16" s="54">
        <v>40</v>
      </c>
      <c r="D16" s="54">
        <v>40</v>
      </c>
      <c r="E16" s="54">
        <v>40</v>
      </c>
      <c r="F16" s="54"/>
      <c r="G16" s="54">
        <v>40</v>
      </c>
      <c r="H16" s="54">
        <v>40</v>
      </c>
      <c r="I16" s="54">
        <v>40</v>
      </c>
      <c r="J16" s="54"/>
      <c r="K16" s="54">
        <v>40</v>
      </c>
      <c r="L16" s="54"/>
      <c r="M16" s="54">
        <v>40</v>
      </c>
      <c r="N16" s="54">
        <v>40</v>
      </c>
      <c r="O16" s="54"/>
      <c r="P16" s="54"/>
      <c r="Q16" s="54"/>
      <c r="R16" s="54"/>
      <c r="S16" s="54"/>
      <c r="T16" s="54"/>
      <c r="U16" s="54"/>
      <c r="V16" s="54">
        <v>40</v>
      </c>
      <c r="W16" s="54"/>
      <c r="X16" s="54"/>
      <c r="Y16" s="54"/>
      <c r="Z16" s="54"/>
      <c r="AA16" s="54"/>
      <c r="AB16" s="54"/>
      <c r="AC16" s="54"/>
      <c r="AD16" s="54"/>
      <c r="AE16" s="54"/>
      <c r="AF16" s="54"/>
    </row>
    <row r="17" spans="1:32">
      <c r="A17" s="43" t="s">
        <v>2744</v>
      </c>
      <c r="B17" s="54">
        <f t="shared" si="0"/>
        <v>214442.1570952381</v>
      </c>
      <c r="C17" s="54"/>
      <c r="D17" s="54"/>
      <c r="E17" s="54"/>
      <c r="F17" s="54"/>
      <c r="G17" s="54"/>
      <c r="H17" s="54"/>
      <c r="I17" s="54"/>
      <c r="J17" s="54"/>
      <c r="K17" s="54"/>
      <c r="L17" s="54">
        <v>20</v>
      </c>
      <c r="M17" s="54">
        <v>20</v>
      </c>
      <c r="N17" s="54">
        <v>20</v>
      </c>
      <c r="O17" s="54"/>
      <c r="P17" s="54"/>
      <c r="Q17" s="54"/>
      <c r="R17" s="54">
        <v>20</v>
      </c>
      <c r="S17" s="54"/>
      <c r="T17" s="54">
        <v>20</v>
      </c>
      <c r="U17" s="54"/>
      <c r="V17" s="54"/>
      <c r="W17" s="54"/>
      <c r="X17" s="54"/>
      <c r="Y17" s="54"/>
      <c r="Z17" s="54"/>
      <c r="AA17" s="54"/>
      <c r="AB17" s="54">
        <v>5</v>
      </c>
      <c r="AC17" s="54"/>
      <c r="AD17" s="54">
        <v>5</v>
      </c>
      <c r="AE17" s="54"/>
      <c r="AF17" s="54"/>
    </row>
    <row r="18" spans="1:32">
      <c r="A18" s="43" t="s">
        <v>5467</v>
      </c>
      <c r="B18" s="54">
        <f t="shared" si="0"/>
        <v>149588.43099999998</v>
      </c>
      <c r="C18" s="54"/>
      <c r="D18" s="54"/>
      <c r="E18" s="54">
        <v>20</v>
      </c>
      <c r="F18" s="54"/>
      <c r="G18" s="54">
        <v>20</v>
      </c>
      <c r="H18" s="54"/>
      <c r="I18" s="54"/>
      <c r="J18" s="54"/>
      <c r="K18" s="54">
        <v>20</v>
      </c>
      <c r="L18" s="54"/>
      <c r="M18" s="54">
        <v>20</v>
      </c>
      <c r="N18" s="54"/>
      <c r="O18" s="54"/>
      <c r="P18" s="54"/>
      <c r="Q18" s="54">
        <v>20</v>
      </c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>
        <v>5</v>
      </c>
      <c r="AC18" s="54"/>
      <c r="AD18" s="54"/>
      <c r="AE18" s="54"/>
      <c r="AF18" s="54"/>
    </row>
    <row r="19" spans="1:32">
      <c r="A19" s="43" t="s">
        <v>2921</v>
      </c>
      <c r="B19" s="54">
        <f t="shared" si="0"/>
        <v>300838.21999999997</v>
      </c>
      <c r="C19" s="54"/>
      <c r="D19" s="54">
        <v>42</v>
      </c>
      <c r="E19" s="54">
        <v>40</v>
      </c>
      <c r="F19" s="54">
        <v>50</v>
      </c>
      <c r="G19" s="54">
        <v>50</v>
      </c>
      <c r="H19" s="54">
        <v>50</v>
      </c>
      <c r="I19" s="54"/>
      <c r="J19" s="54"/>
      <c r="K19" s="54"/>
      <c r="L19" s="54"/>
      <c r="M19" s="54">
        <v>40</v>
      </c>
      <c r="N19" s="54"/>
      <c r="O19" s="54"/>
      <c r="P19" s="54"/>
      <c r="Q19" s="54"/>
      <c r="R19" s="54"/>
      <c r="S19" s="54"/>
      <c r="T19" s="54"/>
      <c r="U19" s="54"/>
      <c r="V19" s="54">
        <v>20</v>
      </c>
      <c r="W19" s="54"/>
      <c r="X19" s="54"/>
      <c r="Y19" s="54"/>
      <c r="Z19" s="54"/>
      <c r="AA19" s="54"/>
      <c r="AB19" s="54"/>
      <c r="AC19" s="54"/>
      <c r="AD19" s="54"/>
      <c r="AE19" s="54"/>
      <c r="AF19" s="54"/>
    </row>
    <row r="20" spans="1:32">
      <c r="A20" s="43" t="s">
        <v>5466</v>
      </c>
      <c r="B20" s="54">
        <f t="shared" si="0"/>
        <v>218080.50819047619</v>
      </c>
      <c r="C20" s="54"/>
      <c r="D20" s="54"/>
      <c r="E20" s="54"/>
      <c r="F20" s="54"/>
      <c r="G20" s="54"/>
      <c r="H20" s="54"/>
      <c r="I20" s="54">
        <v>20</v>
      </c>
      <c r="J20" s="54"/>
      <c r="K20" s="54">
        <v>20</v>
      </c>
      <c r="L20" s="54"/>
      <c r="M20" s="54">
        <v>20</v>
      </c>
      <c r="N20" s="54">
        <v>20</v>
      </c>
      <c r="O20" s="54"/>
      <c r="P20" s="54"/>
      <c r="Q20" s="54">
        <v>20</v>
      </c>
      <c r="R20" s="54">
        <v>40</v>
      </c>
      <c r="S20" s="54"/>
      <c r="T20" s="54"/>
      <c r="U20" s="54"/>
      <c r="V20" s="54">
        <v>10</v>
      </c>
      <c r="W20" s="54"/>
      <c r="X20" s="54"/>
      <c r="Y20" s="54"/>
      <c r="Z20" s="54"/>
      <c r="AA20" s="54"/>
      <c r="AB20" s="54">
        <v>5</v>
      </c>
      <c r="AC20" s="54"/>
      <c r="AD20" s="54"/>
      <c r="AE20" s="54"/>
      <c r="AF20" s="54"/>
    </row>
    <row r="21" spans="1:32">
      <c r="A21" s="43" t="s">
        <v>2564</v>
      </c>
      <c r="B21" s="54">
        <f t="shared" si="0"/>
        <v>261924.03561904762</v>
      </c>
      <c r="C21" s="54">
        <v>20</v>
      </c>
      <c r="D21" s="54">
        <v>20</v>
      </c>
      <c r="E21" s="54">
        <v>20</v>
      </c>
      <c r="F21" s="54"/>
      <c r="G21" s="54">
        <v>20</v>
      </c>
      <c r="H21" s="54">
        <v>20</v>
      </c>
      <c r="I21" s="54">
        <v>40</v>
      </c>
      <c r="J21" s="54"/>
      <c r="K21" s="54">
        <v>40</v>
      </c>
      <c r="L21" s="54">
        <v>20</v>
      </c>
      <c r="M21" s="54"/>
      <c r="N21" s="54">
        <v>20</v>
      </c>
      <c r="O21" s="54"/>
      <c r="P21" s="54"/>
      <c r="Q21" s="54"/>
      <c r="R21" s="54">
        <v>20</v>
      </c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</row>
    <row r="22" spans="1:32">
      <c r="A22" s="43" t="s">
        <v>2739</v>
      </c>
      <c r="B22" s="54">
        <f t="shared" si="0"/>
        <v>699732.13080952386</v>
      </c>
      <c r="C22" s="54"/>
      <c r="D22" s="54"/>
      <c r="E22" s="54"/>
      <c r="F22" s="54">
        <v>100</v>
      </c>
      <c r="G22" s="54"/>
      <c r="H22" s="54"/>
      <c r="I22" s="54"/>
      <c r="J22" s="54"/>
      <c r="K22" s="54">
        <v>60</v>
      </c>
      <c r="L22" s="54"/>
      <c r="M22" s="54">
        <v>40</v>
      </c>
      <c r="N22" s="54"/>
      <c r="O22" s="54"/>
      <c r="P22" s="54"/>
      <c r="Q22" s="54"/>
      <c r="R22" s="54">
        <v>40</v>
      </c>
      <c r="S22" s="54"/>
      <c r="T22" s="54"/>
      <c r="U22" s="54"/>
      <c r="V22" s="54"/>
      <c r="W22" s="54"/>
      <c r="X22" s="54"/>
      <c r="Y22" s="54"/>
      <c r="Z22" s="54"/>
      <c r="AA22" s="54"/>
      <c r="AB22" s="54">
        <v>20</v>
      </c>
      <c r="AC22" s="54">
        <v>5</v>
      </c>
      <c r="AD22" s="54">
        <v>20</v>
      </c>
      <c r="AE22" s="54">
        <v>5</v>
      </c>
      <c r="AF22" s="54"/>
    </row>
    <row r="23" spans="1:32" s="51" customFormat="1">
      <c r="A23" s="49" t="s">
        <v>5463</v>
      </c>
      <c r="B23" s="49">
        <f t="shared" si="0"/>
        <v>5878981.2782857129</v>
      </c>
      <c r="C23" s="49">
        <f t="shared" ref="C23:AF23" si="1">SUM(C4:C22)</f>
        <v>320</v>
      </c>
      <c r="D23" s="49">
        <f t="shared" si="1"/>
        <v>222</v>
      </c>
      <c r="E23" s="49">
        <f t="shared" si="1"/>
        <v>250</v>
      </c>
      <c r="F23" s="49">
        <f t="shared" si="1"/>
        <v>450</v>
      </c>
      <c r="G23" s="49">
        <f t="shared" si="1"/>
        <v>290</v>
      </c>
      <c r="H23" s="49">
        <f t="shared" si="1"/>
        <v>150</v>
      </c>
      <c r="I23" s="49">
        <f t="shared" si="1"/>
        <v>220</v>
      </c>
      <c r="J23" s="49">
        <f t="shared" si="1"/>
        <v>0</v>
      </c>
      <c r="K23" s="49">
        <f t="shared" si="1"/>
        <v>240</v>
      </c>
      <c r="L23" s="49">
        <f t="shared" si="1"/>
        <v>180</v>
      </c>
      <c r="M23" s="49">
        <f t="shared" si="1"/>
        <v>260</v>
      </c>
      <c r="N23" s="49">
        <f t="shared" si="1"/>
        <v>300</v>
      </c>
      <c r="O23" s="49">
        <f t="shared" si="1"/>
        <v>0</v>
      </c>
      <c r="P23" s="49">
        <f t="shared" si="1"/>
        <v>0</v>
      </c>
      <c r="Q23" s="49">
        <f t="shared" si="1"/>
        <v>120</v>
      </c>
      <c r="R23" s="49">
        <f t="shared" si="1"/>
        <v>200</v>
      </c>
      <c r="S23" s="49">
        <f t="shared" si="1"/>
        <v>0</v>
      </c>
      <c r="T23" s="49">
        <f t="shared" si="1"/>
        <v>140</v>
      </c>
      <c r="U23" s="49">
        <f t="shared" si="1"/>
        <v>20</v>
      </c>
      <c r="V23" s="49">
        <f t="shared" si="1"/>
        <v>120</v>
      </c>
      <c r="W23" s="49">
        <f t="shared" si="1"/>
        <v>0</v>
      </c>
      <c r="X23" s="49">
        <f t="shared" si="1"/>
        <v>0</v>
      </c>
      <c r="Y23" s="49">
        <f t="shared" si="1"/>
        <v>0</v>
      </c>
      <c r="Z23" s="49">
        <f t="shared" si="1"/>
        <v>0</v>
      </c>
      <c r="AA23" s="49">
        <f t="shared" si="1"/>
        <v>0</v>
      </c>
      <c r="AB23" s="49">
        <f t="shared" si="1"/>
        <v>80</v>
      </c>
      <c r="AC23" s="49">
        <f t="shared" si="1"/>
        <v>27</v>
      </c>
      <c r="AD23" s="49">
        <f t="shared" si="1"/>
        <v>80</v>
      </c>
      <c r="AE23" s="49">
        <f t="shared" si="1"/>
        <v>20</v>
      </c>
      <c r="AF23" s="49">
        <f t="shared" si="1"/>
        <v>25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AF26"/>
  <sheetViews>
    <sheetView showGridLines="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A14" sqref="A14:XFD14"/>
    </sheetView>
  </sheetViews>
  <sheetFormatPr defaultRowHeight="12.75"/>
  <cols>
    <col min="1" max="1" width="27.42578125" style="42" bestFit="1" customWidth="1"/>
    <col min="2" max="2" width="16" style="42" bestFit="1" customWidth="1"/>
    <col min="3" max="6" width="10.140625" style="42" bestFit="1" customWidth="1"/>
    <col min="7" max="7" width="11" style="42" bestFit="1" customWidth="1"/>
    <col min="8" max="8" width="10.28515625" style="42" bestFit="1" customWidth="1"/>
    <col min="9" max="9" width="11" style="42" bestFit="1" customWidth="1"/>
    <col min="10" max="11" width="10.140625" style="42" bestFit="1" customWidth="1"/>
    <col min="12" max="12" width="12.28515625" style="42" bestFit="1" customWidth="1"/>
    <col min="13" max="13" width="10.140625" style="42" bestFit="1" customWidth="1"/>
    <col min="14" max="14" width="11.28515625" style="42" bestFit="1" customWidth="1"/>
    <col min="15" max="16" width="10.140625" style="42" bestFit="1" customWidth="1"/>
    <col min="17" max="18" width="10.28515625" style="42" bestFit="1" customWidth="1"/>
    <col min="19" max="19" width="10.140625" style="42" bestFit="1" customWidth="1"/>
    <col min="20" max="21" width="12.28515625" style="42" bestFit="1" customWidth="1"/>
    <col min="22" max="22" width="10.28515625" style="42" bestFit="1" customWidth="1"/>
    <col min="23" max="23" width="11.5703125" style="42" bestFit="1" customWidth="1"/>
    <col min="24" max="24" width="10.140625" style="42" bestFit="1" customWidth="1"/>
    <col min="25" max="25" width="12.28515625" style="42" bestFit="1" customWidth="1"/>
    <col min="26" max="26" width="9.140625" style="42" bestFit="1" customWidth="1"/>
    <col min="27" max="27" width="8.28515625" style="42" bestFit="1" customWidth="1"/>
    <col min="28" max="28" width="10.28515625" style="42" bestFit="1" customWidth="1"/>
    <col min="29" max="29" width="10" style="42" bestFit="1" customWidth="1"/>
    <col min="30" max="31" width="12" style="42" bestFit="1" customWidth="1"/>
    <col min="32" max="32" width="10.7109375" style="42" bestFit="1" customWidth="1"/>
    <col min="33" max="16384" width="9.140625" style="42"/>
  </cols>
  <sheetData>
    <row r="2" spans="1:32">
      <c r="C2" s="43">
        <v>916.28499999999997</v>
      </c>
      <c r="D2" s="43">
        <v>916.28499999999997</v>
      </c>
      <c r="E2" s="43">
        <v>896.23500000000001</v>
      </c>
      <c r="F2" s="43">
        <v>969.41750000000002</v>
      </c>
      <c r="G2" s="43">
        <v>1032.575</v>
      </c>
      <c r="H2" s="43">
        <v>1101.7474999999999</v>
      </c>
      <c r="I2" s="43">
        <v>1066.6600000000001</v>
      </c>
      <c r="J2" s="43">
        <v>1176</v>
      </c>
      <c r="K2" s="43">
        <v>1120.7950000000001</v>
      </c>
      <c r="L2" s="43">
        <v>1422.3785714285714</v>
      </c>
      <c r="M2" s="43">
        <v>1178.94</v>
      </c>
      <c r="N2" s="43">
        <v>1188.8238095238096</v>
      </c>
      <c r="O2" s="43">
        <v>1062.6500000000001</v>
      </c>
      <c r="P2" s="43">
        <v>1150.8699999999999</v>
      </c>
      <c r="Q2" s="43">
        <v>1306.2574999999999</v>
      </c>
      <c r="R2" s="43">
        <v>1246.9619</v>
      </c>
      <c r="S2" s="43">
        <v>1150.8699999999999</v>
      </c>
      <c r="T2" s="43">
        <v>1364.2404761904761</v>
      </c>
      <c r="U2" s="43">
        <v>1403.3333333333333</v>
      </c>
      <c r="V2" s="43">
        <v>1208.0125</v>
      </c>
      <c r="W2" s="43">
        <v>3548.43</v>
      </c>
      <c r="X2" s="43">
        <v>5427.89</v>
      </c>
      <c r="Y2" s="43">
        <v>6405.2142857142853</v>
      </c>
      <c r="Z2" s="43">
        <v>6610.7</v>
      </c>
      <c r="AA2" s="43">
        <v>7066.79</v>
      </c>
      <c r="AB2" s="43">
        <v>7778.4762000000001</v>
      </c>
      <c r="AC2" s="43">
        <v>9066.5400000000009</v>
      </c>
      <c r="AD2" s="43">
        <v>9504.5761904761912</v>
      </c>
      <c r="AE2" s="43">
        <v>9502.5714000000007</v>
      </c>
      <c r="AF2" s="43">
        <v>9873.4524000000001</v>
      </c>
    </row>
    <row r="3" spans="1:32">
      <c r="A3" s="44" t="s">
        <v>46</v>
      </c>
      <c r="B3" s="44" t="s">
        <v>5461</v>
      </c>
      <c r="C3" s="44" t="s">
        <v>1904</v>
      </c>
      <c r="D3" s="44" t="s">
        <v>1</v>
      </c>
      <c r="E3" s="44" t="s">
        <v>2</v>
      </c>
      <c r="F3" s="44" t="s">
        <v>1705</v>
      </c>
      <c r="G3" s="44" t="s">
        <v>5</v>
      </c>
      <c r="H3" s="44" t="s">
        <v>1874</v>
      </c>
      <c r="I3" s="44" t="s">
        <v>1872</v>
      </c>
      <c r="J3" s="44" t="s">
        <v>1714</v>
      </c>
      <c r="K3" s="44" t="s">
        <v>7</v>
      </c>
      <c r="L3" s="44" t="s">
        <v>88</v>
      </c>
      <c r="M3" s="44" t="s">
        <v>11</v>
      </c>
      <c r="N3" s="44" t="s">
        <v>1911</v>
      </c>
      <c r="O3" s="44" t="s">
        <v>12</v>
      </c>
      <c r="P3" s="44" t="s">
        <v>13</v>
      </c>
      <c r="Q3" s="44" t="s">
        <v>1912</v>
      </c>
      <c r="R3" s="44" t="s">
        <v>1870</v>
      </c>
      <c r="S3" s="44" t="s">
        <v>16</v>
      </c>
      <c r="T3" s="44" t="s">
        <v>1868</v>
      </c>
      <c r="U3" s="44" t="s">
        <v>1921</v>
      </c>
      <c r="V3" s="44" t="s">
        <v>1876</v>
      </c>
      <c r="W3" s="44" t="s">
        <v>2507</v>
      </c>
      <c r="X3" s="44" t="s">
        <v>1889</v>
      </c>
      <c r="Y3" s="44" t="s">
        <v>28</v>
      </c>
      <c r="Z3" s="44" t="s">
        <v>2508</v>
      </c>
      <c r="AA3" s="44" t="s">
        <v>1915</v>
      </c>
      <c r="AB3" s="44" t="s">
        <v>1923</v>
      </c>
      <c r="AC3" s="44" t="s">
        <v>31</v>
      </c>
      <c r="AD3" s="44" t="s">
        <v>1920</v>
      </c>
      <c r="AE3" s="44" t="s">
        <v>1917</v>
      </c>
      <c r="AF3" s="44" t="s">
        <v>2509</v>
      </c>
    </row>
    <row r="4" spans="1:32">
      <c r="A4" s="43" t="s">
        <v>2302</v>
      </c>
      <c r="B4" s="54">
        <f t="shared" ref="B4:B23" si="0">SUMPRODUCT(C$2:AF$2,C4:AF4)</f>
        <v>199952.4476190476</v>
      </c>
      <c r="C4" s="54">
        <v>20</v>
      </c>
      <c r="D4" s="54">
        <v>20</v>
      </c>
      <c r="E4" s="54"/>
      <c r="F4" s="54">
        <v>20</v>
      </c>
      <c r="G4" s="54">
        <v>20</v>
      </c>
      <c r="H4" s="54"/>
      <c r="I4" s="54">
        <v>20</v>
      </c>
      <c r="J4" s="54"/>
      <c r="K4" s="54"/>
      <c r="L4" s="54">
        <v>20</v>
      </c>
      <c r="M4" s="54">
        <v>20</v>
      </c>
      <c r="N4" s="54">
        <v>20</v>
      </c>
      <c r="O4" s="54"/>
      <c r="P4" s="54"/>
      <c r="Q4" s="54">
        <v>20</v>
      </c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</row>
    <row r="5" spans="1:32">
      <c r="A5" s="43" t="s">
        <v>2766</v>
      </c>
      <c r="B5" s="54">
        <f t="shared" si="0"/>
        <v>1119923.9709523809</v>
      </c>
      <c r="C5" s="54">
        <v>100</v>
      </c>
      <c r="D5" s="54">
        <v>100</v>
      </c>
      <c r="E5" s="54">
        <v>100</v>
      </c>
      <c r="F5" s="54">
        <v>100</v>
      </c>
      <c r="G5" s="54">
        <v>100</v>
      </c>
      <c r="H5" s="54"/>
      <c r="I5" s="54">
        <v>40</v>
      </c>
      <c r="J5" s="54"/>
      <c r="K5" s="54">
        <v>100</v>
      </c>
      <c r="L5" s="54"/>
      <c r="M5" s="54">
        <v>100</v>
      </c>
      <c r="N5" s="54">
        <v>100</v>
      </c>
      <c r="O5" s="54"/>
      <c r="P5" s="54"/>
      <c r="Q5" s="54">
        <v>100</v>
      </c>
      <c r="R5" s="54">
        <v>100</v>
      </c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</row>
    <row r="6" spans="1:32">
      <c r="A6" s="43" t="s">
        <v>2926</v>
      </c>
      <c r="B6" s="54">
        <f t="shared" si="0"/>
        <v>202315.31199999998</v>
      </c>
      <c r="C6" s="54">
        <v>20</v>
      </c>
      <c r="D6" s="54"/>
      <c r="E6" s="54"/>
      <c r="F6" s="54">
        <v>40</v>
      </c>
      <c r="G6" s="54">
        <v>40</v>
      </c>
      <c r="H6" s="54"/>
      <c r="I6" s="54"/>
      <c r="J6" s="54"/>
      <c r="K6" s="54"/>
      <c r="L6" s="54"/>
      <c r="M6" s="54"/>
      <c r="N6" s="54"/>
      <c r="O6" s="54"/>
      <c r="P6" s="54"/>
      <c r="Q6" s="54">
        <v>20</v>
      </c>
      <c r="R6" s="54"/>
      <c r="S6" s="54"/>
      <c r="T6" s="54"/>
      <c r="U6" s="54"/>
      <c r="V6" s="54"/>
      <c r="W6" s="54"/>
      <c r="X6" s="54"/>
      <c r="Y6" s="54"/>
      <c r="Z6" s="54"/>
      <c r="AA6" s="54"/>
      <c r="AB6" s="54">
        <v>10</v>
      </c>
      <c r="AC6" s="54"/>
      <c r="AD6" s="54"/>
      <c r="AE6" s="54"/>
      <c r="AF6" s="54"/>
    </row>
    <row r="7" spans="1:32">
      <c r="A7" s="43" t="s">
        <v>2908</v>
      </c>
      <c r="B7" s="54">
        <f t="shared" si="0"/>
        <v>411635.53333333333</v>
      </c>
      <c r="C7" s="54"/>
      <c r="D7" s="54">
        <v>40</v>
      </c>
      <c r="E7" s="54"/>
      <c r="F7" s="54"/>
      <c r="G7" s="54"/>
      <c r="H7" s="54"/>
      <c r="I7" s="54">
        <v>40</v>
      </c>
      <c r="J7" s="54"/>
      <c r="K7" s="54"/>
      <c r="L7" s="54"/>
      <c r="M7" s="54">
        <v>60</v>
      </c>
      <c r="N7" s="54"/>
      <c r="O7" s="54"/>
      <c r="P7" s="54"/>
      <c r="Q7" s="54"/>
      <c r="R7" s="54">
        <v>40</v>
      </c>
      <c r="S7" s="54"/>
      <c r="T7" s="54"/>
      <c r="U7" s="54">
        <v>40</v>
      </c>
      <c r="V7" s="54"/>
      <c r="W7" s="54"/>
      <c r="X7" s="54"/>
      <c r="Y7" s="54"/>
      <c r="Z7" s="54"/>
      <c r="AA7" s="54"/>
      <c r="AB7" s="54">
        <v>20</v>
      </c>
      <c r="AC7" s="54"/>
      <c r="AD7" s="54"/>
      <c r="AE7" s="54"/>
      <c r="AF7" s="54"/>
    </row>
    <row r="8" spans="1:32">
      <c r="A8" s="43" t="s">
        <v>2287</v>
      </c>
      <c r="B8" s="54">
        <f t="shared" si="0"/>
        <v>427098.20257142861</v>
      </c>
      <c r="C8" s="54"/>
      <c r="D8" s="54"/>
      <c r="E8" s="54"/>
      <c r="F8" s="54">
        <v>100</v>
      </c>
      <c r="G8" s="54">
        <v>100</v>
      </c>
      <c r="H8" s="54"/>
      <c r="I8" s="54"/>
      <c r="J8" s="54"/>
      <c r="K8" s="54"/>
      <c r="L8" s="54"/>
      <c r="M8" s="54"/>
      <c r="N8" s="54">
        <v>60</v>
      </c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>
        <v>20</v>
      </c>
      <c r="AC8" s="54"/>
      <c r="AD8" s="54"/>
      <c r="AE8" s="54"/>
      <c r="AF8" s="54"/>
    </row>
    <row r="9" spans="1:32">
      <c r="A9" s="43" t="s">
        <v>2002</v>
      </c>
      <c r="B9" s="54">
        <f t="shared" si="0"/>
        <v>109497.98692380953</v>
      </c>
      <c r="C9" s="54">
        <v>20</v>
      </c>
      <c r="D9" s="54">
        <v>20</v>
      </c>
      <c r="E9" s="54">
        <v>20</v>
      </c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>
        <v>20</v>
      </c>
      <c r="U9" s="54"/>
      <c r="V9" s="54">
        <v>10</v>
      </c>
      <c r="W9" s="54"/>
      <c r="X9" s="54"/>
      <c r="Y9" s="54"/>
      <c r="Z9" s="54"/>
      <c r="AA9" s="54"/>
      <c r="AB9" s="54">
        <v>2</v>
      </c>
      <c r="AC9" s="54"/>
      <c r="AD9" s="54"/>
      <c r="AE9" s="54"/>
      <c r="AF9" s="54"/>
    </row>
    <row r="10" spans="1:32">
      <c r="A10" s="43" t="s">
        <v>2196</v>
      </c>
      <c r="B10" s="54">
        <f t="shared" si="0"/>
        <v>157972.22621904762</v>
      </c>
      <c r="C10" s="54">
        <v>20</v>
      </c>
      <c r="D10" s="54"/>
      <c r="E10" s="54"/>
      <c r="F10" s="54">
        <v>20</v>
      </c>
      <c r="G10" s="54"/>
      <c r="H10" s="54"/>
      <c r="I10" s="54">
        <v>20</v>
      </c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>
        <v>20</v>
      </c>
      <c r="V10" s="54"/>
      <c r="W10" s="54"/>
      <c r="X10" s="54"/>
      <c r="Y10" s="54"/>
      <c r="Z10" s="54"/>
      <c r="AA10" s="54"/>
      <c r="AB10" s="54">
        <v>3</v>
      </c>
      <c r="AC10" s="54"/>
      <c r="AD10" s="54">
        <v>5</v>
      </c>
      <c r="AE10" s="54"/>
      <c r="AF10" s="54"/>
    </row>
    <row r="11" spans="1:32">
      <c r="A11" s="43" t="s">
        <v>2193</v>
      </c>
      <c r="B11" s="54">
        <f t="shared" si="0"/>
        <v>158943.5511904762</v>
      </c>
      <c r="C11" s="54">
        <v>20</v>
      </c>
      <c r="D11" s="54">
        <v>20</v>
      </c>
      <c r="E11" s="54">
        <v>10</v>
      </c>
      <c r="F11" s="54"/>
      <c r="G11" s="54"/>
      <c r="H11" s="54">
        <v>20</v>
      </c>
      <c r="I11" s="54">
        <v>40</v>
      </c>
      <c r="J11" s="54"/>
      <c r="K11" s="54"/>
      <c r="L11" s="54"/>
      <c r="M11" s="54">
        <v>10</v>
      </c>
      <c r="N11" s="54">
        <v>20</v>
      </c>
      <c r="O11" s="54"/>
      <c r="P11" s="54"/>
      <c r="Q11" s="54">
        <v>10</v>
      </c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</row>
    <row r="12" spans="1:32">
      <c r="A12" s="43" t="s">
        <v>2752</v>
      </c>
      <c r="B12" s="54">
        <f t="shared" si="0"/>
        <v>194316.25717142859</v>
      </c>
      <c r="C12" s="54">
        <v>20</v>
      </c>
      <c r="D12" s="54"/>
      <c r="E12" s="54"/>
      <c r="F12" s="54"/>
      <c r="G12" s="54"/>
      <c r="H12" s="54"/>
      <c r="I12" s="54">
        <v>20</v>
      </c>
      <c r="J12" s="54"/>
      <c r="K12" s="54"/>
      <c r="L12" s="54">
        <v>20</v>
      </c>
      <c r="M12" s="54"/>
      <c r="N12" s="54"/>
      <c r="O12" s="54"/>
      <c r="P12" s="54"/>
      <c r="Q12" s="54"/>
      <c r="R12" s="54"/>
      <c r="S12" s="54"/>
      <c r="T12" s="54">
        <v>20</v>
      </c>
      <c r="U12" s="54">
        <v>20</v>
      </c>
      <c r="V12" s="54"/>
      <c r="W12" s="54"/>
      <c r="X12" s="54"/>
      <c r="Y12" s="54"/>
      <c r="Z12" s="54"/>
      <c r="AA12" s="54"/>
      <c r="AB12" s="54">
        <v>3</v>
      </c>
      <c r="AC12" s="54"/>
      <c r="AD12" s="54">
        <v>5</v>
      </c>
      <c r="AE12" s="54"/>
      <c r="AF12" s="54"/>
    </row>
    <row r="13" spans="1:32">
      <c r="A13" s="43" t="s">
        <v>5468</v>
      </c>
      <c r="B13" s="54">
        <f t="shared" si="0"/>
        <v>167031.44764761906</v>
      </c>
      <c r="C13" s="54">
        <v>20</v>
      </c>
      <c r="D13" s="54"/>
      <c r="E13" s="54"/>
      <c r="F13" s="54"/>
      <c r="G13" s="54"/>
      <c r="H13" s="54"/>
      <c r="I13" s="54">
        <v>20</v>
      </c>
      <c r="J13" s="54"/>
      <c r="K13" s="54"/>
      <c r="L13" s="54">
        <v>20</v>
      </c>
      <c r="M13" s="54"/>
      <c r="N13" s="54"/>
      <c r="O13" s="54"/>
      <c r="P13" s="54"/>
      <c r="Q13" s="54"/>
      <c r="R13" s="54"/>
      <c r="S13" s="54"/>
      <c r="T13" s="54"/>
      <c r="U13" s="54">
        <v>20</v>
      </c>
      <c r="V13" s="54"/>
      <c r="W13" s="54"/>
      <c r="X13" s="54"/>
      <c r="Y13" s="54"/>
      <c r="Z13" s="54"/>
      <c r="AA13" s="54"/>
      <c r="AB13" s="54">
        <v>3</v>
      </c>
      <c r="AC13" s="54"/>
      <c r="AD13" s="54">
        <v>5</v>
      </c>
      <c r="AE13" s="54"/>
      <c r="AF13" s="54"/>
    </row>
    <row r="14" spans="1:32" s="58" customFormat="1">
      <c r="A14" s="56" t="s">
        <v>2417</v>
      </c>
      <c r="B14" s="57">
        <f t="shared" si="0"/>
        <v>319842.83800000005</v>
      </c>
      <c r="C14" s="57">
        <v>40</v>
      </c>
      <c r="D14" s="57">
        <v>40</v>
      </c>
      <c r="E14" s="57"/>
      <c r="F14" s="57"/>
      <c r="G14" s="57"/>
      <c r="H14" s="57"/>
      <c r="I14" s="57"/>
      <c r="J14" s="57"/>
      <c r="K14" s="57">
        <v>20</v>
      </c>
      <c r="L14" s="57">
        <v>20</v>
      </c>
      <c r="M14" s="57">
        <v>40</v>
      </c>
      <c r="N14" s="57">
        <v>60</v>
      </c>
      <c r="O14" s="57"/>
      <c r="P14" s="57"/>
      <c r="Q14" s="57">
        <v>40</v>
      </c>
      <c r="R14" s="57">
        <v>20</v>
      </c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</row>
    <row r="15" spans="1:32">
      <c r="A15" s="43" t="s">
        <v>2568</v>
      </c>
      <c r="B15" s="54">
        <f t="shared" si="0"/>
        <v>170052.35121904762</v>
      </c>
      <c r="C15" s="54">
        <v>20</v>
      </c>
      <c r="D15" s="54"/>
      <c r="E15" s="54"/>
      <c r="F15" s="54">
        <v>20</v>
      </c>
      <c r="G15" s="54"/>
      <c r="H15" s="54"/>
      <c r="I15" s="54">
        <v>20</v>
      </c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>
        <v>20</v>
      </c>
      <c r="V15" s="54">
        <v>10</v>
      </c>
      <c r="W15" s="54"/>
      <c r="X15" s="54"/>
      <c r="Y15" s="54"/>
      <c r="Z15" s="54"/>
      <c r="AA15" s="54"/>
      <c r="AB15" s="54">
        <v>3</v>
      </c>
      <c r="AC15" s="54"/>
      <c r="AD15" s="54">
        <v>5</v>
      </c>
      <c r="AE15" s="54"/>
      <c r="AF15" s="54"/>
    </row>
    <row r="16" spans="1:32">
      <c r="A16" s="43" t="s">
        <v>2577</v>
      </c>
      <c r="B16" s="54">
        <f t="shared" si="0"/>
        <v>436978.3378095238</v>
      </c>
      <c r="C16" s="54"/>
      <c r="D16" s="54"/>
      <c r="E16" s="54">
        <v>40</v>
      </c>
      <c r="F16" s="54"/>
      <c r="G16" s="54">
        <v>40</v>
      </c>
      <c r="H16" s="54"/>
      <c r="I16" s="54">
        <v>40</v>
      </c>
      <c r="J16" s="54"/>
      <c r="K16" s="54"/>
      <c r="L16" s="54"/>
      <c r="M16" s="54"/>
      <c r="N16" s="54">
        <v>40</v>
      </c>
      <c r="O16" s="54"/>
      <c r="P16" s="54"/>
      <c r="Q16" s="54">
        <v>40</v>
      </c>
      <c r="R16" s="54"/>
      <c r="S16" s="54"/>
      <c r="T16" s="54">
        <v>20</v>
      </c>
      <c r="U16" s="54"/>
      <c r="V16" s="54"/>
      <c r="W16" s="54"/>
      <c r="X16" s="54"/>
      <c r="Y16" s="54"/>
      <c r="Z16" s="54"/>
      <c r="AA16" s="54"/>
      <c r="AB16" s="54"/>
      <c r="AC16" s="54"/>
      <c r="AD16" s="54">
        <v>10</v>
      </c>
      <c r="AE16" s="54">
        <v>10</v>
      </c>
      <c r="AF16" s="54"/>
    </row>
    <row r="17" spans="1:32">
      <c r="A17" s="43" t="s">
        <v>2744</v>
      </c>
      <c r="B17" s="54">
        <f t="shared" si="0"/>
        <v>341812.16195238096</v>
      </c>
      <c r="C17" s="54">
        <v>40</v>
      </c>
      <c r="D17" s="54">
        <v>40</v>
      </c>
      <c r="E17" s="54">
        <v>40</v>
      </c>
      <c r="F17" s="54">
        <v>40</v>
      </c>
      <c r="G17" s="54">
        <v>40</v>
      </c>
      <c r="H17" s="54"/>
      <c r="I17" s="54">
        <v>20</v>
      </c>
      <c r="J17" s="54"/>
      <c r="K17" s="54">
        <v>40</v>
      </c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>
        <v>5</v>
      </c>
      <c r="AC17" s="54"/>
      <c r="AD17" s="54">
        <v>5</v>
      </c>
      <c r="AE17" s="54"/>
      <c r="AF17" s="54"/>
    </row>
    <row r="18" spans="1:32">
      <c r="A18" s="43" t="s">
        <v>5467</v>
      </c>
      <c r="B18" s="54">
        <f t="shared" si="0"/>
        <v>323199.97614285717</v>
      </c>
      <c r="C18" s="54">
        <v>20</v>
      </c>
      <c r="D18" s="54">
        <v>20</v>
      </c>
      <c r="E18" s="54">
        <v>20</v>
      </c>
      <c r="F18" s="54">
        <v>20</v>
      </c>
      <c r="G18" s="54">
        <v>20</v>
      </c>
      <c r="H18" s="54"/>
      <c r="I18" s="54">
        <v>20</v>
      </c>
      <c r="J18" s="54"/>
      <c r="K18" s="54">
        <v>20</v>
      </c>
      <c r="L18" s="54"/>
      <c r="M18" s="54">
        <v>20</v>
      </c>
      <c r="N18" s="54">
        <v>20</v>
      </c>
      <c r="O18" s="54"/>
      <c r="P18" s="54"/>
      <c r="Q18" s="54">
        <v>20</v>
      </c>
      <c r="R18" s="54">
        <v>20</v>
      </c>
      <c r="S18" s="54"/>
      <c r="T18" s="54"/>
      <c r="U18" s="54"/>
      <c r="V18" s="54"/>
      <c r="W18" s="54"/>
      <c r="X18" s="54"/>
      <c r="Y18" s="54"/>
      <c r="Z18" s="54"/>
      <c r="AA18" s="54"/>
      <c r="AB18" s="54">
        <v>5</v>
      </c>
      <c r="AC18" s="54"/>
      <c r="AD18" s="54">
        <v>5</v>
      </c>
      <c r="AE18" s="54"/>
      <c r="AF18" s="54"/>
    </row>
    <row r="19" spans="1:32">
      <c r="A19" s="43" t="s">
        <v>2921</v>
      </c>
      <c r="B19" s="54">
        <f t="shared" si="0"/>
        <v>262970.80119047617</v>
      </c>
      <c r="C19" s="54"/>
      <c r="D19" s="54"/>
      <c r="E19" s="54">
        <v>35</v>
      </c>
      <c r="F19" s="54">
        <v>100</v>
      </c>
      <c r="G19" s="54"/>
      <c r="H19" s="54"/>
      <c r="I19" s="54"/>
      <c r="J19" s="54"/>
      <c r="K19" s="54">
        <v>40</v>
      </c>
      <c r="L19" s="54">
        <v>20</v>
      </c>
      <c r="M19" s="54">
        <v>20</v>
      </c>
      <c r="N19" s="54"/>
      <c r="O19" s="54"/>
      <c r="P19" s="54"/>
      <c r="Q19" s="54"/>
      <c r="R19" s="54"/>
      <c r="S19" s="54"/>
      <c r="T19" s="54">
        <v>10</v>
      </c>
      <c r="U19" s="54"/>
      <c r="V19" s="54">
        <v>20</v>
      </c>
      <c r="W19" s="54"/>
      <c r="X19" s="54"/>
      <c r="Y19" s="54"/>
      <c r="Z19" s="54"/>
      <c r="AA19" s="54"/>
      <c r="AB19" s="54"/>
      <c r="AC19" s="54"/>
      <c r="AD19" s="54"/>
      <c r="AE19" s="54"/>
      <c r="AF19" s="54"/>
    </row>
    <row r="20" spans="1:32">
      <c r="A20" s="43" t="s">
        <v>5466</v>
      </c>
      <c r="B20" s="54">
        <f t="shared" si="0"/>
        <v>265232.28561904765</v>
      </c>
      <c r="C20" s="54">
        <v>20</v>
      </c>
      <c r="D20" s="54">
        <v>20</v>
      </c>
      <c r="E20" s="54">
        <v>20</v>
      </c>
      <c r="F20" s="54">
        <v>20</v>
      </c>
      <c r="G20" s="54">
        <v>20</v>
      </c>
      <c r="H20" s="54"/>
      <c r="I20" s="54">
        <v>20</v>
      </c>
      <c r="J20" s="54"/>
      <c r="K20" s="54">
        <v>20</v>
      </c>
      <c r="L20" s="54">
        <v>20</v>
      </c>
      <c r="M20" s="54">
        <v>20</v>
      </c>
      <c r="N20" s="54">
        <v>20</v>
      </c>
      <c r="O20" s="54"/>
      <c r="P20" s="54"/>
      <c r="Q20" s="54">
        <v>20</v>
      </c>
      <c r="R20" s="54">
        <v>20</v>
      </c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</row>
    <row r="21" spans="1:32">
      <c r="A21" s="43" t="s">
        <v>2564</v>
      </c>
      <c r="B21" s="54">
        <f t="shared" si="0"/>
        <v>200534.3141904762</v>
      </c>
      <c r="C21" s="54"/>
      <c r="D21" s="54"/>
      <c r="E21" s="54">
        <v>20</v>
      </c>
      <c r="F21" s="54"/>
      <c r="G21" s="54">
        <v>35</v>
      </c>
      <c r="H21" s="54">
        <v>50</v>
      </c>
      <c r="I21" s="54">
        <v>40</v>
      </c>
      <c r="J21" s="54"/>
      <c r="K21" s="54"/>
      <c r="L21" s="54"/>
      <c r="M21" s="54"/>
      <c r="N21" s="54">
        <v>20</v>
      </c>
      <c r="O21" s="54"/>
      <c r="P21" s="54"/>
      <c r="Q21" s="54"/>
      <c r="R21" s="54">
        <v>20</v>
      </c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</row>
    <row r="22" spans="1:32">
      <c r="A22" s="43" t="s">
        <v>2739</v>
      </c>
      <c r="B22" s="54">
        <f t="shared" si="0"/>
        <v>1398337.3187619047</v>
      </c>
      <c r="C22" s="54">
        <v>100</v>
      </c>
      <c r="D22" s="54">
        <v>100</v>
      </c>
      <c r="E22" s="54">
        <v>100</v>
      </c>
      <c r="F22" s="54">
        <v>100</v>
      </c>
      <c r="G22" s="54">
        <v>100</v>
      </c>
      <c r="H22" s="54"/>
      <c r="I22" s="54">
        <v>40</v>
      </c>
      <c r="J22" s="54"/>
      <c r="K22" s="54">
        <v>40</v>
      </c>
      <c r="L22" s="54"/>
      <c r="M22" s="54">
        <v>100</v>
      </c>
      <c r="N22" s="54">
        <v>100</v>
      </c>
      <c r="O22" s="54"/>
      <c r="P22" s="54"/>
      <c r="Q22" s="54">
        <v>100</v>
      </c>
      <c r="R22" s="54">
        <v>100</v>
      </c>
      <c r="S22" s="54"/>
      <c r="T22" s="54"/>
      <c r="U22" s="54"/>
      <c r="V22" s="54"/>
      <c r="W22" s="54"/>
      <c r="X22" s="54"/>
      <c r="Y22" s="54"/>
      <c r="Z22" s="54"/>
      <c r="AA22" s="54"/>
      <c r="AB22" s="54">
        <v>20</v>
      </c>
      <c r="AC22" s="54"/>
      <c r="AD22" s="54">
        <v>20</v>
      </c>
      <c r="AE22" s="54"/>
      <c r="AF22" s="54"/>
    </row>
    <row r="23" spans="1:32" s="51" customFormat="1">
      <c r="A23" s="49" t="s">
        <v>5463</v>
      </c>
      <c r="B23" s="49">
        <f t="shared" si="0"/>
        <v>6867647.3205142869</v>
      </c>
      <c r="C23" s="49">
        <f t="shared" ref="C23:AF23" si="1">SUM(C4:C22)</f>
        <v>480</v>
      </c>
      <c r="D23" s="49">
        <f t="shared" si="1"/>
        <v>420</v>
      </c>
      <c r="E23" s="49">
        <f t="shared" si="1"/>
        <v>405</v>
      </c>
      <c r="F23" s="49">
        <f t="shared" si="1"/>
        <v>580</v>
      </c>
      <c r="G23" s="49">
        <f t="shared" si="1"/>
        <v>515</v>
      </c>
      <c r="H23" s="49">
        <f t="shared" si="1"/>
        <v>70</v>
      </c>
      <c r="I23" s="49">
        <f t="shared" si="1"/>
        <v>400</v>
      </c>
      <c r="J23" s="49">
        <f t="shared" si="1"/>
        <v>0</v>
      </c>
      <c r="K23" s="49">
        <f t="shared" si="1"/>
        <v>280</v>
      </c>
      <c r="L23" s="49">
        <f t="shared" si="1"/>
        <v>120</v>
      </c>
      <c r="M23" s="49">
        <f t="shared" si="1"/>
        <v>390</v>
      </c>
      <c r="N23" s="49">
        <f t="shared" si="1"/>
        <v>460</v>
      </c>
      <c r="O23" s="49">
        <f t="shared" si="1"/>
        <v>0</v>
      </c>
      <c r="P23" s="49">
        <f t="shared" si="1"/>
        <v>0</v>
      </c>
      <c r="Q23" s="49">
        <f t="shared" si="1"/>
        <v>370</v>
      </c>
      <c r="R23" s="49">
        <f t="shared" si="1"/>
        <v>320</v>
      </c>
      <c r="S23" s="49">
        <f t="shared" si="1"/>
        <v>0</v>
      </c>
      <c r="T23" s="49">
        <f t="shared" si="1"/>
        <v>70</v>
      </c>
      <c r="U23" s="49">
        <f t="shared" si="1"/>
        <v>120</v>
      </c>
      <c r="V23" s="49">
        <f t="shared" si="1"/>
        <v>40</v>
      </c>
      <c r="W23" s="49">
        <f t="shared" si="1"/>
        <v>0</v>
      </c>
      <c r="X23" s="49">
        <f t="shared" si="1"/>
        <v>0</v>
      </c>
      <c r="Y23" s="49">
        <f t="shared" si="1"/>
        <v>0</v>
      </c>
      <c r="Z23" s="49">
        <f t="shared" si="1"/>
        <v>0</v>
      </c>
      <c r="AA23" s="49">
        <f t="shared" si="1"/>
        <v>0</v>
      </c>
      <c r="AB23" s="49">
        <f t="shared" si="1"/>
        <v>94</v>
      </c>
      <c r="AC23" s="49">
        <f t="shared" si="1"/>
        <v>0</v>
      </c>
      <c r="AD23" s="49">
        <f t="shared" si="1"/>
        <v>60</v>
      </c>
      <c r="AE23" s="49">
        <f t="shared" si="1"/>
        <v>10</v>
      </c>
      <c r="AF23" s="49">
        <f t="shared" si="1"/>
        <v>0</v>
      </c>
    </row>
    <row r="26" spans="1:32">
      <c r="C26" s="42">
        <v>25791</v>
      </c>
      <c r="D26" s="42">
        <v>42746</v>
      </c>
      <c r="E26" s="42">
        <v>73066</v>
      </c>
      <c r="F26" s="42">
        <v>32136</v>
      </c>
      <c r="G26" s="42">
        <v>93040</v>
      </c>
      <c r="H26" s="42">
        <v>20573</v>
      </c>
      <c r="I26" s="42">
        <v>110398</v>
      </c>
      <c r="J26" s="42">
        <v>2640</v>
      </c>
      <c r="K26" s="42">
        <v>87755</v>
      </c>
      <c r="L26" s="42">
        <v>101004</v>
      </c>
      <c r="M26" s="42">
        <v>85266</v>
      </c>
      <c r="N26" s="42">
        <v>83784</v>
      </c>
      <c r="O26" s="42">
        <v>0</v>
      </c>
      <c r="P26" s="42">
        <v>2</v>
      </c>
      <c r="Q26" s="42">
        <v>68681</v>
      </c>
      <c r="R26" s="42">
        <v>83441</v>
      </c>
      <c r="S26" s="42">
        <v>7</v>
      </c>
      <c r="T26" s="42">
        <v>24827</v>
      </c>
      <c r="U26" s="42">
        <v>23465</v>
      </c>
      <c r="V26" s="42">
        <v>70858</v>
      </c>
      <c r="W26" s="42">
        <v>0</v>
      </c>
      <c r="X26" s="42">
        <v>0</v>
      </c>
      <c r="Y26" s="42">
        <v>0</v>
      </c>
      <c r="Z26" s="42">
        <v>0</v>
      </c>
      <c r="AA26" s="42">
        <v>1</v>
      </c>
      <c r="AB26" s="42">
        <v>19073</v>
      </c>
      <c r="AC26" s="42">
        <v>16612</v>
      </c>
      <c r="AD26" s="42">
        <v>4845</v>
      </c>
      <c r="AE26" s="42">
        <v>7927</v>
      </c>
      <c r="AF26" s="42">
        <v>14756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AF26"/>
  <sheetViews>
    <sheetView showGridLines="0" workbookViewId="0">
      <pane xSplit="2" ySplit="3" topLeftCell="T4" activePane="bottomRight" state="frozen"/>
      <selection activeCell="C4" sqref="C4"/>
      <selection pane="topRight" activeCell="C4" sqref="C4"/>
      <selection pane="bottomLeft" activeCell="C4" sqref="C4"/>
      <selection pane="bottomRight" activeCell="AF14" sqref="AF14"/>
    </sheetView>
  </sheetViews>
  <sheetFormatPr defaultRowHeight="12.75"/>
  <cols>
    <col min="1" max="1" width="27.42578125" style="42" bestFit="1" customWidth="1"/>
    <col min="2" max="2" width="16" style="42" bestFit="1" customWidth="1"/>
    <col min="3" max="6" width="10.140625" style="42" bestFit="1" customWidth="1"/>
    <col min="7" max="7" width="11" style="42" bestFit="1" customWidth="1"/>
    <col min="8" max="8" width="10.28515625" style="42" bestFit="1" customWidth="1"/>
    <col min="9" max="9" width="11" style="42" bestFit="1" customWidth="1"/>
    <col min="10" max="11" width="10.140625" style="42" bestFit="1" customWidth="1"/>
    <col min="12" max="12" width="12.28515625" style="42" bestFit="1" customWidth="1"/>
    <col min="13" max="13" width="10.140625" style="42" bestFit="1" customWidth="1"/>
    <col min="14" max="14" width="11.28515625" style="42" bestFit="1" customWidth="1"/>
    <col min="15" max="16" width="10.140625" style="42" bestFit="1" customWidth="1"/>
    <col min="17" max="18" width="10.28515625" style="42" bestFit="1" customWidth="1"/>
    <col min="19" max="19" width="10.140625" style="42" bestFit="1" customWidth="1"/>
    <col min="20" max="21" width="12.28515625" style="42" bestFit="1" customWidth="1"/>
    <col min="22" max="22" width="10.28515625" style="42" bestFit="1" customWidth="1"/>
    <col min="23" max="23" width="11.5703125" style="42" bestFit="1" customWidth="1"/>
    <col min="24" max="24" width="10.140625" style="42" bestFit="1" customWidth="1"/>
    <col min="25" max="25" width="12.28515625" style="42" bestFit="1" customWidth="1"/>
    <col min="26" max="26" width="9.140625" style="42" bestFit="1" customWidth="1"/>
    <col min="27" max="27" width="8.28515625" style="42" bestFit="1" customWidth="1"/>
    <col min="28" max="28" width="10.28515625" style="42" bestFit="1" customWidth="1"/>
    <col min="29" max="29" width="10" style="42" bestFit="1" customWidth="1"/>
    <col min="30" max="31" width="12" style="42" bestFit="1" customWidth="1"/>
    <col min="32" max="32" width="10.7109375" style="42" bestFit="1" customWidth="1"/>
    <col min="33" max="16384" width="9.140625" style="42"/>
  </cols>
  <sheetData>
    <row r="2" spans="1:32">
      <c r="C2" s="43">
        <v>916.28499999999997</v>
      </c>
      <c r="D2" s="43">
        <v>916.28499999999997</v>
      </c>
      <c r="E2" s="43">
        <v>896.23500000000001</v>
      </c>
      <c r="F2" s="43">
        <v>969.41750000000002</v>
      </c>
      <c r="G2" s="43">
        <v>1032.575</v>
      </c>
      <c r="H2" s="43">
        <v>1101.7474999999999</v>
      </c>
      <c r="I2" s="43">
        <v>1066.6600000000001</v>
      </c>
      <c r="J2" s="43">
        <v>1176</v>
      </c>
      <c r="K2" s="43">
        <v>1120.7950000000001</v>
      </c>
      <c r="L2" s="43">
        <v>1422.3785714285714</v>
      </c>
      <c r="M2" s="43">
        <v>1178.94</v>
      </c>
      <c r="N2" s="43">
        <v>1188.8238095238096</v>
      </c>
      <c r="O2" s="43">
        <v>1062.6500000000001</v>
      </c>
      <c r="P2" s="43">
        <v>1150.8699999999999</v>
      </c>
      <c r="Q2" s="43">
        <v>1306.2574999999999</v>
      </c>
      <c r="R2" s="43">
        <v>1246.9619</v>
      </c>
      <c r="S2" s="43">
        <v>1150.8699999999999</v>
      </c>
      <c r="T2" s="43">
        <v>1364.2404761904761</v>
      </c>
      <c r="U2" s="43">
        <v>1403.3333333333333</v>
      </c>
      <c r="V2" s="43">
        <v>1208.0125</v>
      </c>
      <c r="W2" s="43">
        <v>3548.43</v>
      </c>
      <c r="X2" s="43">
        <v>5427.89</v>
      </c>
      <c r="Y2" s="43">
        <v>6405.2142857142853</v>
      </c>
      <c r="Z2" s="43">
        <v>6610.7</v>
      </c>
      <c r="AA2" s="43">
        <v>7066.79</v>
      </c>
      <c r="AB2" s="43">
        <v>7778.4762000000001</v>
      </c>
      <c r="AC2" s="43">
        <v>9066.5400000000009</v>
      </c>
      <c r="AD2" s="43">
        <v>9504.5761904761912</v>
      </c>
      <c r="AE2" s="43">
        <v>9502.5714000000007</v>
      </c>
      <c r="AF2" s="43">
        <v>9873.4524000000001</v>
      </c>
    </row>
    <row r="3" spans="1:32">
      <c r="A3" s="44" t="s">
        <v>46</v>
      </c>
      <c r="B3" s="44" t="s">
        <v>5461</v>
      </c>
      <c r="C3" s="44" t="s">
        <v>1904</v>
      </c>
      <c r="D3" s="44" t="s">
        <v>1</v>
      </c>
      <c r="E3" s="44" t="s">
        <v>2</v>
      </c>
      <c r="F3" s="44" t="s">
        <v>1705</v>
      </c>
      <c r="G3" s="44" t="s">
        <v>5</v>
      </c>
      <c r="H3" s="44" t="s">
        <v>1874</v>
      </c>
      <c r="I3" s="44" t="s">
        <v>1872</v>
      </c>
      <c r="J3" s="44" t="s">
        <v>1714</v>
      </c>
      <c r="K3" s="44" t="s">
        <v>7</v>
      </c>
      <c r="L3" s="44" t="s">
        <v>88</v>
      </c>
      <c r="M3" s="44" t="s">
        <v>11</v>
      </c>
      <c r="N3" s="44" t="s">
        <v>1911</v>
      </c>
      <c r="O3" s="44" t="s">
        <v>12</v>
      </c>
      <c r="P3" s="44" t="s">
        <v>13</v>
      </c>
      <c r="Q3" s="44" t="s">
        <v>1912</v>
      </c>
      <c r="R3" s="44" t="s">
        <v>1870</v>
      </c>
      <c r="S3" s="44" t="s">
        <v>16</v>
      </c>
      <c r="T3" s="44" t="s">
        <v>1868</v>
      </c>
      <c r="U3" s="44" t="s">
        <v>1921</v>
      </c>
      <c r="V3" s="44" t="s">
        <v>1876</v>
      </c>
      <c r="W3" s="44" t="s">
        <v>2507</v>
      </c>
      <c r="X3" s="44" t="s">
        <v>1889</v>
      </c>
      <c r="Y3" s="44" t="s">
        <v>28</v>
      </c>
      <c r="Z3" s="44" t="s">
        <v>2508</v>
      </c>
      <c r="AA3" s="44" t="s">
        <v>1915</v>
      </c>
      <c r="AB3" s="44" t="s">
        <v>1923</v>
      </c>
      <c r="AC3" s="44" t="s">
        <v>31</v>
      </c>
      <c r="AD3" s="44" t="s">
        <v>1920</v>
      </c>
      <c r="AE3" s="44" t="s">
        <v>1917</v>
      </c>
      <c r="AF3" s="44" t="s">
        <v>2509</v>
      </c>
    </row>
    <row r="4" spans="1:32">
      <c r="A4" s="43" t="s">
        <v>2302</v>
      </c>
      <c r="B4" s="54">
        <f t="shared" ref="B4:B23" si="0">SUMPRODUCT(C$2:AF$2,C4:AF4)</f>
        <v>330317.30957142857</v>
      </c>
      <c r="C4" s="54">
        <v>40</v>
      </c>
      <c r="D4" s="54">
        <v>40</v>
      </c>
      <c r="E4" s="54">
        <v>40</v>
      </c>
      <c r="F4" s="54">
        <v>40</v>
      </c>
      <c r="G4" s="54"/>
      <c r="H4" s="54"/>
      <c r="I4" s="54">
        <v>20</v>
      </c>
      <c r="J4" s="54"/>
      <c r="K4" s="54">
        <v>20</v>
      </c>
      <c r="L4" s="54">
        <v>20</v>
      </c>
      <c r="M4" s="54"/>
      <c r="N4" s="54">
        <v>20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>
        <v>5</v>
      </c>
      <c r="AC4" s="54"/>
      <c r="AD4" s="54">
        <v>5</v>
      </c>
      <c r="AE4" s="54"/>
      <c r="AF4" s="54"/>
    </row>
    <row r="5" spans="1:32">
      <c r="A5" s="43" t="s">
        <v>2766</v>
      </c>
      <c r="B5" s="54">
        <f t="shared" si="0"/>
        <v>1549320.4786666664</v>
      </c>
      <c r="C5" s="54">
        <v>100</v>
      </c>
      <c r="D5" s="54">
        <v>100</v>
      </c>
      <c r="E5" s="54">
        <v>100</v>
      </c>
      <c r="F5" s="54">
        <v>100</v>
      </c>
      <c r="G5" s="54">
        <v>100</v>
      </c>
      <c r="H5" s="54"/>
      <c r="I5" s="54">
        <v>100</v>
      </c>
      <c r="J5" s="54"/>
      <c r="K5" s="54">
        <v>100</v>
      </c>
      <c r="L5" s="54">
        <v>60</v>
      </c>
      <c r="M5" s="54">
        <v>60</v>
      </c>
      <c r="N5" s="54">
        <v>60</v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>
        <v>20</v>
      </c>
      <c r="AC5" s="54">
        <v>10</v>
      </c>
      <c r="AD5" s="54">
        <v>20</v>
      </c>
      <c r="AE5" s="54">
        <v>10</v>
      </c>
      <c r="AF5" s="54">
        <v>10</v>
      </c>
    </row>
    <row r="6" spans="1:32">
      <c r="A6" s="43" t="s">
        <v>2926</v>
      </c>
      <c r="B6" s="54">
        <f t="shared" si="0"/>
        <v>296330.82842857146</v>
      </c>
      <c r="C6" s="54"/>
      <c r="D6" s="54"/>
      <c r="E6" s="54"/>
      <c r="F6" s="54">
        <v>40</v>
      </c>
      <c r="G6" s="54">
        <v>60</v>
      </c>
      <c r="H6" s="54"/>
      <c r="I6" s="54"/>
      <c r="J6" s="54"/>
      <c r="K6" s="54"/>
      <c r="L6" s="54">
        <v>20</v>
      </c>
      <c r="M6" s="54"/>
      <c r="N6" s="54"/>
      <c r="O6" s="54"/>
      <c r="P6" s="54"/>
      <c r="Q6" s="54"/>
      <c r="R6" s="54">
        <v>20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>
        <v>5</v>
      </c>
      <c r="AD6" s="54"/>
      <c r="AE6" s="54">
        <v>5</v>
      </c>
      <c r="AF6" s="54">
        <v>5</v>
      </c>
    </row>
    <row r="7" spans="1:32">
      <c r="A7" s="43" t="s">
        <v>2908</v>
      </c>
      <c r="B7" s="54">
        <f t="shared" si="0"/>
        <v>613537.02390476188</v>
      </c>
      <c r="C7" s="54"/>
      <c r="D7" s="54"/>
      <c r="E7" s="54"/>
      <c r="F7" s="54">
        <v>40</v>
      </c>
      <c r="G7" s="54">
        <v>40</v>
      </c>
      <c r="H7" s="54"/>
      <c r="I7" s="54">
        <v>20</v>
      </c>
      <c r="J7" s="54"/>
      <c r="K7" s="54">
        <v>20</v>
      </c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>
        <v>20</v>
      </c>
      <c r="AC7" s="54">
        <v>5</v>
      </c>
      <c r="AD7" s="54">
        <v>10</v>
      </c>
      <c r="AE7" s="54">
        <v>10</v>
      </c>
      <c r="AF7" s="54">
        <v>10</v>
      </c>
    </row>
    <row r="8" spans="1:32">
      <c r="A8" s="43" t="s">
        <v>2287</v>
      </c>
      <c r="B8" s="54">
        <f t="shared" si="0"/>
        <v>614458.50080952374</v>
      </c>
      <c r="C8" s="54"/>
      <c r="D8" s="54"/>
      <c r="E8" s="54"/>
      <c r="F8" s="54"/>
      <c r="G8" s="54"/>
      <c r="H8" s="55"/>
      <c r="I8" s="54">
        <v>20</v>
      </c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>
        <v>10</v>
      </c>
      <c r="W8" s="54"/>
      <c r="X8" s="54"/>
      <c r="Y8" s="54"/>
      <c r="Z8" s="54"/>
      <c r="AA8" s="54"/>
      <c r="AB8" s="54">
        <v>20</v>
      </c>
      <c r="AC8" s="54">
        <v>5</v>
      </c>
      <c r="AD8" s="54">
        <v>20</v>
      </c>
      <c r="AE8" s="54">
        <v>20</v>
      </c>
      <c r="AF8" s="54"/>
    </row>
    <row r="9" spans="1:32">
      <c r="A9" s="43" t="s">
        <v>2002</v>
      </c>
      <c r="B9" s="54">
        <f t="shared" si="0"/>
        <v>53359.04051428572</v>
      </c>
      <c r="C9" s="54"/>
      <c r="D9" s="54"/>
      <c r="E9" s="54"/>
      <c r="F9" s="54">
        <v>20</v>
      </c>
      <c r="G9" s="54"/>
      <c r="H9" s="54"/>
      <c r="I9" s="54"/>
      <c r="J9" s="54"/>
      <c r="K9" s="54"/>
      <c r="L9" s="54">
        <v>10</v>
      </c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>
        <v>2</v>
      </c>
    </row>
    <row r="10" spans="1:32">
      <c r="A10" s="43" t="s">
        <v>2196</v>
      </c>
      <c r="B10" s="54">
        <f t="shared" si="0"/>
        <v>163624.57147619047</v>
      </c>
      <c r="C10" s="54"/>
      <c r="D10" s="54"/>
      <c r="E10" s="54">
        <v>20</v>
      </c>
      <c r="F10" s="54"/>
      <c r="G10" s="54"/>
      <c r="H10" s="54"/>
      <c r="I10" s="54">
        <v>30</v>
      </c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>
        <v>20</v>
      </c>
      <c r="U10" s="54"/>
      <c r="V10" s="54"/>
      <c r="W10" s="54"/>
      <c r="X10" s="54"/>
      <c r="Y10" s="54"/>
      <c r="Z10" s="54"/>
      <c r="AA10" s="54"/>
      <c r="AB10" s="54">
        <v>5</v>
      </c>
      <c r="AC10" s="54"/>
      <c r="AD10" s="54">
        <v>5</v>
      </c>
      <c r="AE10" s="54"/>
      <c r="AF10" s="54"/>
    </row>
    <row r="11" spans="1:32">
      <c r="A11" s="43" t="s">
        <v>2193</v>
      </c>
      <c r="B11" s="54">
        <f t="shared" si="0"/>
        <v>300608.8665714286</v>
      </c>
      <c r="C11" s="54">
        <v>10</v>
      </c>
      <c r="D11" s="54">
        <v>20</v>
      </c>
      <c r="E11" s="54">
        <v>10</v>
      </c>
      <c r="F11" s="54">
        <v>20</v>
      </c>
      <c r="G11" s="54">
        <v>20</v>
      </c>
      <c r="H11" s="54">
        <v>20</v>
      </c>
      <c r="I11" s="54">
        <v>40</v>
      </c>
      <c r="J11" s="54"/>
      <c r="K11" s="54">
        <v>40</v>
      </c>
      <c r="L11" s="54">
        <v>10</v>
      </c>
      <c r="M11" s="54">
        <v>20</v>
      </c>
      <c r="N11" s="54">
        <v>20</v>
      </c>
      <c r="O11" s="54"/>
      <c r="P11" s="54"/>
      <c r="Q11" s="54"/>
      <c r="R11" s="54">
        <v>20</v>
      </c>
      <c r="S11" s="54"/>
      <c r="T11" s="54"/>
      <c r="U11" s="54">
        <v>20</v>
      </c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</row>
    <row r="12" spans="1:32">
      <c r="A12" s="43" t="s">
        <v>2752</v>
      </c>
      <c r="B12" s="54">
        <f t="shared" si="0"/>
        <v>152957.97147619046</v>
      </c>
      <c r="C12" s="54"/>
      <c r="D12" s="54"/>
      <c r="E12" s="54">
        <v>20</v>
      </c>
      <c r="F12" s="54"/>
      <c r="G12" s="54"/>
      <c r="H12" s="54"/>
      <c r="I12" s="54">
        <v>20</v>
      </c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>
        <v>20</v>
      </c>
      <c r="U12" s="54"/>
      <c r="V12" s="54"/>
      <c r="W12" s="54"/>
      <c r="X12" s="54"/>
      <c r="Y12" s="54"/>
      <c r="Z12" s="54"/>
      <c r="AA12" s="54"/>
      <c r="AB12" s="54">
        <v>5</v>
      </c>
      <c r="AC12" s="54"/>
      <c r="AD12" s="54">
        <v>5</v>
      </c>
      <c r="AE12" s="54"/>
      <c r="AF12" s="54"/>
    </row>
    <row r="13" spans="1:32">
      <c r="A13" s="43" t="s">
        <v>5468</v>
      </c>
      <c r="B13" s="54">
        <f t="shared" si="0"/>
        <v>181405.54290476191</v>
      </c>
      <c r="C13" s="54"/>
      <c r="D13" s="54"/>
      <c r="E13" s="54">
        <v>20</v>
      </c>
      <c r="F13" s="54"/>
      <c r="G13" s="54"/>
      <c r="H13" s="54"/>
      <c r="I13" s="54">
        <v>20</v>
      </c>
      <c r="J13" s="54"/>
      <c r="K13" s="54"/>
      <c r="L13" s="54">
        <v>20</v>
      </c>
      <c r="M13" s="54"/>
      <c r="N13" s="54"/>
      <c r="O13" s="54"/>
      <c r="P13" s="54"/>
      <c r="Q13" s="54"/>
      <c r="R13" s="54"/>
      <c r="S13" s="54"/>
      <c r="T13" s="54">
        <v>20</v>
      </c>
      <c r="U13" s="54"/>
      <c r="V13" s="54"/>
      <c r="W13" s="54"/>
      <c r="X13" s="54"/>
      <c r="Y13" s="54"/>
      <c r="Z13" s="54"/>
      <c r="AA13" s="54"/>
      <c r="AB13" s="54">
        <v>5</v>
      </c>
      <c r="AC13" s="54"/>
      <c r="AD13" s="54">
        <v>5</v>
      </c>
      <c r="AE13" s="54"/>
      <c r="AF13" s="54"/>
    </row>
    <row r="14" spans="1:32" s="58" customFormat="1">
      <c r="A14" s="56" t="s">
        <v>2417</v>
      </c>
      <c r="B14" s="57">
        <f t="shared" si="0"/>
        <v>1212211.8119047617</v>
      </c>
      <c r="C14" s="57">
        <v>100</v>
      </c>
      <c r="D14" s="57">
        <v>40</v>
      </c>
      <c r="E14" s="57">
        <v>100</v>
      </c>
      <c r="F14" s="57">
        <v>100</v>
      </c>
      <c r="G14" s="57">
        <v>100</v>
      </c>
      <c r="H14" s="57"/>
      <c r="I14" s="57">
        <v>20</v>
      </c>
      <c r="J14" s="57"/>
      <c r="K14" s="57">
        <v>20</v>
      </c>
      <c r="L14" s="57">
        <v>20</v>
      </c>
      <c r="M14" s="57">
        <v>40</v>
      </c>
      <c r="N14" s="57">
        <v>40</v>
      </c>
      <c r="O14" s="57"/>
      <c r="P14" s="57"/>
      <c r="Q14" s="57">
        <v>60</v>
      </c>
      <c r="R14" s="57">
        <v>20</v>
      </c>
      <c r="S14" s="57"/>
      <c r="T14" s="57">
        <v>20</v>
      </c>
      <c r="U14" s="57">
        <v>20</v>
      </c>
      <c r="V14" s="57">
        <v>20</v>
      </c>
      <c r="W14" s="57"/>
      <c r="X14" s="57"/>
      <c r="Y14" s="57"/>
      <c r="Z14" s="57"/>
      <c r="AA14" s="57"/>
      <c r="AB14" s="57">
        <v>20</v>
      </c>
      <c r="AC14" s="57"/>
      <c r="AD14" s="57">
        <v>10</v>
      </c>
      <c r="AE14" s="57">
        <v>10</v>
      </c>
      <c r="AF14" s="57">
        <v>10</v>
      </c>
    </row>
    <row r="15" spans="1:32">
      <c r="A15" s="43" t="s">
        <v>2568</v>
      </c>
      <c r="B15" s="54">
        <f t="shared" si="0"/>
        <v>182107.29290476188</v>
      </c>
      <c r="C15" s="54"/>
      <c r="D15" s="54"/>
      <c r="E15" s="54">
        <v>20</v>
      </c>
      <c r="F15" s="54"/>
      <c r="G15" s="54"/>
      <c r="H15" s="54">
        <v>20</v>
      </c>
      <c r="I15" s="54"/>
      <c r="J15" s="54"/>
      <c r="K15" s="54"/>
      <c r="L15" s="54">
        <v>20</v>
      </c>
      <c r="M15" s="54"/>
      <c r="N15" s="54"/>
      <c r="O15" s="54"/>
      <c r="P15" s="54"/>
      <c r="Q15" s="54"/>
      <c r="R15" s="54"/>
      <c r="S15" s="54"/>
      <c r="T15" s="54">
        <v>20</v>
      </c>
      <c r="U15" s="54"/>
      <c r="V15" s="54"/>
      <c r="W15" s="54"/>
      <c r="X15" s="54"/>
      <c r="Y15" s="54"/>
      <c r="Z15" s="54"/>
      <c r="AA15" s="54"/>
      <c r="AB15" s="54">
        <v>5</v>
      </c>
      <c r="AC15" s="54"/>
      <c r="AD15" s="54">
        <v>5</v>
      </c>
      <c r="AE15" s="54"/>
      <c r="AF15" s="54"/>
    </row>
    <row r="16" spans="1:32">
      <c r="A16" s="43" t="s">
        <v>2577</v>
      </c>
      <c r="B16" s="54">
        <f t="shared" si="0"/>
        <v>462417.05233333335</v>
      </c>
      <c r="C16" s="54">
        <v>60</v>
      </c>
      <c r="D16" s="54"/>
      <c r="E16" s="54">
        <v>40</v>
      </c>
      <c r="F16" s="54">
        <v>20</v>
      </c>
      <c r="G16" s="54">
        <v>40</v>
      </c>
      <c r="H16" s="54">
        <v>20</v>
      </c>
      <c r="I16" s="54">
        <v>20</v>
      </c>
      <c r="J16" s="54"/>
      <c r="K16" s="54"/>
      <c r="L16" s="54"/>
      <c r="M16" s="54">
        <v>40</v>
      </c>
      <c r="N16" s="54">
        <v>40</v>
      </c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>
        <v>10</v>
      </c>
      <c r="AC16" s="54"/>
      <c r="AD16" s="54">
        <v>5</v>
      </c>
      <c r="AE16" s="54">
        <v>5</v>
      </c>
      <c r="AF16" s="54"/>
    </row>
    <row r="17" spans="1:32">
      <c r="A17" s="43" t="s">
        <v>2744</v>
      </c>
      <c r="B17" s="54">
        <f t="shared" si="0"/>
        <v>571655.54295238096</v>
      </c>
      <c r="C17" s="54"/>
      <c r="D17" s="54">
        <v>40</v>
      </c>
      <c r="E17" s="54">
        <v>40</v>
      </c>
      <c r="F17" s="54">
        <v>40</v>
      </c>
      <c r="G17" s="54">
        <v>40</v>
      </c>
      <c r="H17" s="54"/>
      <c r="I17" s="54">
        <v>20</v>
      </c>
      <c r="J17" s="54"/>
      <c r="K17" s="54">
        <v>40</v>
      </c>
      <c r="L17" s="54">
        <v>40</v>
      </c>
      <c r="M17" s="54">
        <v>40</v>
      </c>
      <c r="N17" s="54">
        <v>20</v>
      </c>
      <c r="O17" s="54"/>
      <c r="P17" s="54"/>
      <c r="Q17" s="54">
        <v>40</v>
      </c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>
        <v>10</v>
      </c>
      <c r="AC17" s="54"/>
      <c r="AD17" s="54">
        <v>10</v>
      </c>
      <c r="AE17" s="54"/>
      <c r="AF17" s="54"/>
    </row>
    <row r="18" spans="1:32">
      <c r="A18" s="43" t="s">
        <v>5467</v>
      </c>
      <c r="B18" s="54">
        <f t="shared" si="0"/>
        <v>540956.03095238097</v>
      </c>
      <c r="C18" s="54">
        <v>40</v>
      </c>
      <c r="D18" s="54">
        <v>40</v>
      </c>
      <c r="E18" s="54">
        <v>40</v>
      </c>
      <c r="F18" s="54">
        <v>40</v>
      </c>
      <c r="G18" s="54">
        <v>40</v>
      </c>
      <c r="H18" s="54"/>
      <c r="I18" s="54"/>
      <c r="J18" s="54"/>
      <c r="K18" s="54"/>
      <c r="L18" s="54">
        <v>40</v>
      </c>
      <c r="M18" s="54">
        <v>40</v>
      </c>
      <c r="N18" s="54">
        <v>20</v>
      </c>
      <c r="O18" s="54"/>
      <c r="P18" s="54"/>
      <c r="Q18" s="54">
        <v>20</v>
      </c>
      <c r="R18" s="54">
        <v>20</v>
      </c>
      <c r="S18" s="54"/>
      <c r="T18" s="54"/>
      <c r="U18" s="54"/>
      <c r="V18" s="54"/>
      <c r="W18" s="54"/>
      <c r="X18" s="54"/>
      <c r="Y18" s="54"/>
      <c r="Z18" s="54"/>
      <c r="AA18" s="54"/>
      <c r="AB18" s="54">
        <v>10</v>
      </c>
      <c r="AC18" s="54"/>
      <c r="AD18" s="54">
        <v>10</v>
      </c>
      <c r="AE18" s="54"/>
      <c r="AF18" s="54"/>
    </row>
    <row r="19" spans="1:32">
      <c r="A19" s="43" t="s">
        <v>2921</v>
      </c>
      <c r="B19" s="54">
        <f t="shared" si="0"/>
        <v>537028.0333238095</v>
      </c>
      <c r="C19" s="54">
        <v>50</v>
      </c>
      <c r="D19" s="54">
        <v>50</v>
      </c>
      <c r="E19" s="54">
        <v>35</v>
      </c>
      <c r="F19" s="54">
        <v>100</v>
      </c>
      <c r="G19" s="54">
        <v>20</v>
      </c>
      <c r="H19" s="54">
        <v>20</v>
      </c>
      <c r="I19" s="54"/>
      <c r="J19" s="54"/>
      <c r="K19" s="54"/>
      <c r="L19" s="54">
        <v>20</v>
      </c>
      <c r="M19" s="54">
        <v>20</v>
      </c>
      <c r="N19" s="54"/>
      <c r="O19" s="54"/>
      <c r="P19" s="54"/>
      <c r="Q19" s="54">
        <v>30</v>
      </c>
      <c r="R19" s="54"/>
      <c r="S19" s="54"/>
      <c r="T19" s="54">
        <v>20</v>
      </c>
      <c r="U19" s="54"/>
      <c r="V19" s="54">
        <v>20</v>
      </c>
      <c r="W19" s="54"/>
      <c r="X19" s="54"/>
      <c r="Y19" s="54"/>
      <c r="Z19" s="54"/>
      <c r="AA19" s="54"/>
      <c r="AB19" s="54">
        <v>5</v>
      </c>
      <c r="AC19" s="54">
        <v>5</v>
      </c>
      <c r="AD19" s="54">
        <v>3</v>
      </c>
      <c r="AE19" s="54">
        <v>2</v>
      </c>
      <c r="AF19" s="54"/>
    </row>
    <row r="20" spans="1:32">
      <c r="A20" s="43" t="s">
        <v>5466</v>
      </c>
      <c r="B20" s="54">
        <f t="shared" si="0"/>
        <v>823275.40471428563</v>
      </c>
      <c r="C20" s="54">
        <v>60</v>
      </c>
      <c r="D20" s="54">
        <v>60</v>
      </c>
      <c r="E20" s="54">
        <v>60</v>
      </c>
      <c r="F20" s="54">
        <v>60</v>
      </c>
      <c r="G20" s="54">
        <v>60</v>
      </c>
      <c r="H20" s="54"/>
      <c r="I20" s="54">
        <v>40</v>
      </c>
      <c r="J20" s="54"/>
      <c r="K20" s="54">
        <v>40</v>
      </c>
      <c r="L20" s="54">
        <v>20</v>
      </c>
      <c r="M20" s="54">
        <v>20</v>
      </c>
      <c r="N20" s="54">
        <v>20</v>
      </c>
      <c r="O20" s="54"/>
      <c r="P20" s="54"/>
      <c r="Q20" s="54">
        <v>20</v>
      </c>
      <c r="R20" s="54">
        <v>20</v>
      </c>
      <c r="S20" s="54"/>
      <c r="T20" s="54">
        <v>20</v>
      </c>
      <c r="U20" s="54">
        <v>20</v>
      </c>
      <c r="V20" s="54"/>
      <c r="W20" s="54"/>
      <c r="X20" s="54"/>
      <c r="Y20" s="54"/>
      <c r="Z20" s="54"/>
      <c r="AA20" s="54"/>
      <c r="AB20" s="54">
        <v>10</v>
      </c>
      <c r="AC20" s="54"/>
      <c r="AD20" s="54">
        <v>10</v>
      </c>
      <c r="AE20" s="54">
        <v>5</v>
      </c>
      <c r="AF20" s="54">
        <v>5</v>
      </c>
    </row>
    <row r="21" spans="1:32">
      <c r="A21" s="43" t="s">
        <v>2564</v>
      </c>
      <c r="B21" s="54">
        <f t="shared" si="0"/>
        <v>444069.98328571435</v>
      </c>
      <c r="C21" s="54">
        <v>20</v>
      </c>
      <c r="D21" s="54">
        <v>20</v>
      </c>
      <c r="E21" s="54">
        <v>20</v>
      </c>
      <c r="F21" s="54"/>
      <c r="G21" s="54">
        <v>50</v>
      </c>
      <c r="H21" s="54"/>
      <c r="I21" s="54">
        <v>40</v>
      </c>
      <c r="J21" s="54"/>
      <c r="K21" s="54">
        <v>50</v>
      </c>
      <c r="L21" s="54">
        <v>20</v>
      </c>
      <c r="M21" s="54">
        <v>20</v>
      </c>
      <c r="N21" s="54">
        <v>20</v>
      </c>
      <c r="O21" s="54"/>
      <c r="P21" s="54"/>
      <c r="Q21" s="54">
        <v>20</v>
      </c>
      <c r="R21" s="54">
        <v>20</v>
      </c>
      <c r="S21" s="54"/>
      <c r="T21" s="54"/>
      <c r="U21" s="54">
        <v>20</v>
      </c>
      <c r="V21" s="54"/>
      <c r="W21" s="54"/>
      <c r="X21" s="54"/>
      <c r="Y21" s="54"/>
      <c r="Z21" s="54"/>
      <c r="AA21" s="54"/>
      <c r="AB21" s="54">
        <v>5</v>
      </c>
      <c r="AC21" s="54">
        <v>5</v>
      </c>
      <c r="AD21" s="54"/>
      <c r="AE21" s="54"/>
      <c r="AF21" s="54"/>
    </row>
    <row r="22" spans="1:32">
      <c r="A22" s="43" t="s">
        <v>2739</v>
      </c>
      <c r="B22" s="54">
        <f t="shared" si="0"/>
        <v>1419494.0306190478</v>
      </c>
      <c r="C22" s="54">
        <v>100</v>
      </c>
      <c r="D22" s="54">
        <v>100</v>
      </c>
      <c r="E22" s="54">
        <v>100</v>
      </c>
      <c r="F22" s="54">
        <v>100</v>
      </c>
      <c r="G22" s="54">
        <v>100</v>
      </c>
      <c r="H22" s="54"/>
      <c r="I22" s="54">
        <v>40</v>
      </c>
      <c r="J22" s="54"/>
      <c r="K22" s="54"/>
      <c r="L22" s="54">
        <v>40</v>
      </c>
      <c r="M22" s="54"/>
      <c r="N22" s="54">
        <v>60</v>
      </c>
      <c r="O22" s="54"/>
      <c r="P22" s="54"/>
      <c r="Q22" s="54">
        <v>40</v>
      </c>
      <c r="R22" s="54">
        <v>100</v>
      </c>
      <c r="S22" s="54"/>
      <c r="T22" s="54">
        <v>40</v>
      </c>
      <c r="U22" s="54">
        <v>40</v>
      </c>
      <c r="V22" s="54"/>
      <c r="W22" s="54"/>
      <c r="X22" s="54"/>
      <c r="Y22" s="54"/>
      <c r="Z22" s="54"/>
      <c r="AA22" s="54"/>
      <c r="AB22" s="54">
        <v>20</v>
      </c>
      <c r="AC22" s="54">
        <v>5</v>
      </c>
      <c r="AD22" s="54">
        <v>20</v>
      </c>
      <c r="AE22" s="54">
        <v>5</v>
      </c>
      <c r="AF22" s="54">
        <v>5</v>
      </c>
    </row>
    <row r="23" spans="1:32" s="51" customFormat="1">
      <c r="A23" s="49" t="s">
        <v>5463</v>
      </c>
      <c r="B23" s="49">
        <f t="shared" si="0"/>
        <v>10449135.317314284</v>
      </c>
      <c r="C23" s="49">
        <f t="shared" ref="C23:AF23" si="1">SUM(C4:C22)</f>
        <v>580</v>
      </c>
      <c r="D23" s="49">
        <f t="shared" si="1"/>
        <v>510</v>
      </c>
      <c r="E23" s="49">
        <f t="shared" si="1"/>
        <v>665</v>
      </c>
      <c r="F23" s="49">
        <f t="shared" si="1"/>
        <v>720</v>
      </c>
      <c r="G23" s="49">
        <f t="shared" si="1"/>
        <v>670</v>
      </c>
      <c r="H23" s="49">
        <f t="shared" si="1"/>
        <v>80</v>
      </c>
      <c r="I23" s="49">
        <f t="shared" si="1"/>
        <v>450</v>
      </c>
      <c r="J23" s="49">
        <f t="shared" si="1"/>
        <v>0</v>
      </c>
      <c r="K23" s="49">
        <f t="shared" si="1"/>
        <v>330</v>
      </c>
      <c r="L23" s="49">
        <f t="shared" si="1"/>
        <v>360</v>
      </c>
      <c r="M23" s="49">
        <f t="shared" si="1"/>
        <v>300</v>
      </c>
      <c r="N23" s="49">
        <f t="shared" si="1"/>
        <v>320</v>
      </c>
      <c r="O23" s="49">
        <f t="shared" si="1"/>
        <v>0</v>
      </c>
      <c r="P23" s="49">
        <f t="shared" si="1"/>
        <v>0</v>
      </c>
      <c r="Q23" s="49">
        <f t="shared" si="1"/>
        <v>230</v>
      </c>
      <c r="R23" s="49">
        <f t="shared" si="1"/>
        <v>220</v>
      </c>
      <c r="S23" s="49">
        <f t="shared" si="1"/>
        <v>0</v>
      </c>
      <c r="T23" s="49">
        <f t="shared" si="1"/>
        <v>180</v>
      </c>
      <c r="U23" s="49">
        <f t="shared" si="1"/>
        <v>120</v>
      </c>
      <c r="V23" s="49">
        <f t="shared" si="1"/>
        <v>50</v>
      </c>
      <c r="W23" s="49">
        <f t="shared" si="1"/>
        <v>0</v>
      </c>
      <c r="X23" s="49">
        <f t="shared" si="1"/>
        <v>0</v>
      </c>
      <c r="Y23" s="49">
        <f t="shared" si="1"/>
        <v>0</v>
      </c>
      <c r="Z23" s="49">
        <f t="shared" si="1"/>
        <v>0</v>
      </c>
      <c r="AA23" s="49">
        <f t="shared" si="1"/>
        <v>0</v>
      </c>
      <c r="AB23" s="49">
        <f t="shared" si="1"/>
        <v>175</v>
      </c>
      <c r="AC23" s="49">
        <f t="shared" si="1"/>
        <v>40</v>
      </c>
      <c r="AD23" s="49">
        <f t="shared" si="1"/>
        <v>143</v>
      </c>
      <c r="AE23" s="49">
        <f t="shared" si="1"/>
        <v>72</v>
      </c>
      <c r="AF23" s="49">
        <f t="shared" si="1"/>
        <v>47</v>
      </c>
    </row>
    <row r="26" spans="1:32">
      <c r="C26" s="42">
        <v>25791</v>
      </c>
      <c r="D26" s="42">
        <v>42746</v>
      </c>
      <c r="E26" s="42">
        <v>73066</v>
      </c>
      <c r="F26" s="42">
        <v>32136</v>
      </c>
      <c r="G26" s="42">
        <v>93040</v>
      </c>
      <c r="H26" s="42">
        <v>20573</v>
      </c>
      <c r="I26" s="42">
        <v>110398</v>
      </c>
      <c r="J26" s="42">
        <v>2640</v>
      </c>
      <c r="K26" s="42">
        <v>87755</v>
      </c>
      <c r="L26" s="42">
        <v>101004</v>
      </c>
      <c r="M26" s="42">
        <v>85266</v>
      </c>
      <c r="N26" s="42">
        <v>83784</v>
      </c>
      <c r="O26" s="42">
        <v>0</v>
      </c>
      <c r="P26" s="42">
        <v>2</v>
      </c>
      <c r="Q26" s="42">
        <v>68681</v>
      </c>
      <c r="R26" s="42">
        <v>83441</v>
      </c>
      <c r="S26" s="42">
        <v>7</v>
      </c>
      <c r="T26" s="42">
        <v>24827</v>
      </c>
      <c r="U26" s="42">
        <v>23465</v>
      </c>
      <c r="V26" s="42">
        <v>70858</v>
      </c>
      <c r="W26" s="42">
        <v>0</v>
      </c>
      <c r="X26" s="42">
        <v>0</v>
      </c>
      <c r="Y26" s="42">
        <v>0</v>
      </c>
      <c r="Z26" s="42">
        <v>0</v>
      </c>
      <c r="AA26" s="42">
        <v>1</v>
      </c>
      <c r="AB26" s="42">
        <v>19073</v>
      </c>
      <c r="AC26" s="42">
        <v>16612</v>
      </c>
      <c r="AD26" s="42">
        <v>4845</v>
      </c>
      <c r="AE26" s="42">
        <v>7927</v>
      </c>
      <c r="AF26" s="42">
        <v>14756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AF23"/>
  <sheetViews>
    <sheetView showGridLines="0" tabSelected="1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F26" sqref="F26"/>
    </sheetView>
  </sheetViews>
  <sheetFormatPr defaultRowHeight="12.75"/>
  <cols>
    <col min="1" max="1" width="27.42578125" style="42" bestFit="1" customWidth="1"/>
    <col min="2" max="2" width="13.5703125" style="42" bestFit="1" customWidth="1"/>
    <col min="3" max="5" width="8" style="42" bestFit="1" customWidth="1"/>
    <col min="6" max="7" width="9" style="42" bestFit="1" customWidth="1"/>
    <col min="8" max="8" width="10" style="42" bestFit="1" customWidth="1"/>
    <col min="9" max="10" width="8" style="42" bestFit="1" customWidth="1"/>
    <col min="11" max="11" width="9" style="42" bestFit="1" customWidth="1"/>
    <col min="12" max="12" width="12" style="42" bestFit="1" customWidth="1"/>
    <col min="13" max="13" width="8" style="42" bestFit="1" customWidth="1"/>
    <col min="14" max="14" width="11" style="42" bestFit="1" customWidth="1"/>
    <col min="15" max="16" width="8" style="42" bestFit="1" customWidth="1"/>
    <col min="17" max="18" width="10" style="42" bestFit="1" customWidth="1"/>
    <col min="19" max="19" width="8" style="42" bestFit="1" customWidth="1"/>
    <col min="20" max="21" width="12" style="42" bestFit="1" customWidth="1"/>
    <col min="22" max="22" width="10" style="42" bestFit="1" customWidth="1"/>
    <col min="23" max="23" width="11.28515625" style="42" bestFit="1" customWidth="1"/>
    <col min="24" max="24" width="8" style="42" bestFit="1" customWidth="1"/>
    <col min="25" max="25" width="12" style="42" bestFit="1" customWidth="1"/>
    <col min="26" max="26" width="8.85546875" style="42" bestFit="1" customWidth="1"/>
    <col min="27" max="27" width="8" style="42" bestFit="1" customWidth="1"/>
    <col min="28" max="28" width="10" style="42" bestFit="1" customWidth="1"/>
    <col min="29" max="29" width="8" style="42" bestFit="1" customWidth="1"/>
    <col min="30" max="31" width="11.7109375" style="42" bestFit="1" customWidth="1"/>
    <col min="32" max="32" width="10.42578125" style="42" bestFit="1" customWidth="1"/>
    <col min="33" max="16384" width="9.140625" style="42"/>
  </cols>
  <sheetData>
    <row r="2" spans="1:32">
      <c r="C2" s="43">
        <v>916.28499999999997</v>
      </c>
      <c r="D2" s="43">
        <v>916.28499999999997</v>
      </c>
      <c r="E2" s="43">
        <v>896.23500000000001</v>
      </c>
      <c r="F2" s="43">
        <v>969.41750000000002</v>
      </c>
      <c r="G2" s="43">
        <v>1032.575</v>
      </c>
      <c r="H2" s="43">
        <v>1101.7474999999999</v>
      </c>
      <c r="I2" s="43">
        <v>1066.6600000000001</v>
      </c>
      <c r="J2" s="43">
        <v>1176</v>
      </c>
      <c r="K2" s="43">
        <v>1120.7950000000001</v>
      </c>
      <c r="L2" s="43">
        <v>1422.3785714285714</v>
      </c>
      <c r="M2" s="43">
        <v>1178.94</v>
      </c>
      <c r="N2" s="43">
        <v>1188.8238095238096</v>
      </c>
      <c r="O2" s="43">
        <v>1062.6500000000001</v>
      </c>
      <c r="P2" s="43">
        <v>1150.8699999999999</v>
      </c>
      <c r="Q2" s="43">
        <v>1306.2574999999999</v>
      </c>
      <c r="R2" s="43">
        <v>1246.9619</v>
      </c>
      <c r="S2" s="43">
        <v>1150.8699999999999</v>
      </c>
      <c r="T2" s="43">
        <v>1364.2404761904761</v>
      </c>
      <c r="U2" s="43">
        <v>1403.3333333333333</v>
      </c>
      <c r="V2" s="43">
        <v>1208.0125</v>
      </c>
      <c r="W2" s="43">
        <v>3548.43</v>
      </c>
      <c r="X2" s="43">
        <v>5427.89</v>
      </c>
      <c r="Y2" s="43">
        <v>6405.2142857142853</v>
      </c>
      <c r="Z2" s="43">
        <v>6610.7</v>
      </c>
      <c r="AA2" s="43">
        <v>7066.79</v>
      </c>
      <c r="AB2" s="43">
        <v>7778.4762000000001</v>
      </c>
      <c r="AC2" s="43">
        <v>9066.5400000000009</v>
      </c>
      <c r="AD2" s="43">
        <v>9504.5761904761912</v>
      </c>
      <c r="AE2" s="43">
        <v>9502.5714000000007</v>
      </c>
      <c r="AF2" s="43">
        <v>9873.4524000000001</v>
      </c>
    </row>
    <row r="3" spans="1:32">
      <c r="A3" s="44" t="s">
        <v>46</v>
      </c>
      <c r="B3" s="44" t="s">
        <v>5461</v>
      </c>
      <c r="C3" s="44" t="s">
        <v>1904</v>
      </c>
      <c r="D3" s="44" t="s">
        <v>1</v>
      </c>
      <c r="E3" s="44" t="s">
        <v>2</v>
      </c>
      <c r="F3" s="44" t="s">
        <v>1705</v>
      </c>
      <c r="G3" s="44" t="s">
        <v>5</v>
      </c>
      <c r="H3" s="44" t="s">
        <v>1874</v>
      </c>
      <c r="I3" s="44" t="s">
        <v>1872</v>
      </c>
      <c r="J3" s="44" t="s">
        <v>1714</v>
      </c>
      <c r="K3" s="44" t="s">
        <v>7</v>
      </c>
      <c r="L3" s="44" t="s">
        <v>88</v>
      </c>
      <c r="M3" s="44" t="s">
        <v>11</v>
      </c>
      <c r="N3" s="44" t="s">
        <v>1911</v>
      </c>
      <c r="O3" s="44" t="s">
        <v>12</v>
      </c>
      <c r="P3" s="44" t="s">
        <v>13</v>
      </c>
      <c r="Q3" s="44" t="s">
        <v>1912</v>
      </c>
      <c r="R3" s="44" t="s">
        <v>1870</v>
      </c>
      <c r="S3" s="44" t="s">
        <v>16</v>
      </c>
      <c r="T3" s="44" t="s">
        <v>1868</v>
      </c>
      <c r="U3" s="44" t="s">
        <v>1921</v>
      </c>
      <c r="V3" s="44" t="s">
        <v>1876</v>
      </c>
      <c r="W3" s="44" t="s">
        <v>2507</v>
      </c>
      <c r="X3" s="44" t="s">
        <v>1889</v>
      </c>
      <c r="Y3" s="44" t="s">
        <v>28</v>
      </c>
      <c r="Z3" s="44" t="s">
        <v>2508</v>
      </c>
      <c r="AA3" s="44" t="s">
        <v>1915</v>
      </c>
      <c r="AB3" s="44" t="s">
        <v>1923</v>
      </c>
      <c r="AC3" s="44" t="s">
        <v>31</v>
      </c>
      <c r="AD3" s="44" t="s">
        <v>1920</v>
      </c>
      <c r="AE3" s="44" t="s">
        <v>1917</v>
      </c>
      <c r="AF3" s="44" t="s">
        <v>2509</v>
      </c>
    </row>
    <row r="4" spans="1:32">
      <c r="A4" s="43" t="s">
        <v>2302</v>
      </c>
      <c r="B4" s="54">
        <f t="shared" ref="B4:B23" si="0">SUMPRODUCT(C$2:AF$2,C4:AF4)</f>
        <v>1191398.2023809524</v>
      </c>
      <c r="C4" s="54">
        <f>SUM('DH-23:DH-31'!C4)</f>
        <v>70</v>
      </c>
      <c r="D4" s="54">
        <f>SUM('DH-23:DH-31'!D4)</f>
        <v>70</v>
      </c>
      <c r="E4" s="54">
        <f>SUM('DH-23:DH-31'!E4)</f>
        <v>50</v>
      </c>
      <c r="F4" s="54">
        <f>SUM('DH-23:DH-31'!F4)</f>
        <v>170</v>
      </c>
      <c r="G4" s="54">
        <f>SUM('DH-23:DH-31'!G4)</f>
        <v>110</v>
      </c>
      <c r="H4" s="54">
        <f>SUM('DH-23:DH-31'!H4)</f>
        <v>10</v>
      </c>
      <c r="I4" s="54">
        <f>SUM('DH-23:DH-31'!I4)</f>
        <v>90</v>
      </c>
      <c r="J4" s="54">
        <f>SUM('DH-23:DH-31'!J4)</f>
        <v>0</v>
      </c>
      <c r="K4" s="54">
        <f>SUM('DH-23:DH-31'!K4)</f>
        <v>30</v>
      </c>
      <c r="L4" s="54">
        <f>SUM('DH-23:DH-31'!L4)</f>
        <v>80</v>
      </c>
      <c r="M4" s="54">
        <f>SUM('DH-23:DH-31'!M4)</f>
        <v>50</v>
      </c>
      <c r="N4" s="54">
        <f>SUM('DH-23:DH-31'!N4)</f>
        <v>80</v>
      </c>
      <c r="O4" s="54">
        <f>SUM('DH-23:DH-31'!O4)</f>
        <v>0</v>
      </c>
      <c r="P4" s="54">
        <f>SUM('DH-23:DH-31'!P4)</f>
        <v>0</v>
      </c>
      <c r="Q4" s="54">
        <f>SUM('DH-23:DH-31'!Q4)</f>
        <v>40</v>
      </c>
      <c r="R4" s="54">
        <f>SUM('DH-23:DH-31'!R4)</f>
        <v>20</v>
      </c>
      <c r="S4" s="54">
        <f>SUM('DH-23:DH-31'!S4)</f>
        <v>0</v>
      </c>
      <c r="T4" s="54">
        <f>SUM('DH-23:DH-31'!T4)</f>
        <v>0</v>
      </c>
      <c r="U4" s="54">
        <f>SUM('DH-23:DH-31'!U4)</f>
        <v>0</v>
      </c>
      <c r="V4" s="54">
        <f>SUM('DH-23:DH-31'!V4)</f>
        <v>0</v>
      </c>
      <c r="W4" s="54">
        <f>SUM('DH-23:DH-31'!W4)</f>
        <v>0</v>
      </c>
      <c r="X4" s="54">
        <f>SUM('DH-23:DH-31'!X4)</f>
        <v>15</v>
      </c>
      <c r="Y4" s="54">
        <f>SUM('DH-23:DH-31'!Y4)</f>
        <v>0</v>
      </c>
      <c r="Z4" s="54">
        <f>SUM('DH-23:DH-31'!Z4)</f>
        <v>0</v>
      </c>
      <c r="AA4" s="54">
        <f>SUM('DH-23:DH-31'!AA4)</f>
        <v>0</v>
      </c>
      <c r="AB4" s="54">
        <f>SUM('DH-23:DH-31'!AB4)</f>
        <v>10</v>
      </c>
      <c r="AC4" s="54">
        <f>SUM('DH-23:DH-31'!AC4)</f>
        <v>0</v>
      </c>
      <c r="AD4" s="54">
        <f>SUM('DH-23:DH-31'!AD4)</f>
        <v>10</v>
      </c>
      <c r="AE4" s="54">
        <f>SUM('DH-23:DH-31'!AE4)</f>
        <v>0</v>
      </c>
      <c r="AF4" s="54">
        <f>SUM('DH-23:DH-31'!AF4)</f>
        <v>0</v>
      </c>
    </row>
    <row r="5" spans="1:32">
      <c r="A5" s="43" t="s">
        <v>2766</v>
      </c>
      <c r="B5" s="54">
        <f t="shared" si="0"/>
        <v>7221559.8922380945</v>
      </c>
      <c r="C5" s="54">
        <f>SUM('DH-23:DH-31'!C5)</f>
        <v>400</v>
      </c>
      <c r="D5" s="54">
        <f>SUM('DH-23:DH-31'!D5)</f>
        <v>440</v>
      </c>
      <c r="E5" s="54">
        <f>SUM('DH-23:DH-31'!E5)</f>
        <v>400</v>
      </c>
      <c r="F5" s="54">
        <f>SUM('DH-23:DH-31'!F5)</f>
        <v>320</v>
      </c>
      <c r="G5" s="54">
        <f>SUM('DH-23:DH-31'!G5)</f>
        <v>400</v>
      </c>
      <c r="H5" s="54">
        <f>SUM('DH-23:DH-31'!H5)</f>
        <v>120</v>
      </c>
      <c r="I5" s="54">
        <f>SUM('DH-23:DH-31'!I5)</f>
        <v>240</v>
      </c>
      <c r="J5" s="54">
        <f>SUM('DH-23:DH-31'!J5)</f>
        <v>0</v>
      </c>
      <c r="K5" s="54">
        <f>SUM('DH-23:DH-31'!K5)</f>
        <v>400</v>
      </c>
      <c r="L5" s="54">
        <f>SUM('DH-23:DH-31'!L5)</f>
        <v>200</v>
      </c>
      <c r="M5" s="54">
        <f>SUM('DH-23:DH-31'!M5)</f>
        <v>420</v>
      </c>
      <c r="N5" s="54">
        <f>SUM('DH-23:DH-31'!N5)</f>
        <v>420</v>
      </c>
      <c r="O5" s="54">
        <f>SUM('DH-23:DH-31'!O5)</f>
        <v>0</v>
      </c>
      <c r="P5" s="54">
        <f>SUM('DH-23:DH-31'!P5)</f>
        <v>0</v>
      </c>
      <c r="Q5" s="54">
        <f>SUM('DH-23:DH-31'!Q5)</f>
        <v>360</v>
      </c>
      <c r="R5" s="54">
        <f>SUM('DH-23:DH-31'!R5)</f>
        <v>260</v>
      </c>
      <c r="S5" s="54">
        <f>SUM('DH-23:DH-31'!S5)</f>
        <v>0</v>
      </c>
      <c r="T5" s="54">
        <f>SUM('DH-23:DH-31'!T5)</f>
        <v>100</v>
      </c>
      <c r="U5" s="54">
        <f>SUM('DH-23:DH-31'!U5)</f>
        <v>60</v>
      </c>
      <c r="V5" s="54">
        <f>SUM('DH-23:DH-31'!V5)</f>
        <v>60</v>
      </c>
      <c r="W5" s="54">
        <f>SUM('DH-23:DH-31'!W5)</f>
        <v>0</v>
      </c>
      <c r="X5" s="54">
        <f>SUM('DH-23:DH-31'!X5)</f>
        <v>0</v>
      </c>
      <c r="Y5" s="54">
        <f>SUM('DH-23:DH-31'!Y5)</f>
        <v>0</v>
      </c>
      <c r="Z5" s="54">
        <f>SUM('DH-23:DH-31'!Z5)</f>
        <v>0</v>
      </c>
      <c r="AA5" s="54">
        <f>SUM('DH-23:DH-31'!AA5)</f>
        <v>0</v>
      </c>
      <c r="AB5" s="54">
        <f>SUM('DH-23:DH-31'!AB5)</f>
        <v>90</v>
      </c>
      <c r="AC5" s="54">
        <f>SUM('DH-23:DH-31'!AC5)</f>
        <v>35</v>
      </c>
      <c r="AD5" s="54">
        <f>SUM('DH-23:DH-31'!AD5)</f>
        <v>70</v>
      </c>
      <c r="AE5" s="54">
        <f>SUM('DH-23:DH-31'!AE5)</f>
        <v>25</v>
      </c>
      <c r="AF5" s="54">
        <f>SUM('DH-23:DH-31'!AF5)</f>
        <v>25</v>
      </c>
    </row>
    <row r="6" spans="1:32">
      <c r="A6" s="43" t="s">
        <v>2926</v>
      </c>
      <c r="B6" s="54">
        <f t="shared" si="0"/>
        <v>1338718.0226666669</v>
      </c>
      <c r="C6" s="54">
        <f>SUM('DH-23:DH-31'!C6)</f>
        <v>40</v>
      </c>
      <c r="D6" s="54">
        <f>SUM('DH-23:DH-31'!D6)</f>
        <v>20</v>
      </c>
      <c r="E6" s="54">
        <f>SUM('DH-23:DH-31'!E6)</f>
        <v>40</v>
      </c>
      <c r="F6" s="54">
        <f>SUM('DH-23:DH-31'!F6)</f>
        <v>120</v>
      </c>
      <c r="G6" s="54">
        <f>SUM('DH-23:DH-31'!G6)</f>
        <v>180</v>
      </c>
      <c r="H6" s="54">
        <f>SUM('DH-23:DH-31'!H6)</f>
        <v>20</v>
      </c>
      <c r="I6" s="54">
        <f>SUM('DH-23:DH-31'!I6)</f>
        <v>20</v>
      </c>
      <c r="J6" s="54">
        <f>SUM('DH-23:DH-31'!J6)</f>
        <v>0</v>
      </c>
      <c r="K6" s="54">
        <f>SUM('DH-23:DH-31'!K6)</f>
        <v>20</v>
      </c>
      <c r="L6" s="54">
        <f>SUM('DH-23:DH-31'!L6)</f>
        <v>30</v>
      </c>
      <c r="M6" s="54">
        <f>SUM('DH-23:DH-31'!M6)</f>
        <v>80</v>
      </c>
      <c r="N6" s="54">
        <f>SUM('DH-23:DH-31'!N6)</f>
        <v>40</v>
      </c>
      <c r="O6" s="54">
        <f>SUM('DH-23:DH-31'!O6)</f>
        <v>0</v>
      </c>
      <c r="P6" s="54">
        <f>SUM('DH-23:DH-31'!P6)</f>
        <v>0</v>
      </c>
      <c r="Q6" s="54">
        <f>SUM('DH-23:DH-31'!Q6)</f>
        <v>40</v>
      </c>
      <c r="R6" s="54">
        <f>SUM('DH-23:DH-31'!R6)</f>
        <v>60</v>
      </c>
      <c r="S6" s="54">
        <f>SUM('DH-23:DH-31'!S6)</f>
        <v>0</v>
      </c>
      <c r="T6" s="54">
        <f>SUM('DH-23:DH-31'!T6)</f>
        <v>20</v>
      </c>
      <c r="U6" s="54">
        <f>SUM('DH-23:DH-31'!U6)</f>
        <v>20</v>
      </c>
      <c r="V6" s="54">
        <f>SUM('DH-23:DH-31'!V6)</f>
        <v>10</v>
      </c>
      <c r="W6" s="54">
        <f>SUM('DH-23:DH-31'!W6)</f>
        <v>0</v>
      </c>
      <c r="X6" s="54">
        <f>SUM('DH-23:DH-31'!X6)</f>
        <v>0</v>
      </c>
      <c r="Y6" s="54">
        <f>SUM('DH-23:DH-31'!Y6)</f>
        <v>0</v>
      </c>
      <c r="Z6" s="54">
        <f>SUM('DH-23:DH-31'!Z6)</f>
        <v>0</v>
      </c>
      <c r="AA6" s="54">
        <f>SUM('DH-23:DH-31'!AA6)</f>
        <v>0</v>
      </c>
      <c r="AB6" s="54">
        <f>SUM('DH-23:DH-31'!AB6)</f>
        <v>40</v>
      </c>
      <c r="AC6" s="54">
        <f>SUM('DH-23:DH-31'!AC6)</f>
        <v>5</v>
      </c>
      <c r="AD6" s="54">
        <f>SUM('DH-23:DH-31'!AD6)</f>
        <v>5</v>
      </c>
      <c r="AE6" s="54">
        <f>SUM('DH-23:DH-31'!AE6)</f>
        <v>5</v>
      </c>
      <c r="AF6" s="54">
        <f>SUM('DH-23:DH-31'!AF6)</f>
        <v>5</v>
      </c>
    </row>
    <row r="7" spans="1:32">
      <c r="A7" s="43" t="s">
        <v>2908</v>
      </c>
      <c r="B7" s="54">
        <f t="shared" si="0"/>
        <v>2673578.7574285716</v>
      </c>
      <c r="C7" s="54">
        <f>SUM('DH-23:DH-31'!C7)</f>
        <v>40</v>
      </c>
      <c r="D7" s="54">
        <f>SUM('DH-23:DH-31'!D7)</f>
        <v>120</v>
      </c>
      <c r="E7" s="54">
        <f>SUM('DH-23:DH-31'!E7)</f>
        <v>100</v>
      </c>
      <c r="F7" s="54">
        <f>SUM('DH-23:DH-31'!F7)</f>
        <v>160</v>
      </c>
      <c r="G7" s="54">
        <f>SUM('DH-23:DH-31'!G7)</f>
        <v>100</v>
      </c>
      <c r="H7" s="54">
        <f>SUM('DH-23:DH-31'!H7)</f>
        <v>40</v>
      </c>
      <c r="I7" s="54">
        <f>SUM('DH-23:DH-31'!I7)</f>
        <v>160</v>
      </c>
      <c r="J7" s="54">
        <f>SUM('DH-23:DH-31'!J7)</f>
        <v>0</v>
      </c>
      <c r="K7" s="54">
        <f>SUM('DH-23:DH-31'!K7)</f>
        <v>100</v>
      </c>
      <c r="L7" s="54">
        <f>SUM('DH-23:DH-31'!L7)</f>
        <v>20</v>
      </c>
      <c r="M7" s="54">
        <f>SUM('DH-23:DH-31'!M7)</f>
        <v>100</v>
      </c>
      <c r="N7" s="54">
        <f>SUM('DH-23:DH-31'!N7)</f>
        <v>100</v>
      </c>
      <c r="O7" s="54">
        <f>SUM('DH-23:DH-31'!O7)</f>
        <v>0</v>
      </c>
      <c r="P7" s="54">
        <f>SUM('DH-23:DH-31'!P7)</f>
        <v>0</v>
      </c>
      <c r="Q7" s="54">
        <f>SUM('DH-23:DH-31'!Q7)</f>
        <v>40</v>
      </c>
      <c r="R7" s="54">
        <f>SUM('DH-23:DH-31'!R7)</f>
        <v>80</v>
      </c>
      <c r="S7" s="54">
        <f>SUM('DH-23:DH-31'!S7)</f>
        <v>0</v>
      </c>
      <c r="T7" s="54">
        <f>SUM('DH-23:DH-31'!T7)</f>
        <v>20</v>
      </c>
      <c r="U7" s="54">
        <f>SUM('DH-23:DH-31'!U7)</f>
        <v>80</v>
      </c>
      <c r="V7" s="54">
        <f>SUM('DH-23:DH-31'!V7)</f>
        <v>40</v>
      </c>
      <c r="W7" s="54">
        <f>SUM('DH-23:DH-31'!W7)</f>
        <v>0</v>
      </c>
      <c r="X7" s="54">
        <f>SUM('DH-23:DH-31'!X7)</f>
        <v>0</v>
      </c>
      <c r="Y7" s="54">
        <f>SUM('DH-23:DH-31'!Y7)</f>
        <v>0</v>
      </c>
      <c r="Z7" s="54">
        <f>SUM('DH-23:DH-31'!Z7)</f>
        <v>0</v>
      </c>
      <c r="AA7" s="54">
        <f>SUM('DH-23:DH-31'!AA7)</f>
        <v>0</v>
      </c>
      <c r="AB7" s="54">
        <f>SUM('DH-23:DH-31'!AB7)</f>
        <v>80</v>
      </c>
      <c r="AC7" s="54">
        <f>SUM('DH-23:DH-31'!AC7)</f>
        <v>5</v>
      </c>
      <c r="AD7" s="54">
        <f>SUM('DH-23:DH-31'!AD7)</f>
        <v>15</v>
      </c>
      <c r="AE7" s="54">
        <f>SUM('DH-23:DH-31'!AE7)</f>
        <v>20</v>
      </c>
      <c r="AF7" s="54">
        <f>SUM('DH-23:DH-31'!AF7)</f>
        <v>25</v>
      </c>
    </row>
    <row r="8" spans="1:32">
      <c r="A8" s="43" t="s">
        <v>2287</v>
      </c>
      <c r="B8" s="54">
        <f t="shared" si="0"/>
        <v>2687540.4794285721</v>
      </c>
      <c r="C8" s="54">
        <f>SUM('DH-23:DH-31'!C8)</f>
        <v>140</v>
      </c>
      <c r="D8" s="54">
        <f>SUM('DH-23:DH-31'!D8)</f>
        <v>80</v>
      </c>
      <c r="E8" s="54">
        <f>SUM('DH-23:DH-31'!E8)</f>
        <v>100</v>
      </c>
      <c r="F8" s="54">
        <f>SUM('DH-23:DH-31'!F8)</f>
        <v>220</v>
      </c>
      <c r="G8" s="54">
        <f>SUM('DH-23:DH-31'!G8)</f>
        <v>200</v>
      </c>
      <c r="H8" s="54">
        <f>SUM('DH-23:DH-31'!H8)</f>
        <v>140</v>
      </c>
      <c r="I8" s="54">
        <f>SUM('DH-23:DH-31'!I8)</f>
        <v>20</v>
      </c>
      <c r="J8" s="54">
        <f>SUM('DH-23:DH-31'!J8)</f>
        <v>0</v>
      </c>
      <c r="K8" s="54">
        <f>SUM('DH-23:DH-31'!K8)</f>
        <v>40</v>
      </c>
      <c r="L8" s="54">
        <f>SUM('DH-23:DH-31'!L8)</f>
        <v>40</v>
      </c>
      <c r="M8" s="54">
        <f>SUM('DH-23:DH-31'!M8)</f>
        <v>40</v>
      </c>
      <c r="N8" s="54">
        <f>SUM('DH-23:DH-31'!N8)</f>
        <v>160</v>
      </c>
      <c r="O8" s="54">
        <f>SUM('DH-23:DH-31'!O8)</f>
        <v>0</v>
      </c>
      <c r="P8" s="54">
        <f>SUM('DH-23:DH-31'!P8)</f>
        <v>0</v>
      </c>
      <c r="Q8" s="54">
        <f>SUM('DH-23:DH-31'!Q8)</f>
        <v>60</v>
      </c>
      <c r="R8" s="54">
        <f>SUM('DH-23:DH-31'!R8)</f>
        <v>40</v>
      </c>
      <c r="S8" s="54">
        <f>SUM('DH-23:DH-31'!S8)</f>
        <v>0</v>
      </c>
      <c r="T8" s="54">
        <f>SUM('DH-23:DH-31'!T8)</f>
        <v>100</v>
      </c>
      <c r="U8" s="54">
        <f>SUM('DH-23:DH-31'!U8)</f>
        <v>20</v>
      </c>
      <c r="V8" s="54">
        <f>SUM('DH-23:DH-31'!V8)</f>
        <v>10</v>
      </c>
      <c r="W8" s="54">
        <f>SUM('DH-23:DH-31'!W8)</f>
        <v>0</v>
      </c>
      <c r="X8" s="54">
        <f>SUM('DH-23:DH-31'!X8)</f>
        <v>0</v>
      </c>
      <c r="Y8" s="54">
        <f>SUM('DH-23:DH-31'!Y8)</f>
        <v>0</v>
      </c>
      <c r="Z8" s="54">
        <f>SUM('DH-23:DH-31'!Z8)</f>
        <v>0</v>
      </c>
      <c r="AA8" s="54">
        <f>SUM('DH-23:DH-31'!AA8)</f>
        <v>0</v>
      </c>
      <c r="AB8" s="54">
        <f>SUM('DH-23:DH-31'!AB8)</f>
        <v>40</v>
      </c>
      <c r="AC8" s="54">
        <f>SUM('DH-23:DH-31'!AC8)</f>
        <v>30</v>
      </c>
      <c r="AD8" s="54">
        <f>SUM('DH-23:DH-31'!AD8)</f>
        <v>25</v>
      </c>
      <c r="AE8" s="54">
        <f>SUM('DH-23:DH-31'!AE8)</f>
        <v>25</v>
      </c>
      <c r="AF8" s="54">
        <f>SUM('DH-23:DH-31'!AF8)</f>
        <v>10</v>
      </c>
    </row>
    <row r="9" spans="1:32">
      <c r="A9" s="43" t="s">
        <v>2002</v>
      </c>
      <c r="B9" s="54">
        <f t="shared" si="0"/>
        <v>469916.80596190481</v>
      </c>
      <c r="C9" s="54">
        <f>SUM('DH-23:DH-31'!C9)</f>
        <v>60</v>
      </c>
      <c r="D9" s="54">
        <f>SUM('DH-23:DH-31'!D9)</f>
        <v>60</v>
      </c>
      <c r="E9" s="54">
        <f>SUM('DH-23:DH-31'!E9)</f>
        <v>60</v>
      </c>
      <c r="F9" s="54">
        <f>SUM('DH-23:DH-31'!F9)</f>
        <v>40</v>
      </c>
      <c r="G9" s="54">
        <f>SUM('DH-23:DH-31'!G9)</f>
        <v>20</v>
      </c>
      <c r="H9" s="54">
        <f>SUM('DH-23:DH-31'!H9)</f>
        <v>10</v>
      </c>
      <c r="I9" s="54">
        <f>SUM('DH-23:DH-31'!I9)</f>
        <v>0</v>
      </c>
      <c r="J9" s="54">
        <f>SUM('DH-23:DH-31'!J9)</f>
        <v>0</v>
      </c>
      <c r="K9" s="54">
        <f>SUM('DH-23:DH-31'!K9)</f>
        <v>10</v>
      </c>
      <c r="L9" s="54">
        <f>SUM('DH-23:DH-31'!L9)</f>
        <v>10</v>
      </c>
      <c r="M9" s="54">
        <f>SUM('DH-23:DH-31'!M9)</f>
        <v>40</v>
      </c>
      <c r="N9" s="54">
        <f>SUM('DH-23:DH-31'!N9)</f>
        <v>20</v>
      </c>
      <c r="O9" s="54">
        <f>SUM('DH-23:DH-31'!O9)</f>
        <v>0</v>
      </c>
      <c r="P9" s="54">
        <f>SUM('DH-23:DH-31'!P9)</f>
        <v>0</v>
      </c>
      <c r="Q9" s="54">
        <f>SUM('DH-23:DH-31'!Q9)</f>
        <v>20</v>
      </c>
      <c r="R9" s="54">
        <f>SUM('DH-23:DH-31'!R9)</f>
        <v>10</v>
      </c>
      <c r="S9" s="54">
        <f>SUM('DH-23:DH-31'!S9)</f>
        <v>0</v>
      </c>
      <c r="T9" s="54">
        <f>SUM('DH-23:DH-31'!T9)</f>
        <v>20</v>
      </c>
      <c r="U9" s="54">
        <f>SUM('DH-23:DH-31'!U9)</f>
        <v>10</v>
      </c>
      <c r="V9" s="54">
        <f>SUM('DH-23:DH-31'!V9)</f>
        <v>20</v>
      </c>
      <c r="W9" s="54">
        <f>SUM('DH-23:DH-31'!W9)</f>
        <v>0</v>
      </c>
      <c r="X9" s="54">
        <f>SUM('DH-23:DH-31'!X9)</f>
        <v>0</v>
      </c>
      <c r="Y9" s="54">
        <f>SUM('DH-23:DH-31'!Y9)</f>
        <v>0</v>
      </c>
      <c r="Z9" s="54">
        <f>SUM('DH-23:DH-31'!Z9)</f>
        <v>0</v>
      </c>
      <c r="AA9" s="54">
        <f>SUM('DH-23:DH-31'!AA9)</f>
        <v>0</v>
      </c>
      <c r="AB9" s="54">
        <f>SUM('DH-23:DH-31'!AB9)</f>
        <v>2</v>
      </c>
      <c r="AC9" s="54">
        <f>SUM('DH-23:DH-31'!AC9)</f>
        <v>0</v>
      </c>
      <c r="AD9" s="54">
        <f>SUM('DH-23:DH-31'!AD9)</f>
        <v>0</v>
      </c>
      <c r="AE9" s="54">
        <f>SUM('DH-23:DH-31'!AE9)</f>
        <v>0</v>
      </c>
      <c r="AF9" s="54">
        <f>SUM('DH-23:DH-31'!AF9)</f>
        <v>2</v>
      </c>
    </row>
    <row r="10" spans="1:32">
      <c r="A10" s="43" t="s">
        <v>2196</v>
      </c>
      <c r="B10" s="54">
        <f t="shared" si="0"/>
        <v>817507.76393333334</v>
      </c>
      <c r="C10" s="54">
        <f>SUM('DH-23:DH-31'!C10)</f>
        <v>80</v>
      </c>
      <c r="D10" s="54">
        <f>SUM('DH-23:DH-31'!D10)</f>
        <v>0</v>
      </c>
      <c r="E10" s="54">
        <f>SUM('DH-23:DH-31'!E10)</f>
        <v>60</v>
      </c>
      <c r="F10" s="54">
        <f>SUM('DH-23:DH-31'!F10)</f>
        <v>40</v>
      </c>
      <c r="G10" s="54">
        <f>SUM('DH-23:DH-31'!G10)</f>
        <v>40</v>
      </c>
      <c r="H10" s="54">
        <f>SUM('DH-23:DH-31'!H10)</f>
        <v>0</v>
      </c>
      <c r="I10" s="54">
        <f>SUM('DH-23:DH-31'!I10)</f>
        <v>90</v>
      </c>
      <c r="J10" s="54">
        <f>SUM('DH-23:DH-31'!J10)</f>
        <v>0</v>
      </c>
      <c r="K10" s="54">
        <f>SUM('DH-23:DH-31'!K10)</f>
        <v>0</v>
      </c>
      <c r="L10" s="54">
        <f>SUM('DH-23:DH-31'!L10)</f>
        <v>20</v>
      </c>
      <c r="M10" s="54">
        <f>SUM('DH-23:DH-31'!M10)</f>
        <v>0</v>
      </c>
      <c r="N10" s="54">
        <f>SUM('DH-23:DH-31'!N10)</f>
        <v>20</v>
      </c>
      <c r="O10" s="54">
        <f>SUM('DH-23:DH-31'!O10)</f>
        <v>0</v>
      </c>
      <c r="P10" s="54">
        <f>SUM('DH-23:DH-31'!P10)</f>
        <v>0</v>
      </c>
      <c r="Q10" s="54">
        <f>SUM('DH-23:DH-31'!Q10)</f>
        <v>0</v>
      </c>
      <c r="R10" s="54">
        <f>SUM('DH-23:DH-31'!R10)</f>
        <v>0</v>
      </c>
      <c r="S10" s="54">
        <f>SUM('DH-23:DH-31'!S10)</f>
        <v>0</v>
      </c>
      <c r="T10" s="54">
        <f>SUM('DH-23:DH-31'!T10)</f>
        <v>30</v>
      </c>
      <c r="U10" s="54">
        <f>SUM('DH-23:DH-31'!U10)</f>
        <v>20</v>
      </c>
      <c r="V10" s="54">
        <f>SUM('DH-23:DH-31'!V10)</f>
        <v>0</v>
      </c>
      <c r="W10" s="54">
        <f>SUM('DH-23:DH-31'!W10)</f>
        <v>0</v>
      </c>
      <c r="X10" s="54">
        <f>SUM('DH-23:DH-31'!X10)</f>
        <v>0</v>
      </c>
      <c r="Y10" s="54">
        <f>SUM('DH-23:DH-31'!Y10)</f>
        <v>0</v>
      </c>
      <c r="Z10" s="54">
        <f>SUM('DH-23:DH-31'!Z10)</f>
        <v>0</v>
      </c>
      <c r="AA10" s="54">
        <f>SUM('DH-23:DH-31'!AA10)</f>
        <v>0</v>
      </c>
      <c r="AB10" s="54">
        <f>SUM('DH-23:DH-31'!AB10)</f>
        <v>13</v>
      </c>
      <c r="AC10" s="54">
        <f>SUM('DH-23:DH-31'!AC10)</f>
        <v>6</v>
      </c>
      <c r="AD10" s="54">
        <f>SUM('DH-23:DH-31'!AD10)</f>
        <v>25</v>
      </c>
      <c r="AE10" s="54">
        <f>SUM('DH-23:DH-31'!AE10)</f>
        <v>0</v>
      </c>
      <c r="AF10" s="54">
        <f>SUM('DH-23:DH-31'!AF10)</f>
        <v>0</v>
      </c>
    </row>
    <row r="11" spans="1:32">
      <c r="A11" s="43" t="s">
        <v>2193</v>
      </c>
      <c r="B11" s="54">
        <f t="shared" si="0"/>
        <v>1203919.4402857146</v>
      </c>
      <c r="C11" s="54">
        <f>SUM('DH-23:DH-31'!C11)</f>
        <v>190</v>
      </c>
      <c r="D11" s="54">
        <f>SUM('DH-23:DH-31'!D11)</f>
        <v>40</v>
      </c>
      <c r="E11" s="54">
        <f>SUM('DH-23:DH-31'!E11)</f>
        <v>60</v>
      </c>
      <c r="F11" s="54">
        <f>SUM('DH-23:DH-31'!F11)</f>
        <v>20</v>
      </c>
      <c r="G11" s="54">
        <f>SUM('DH-23:DH-31'!G11)</f>
        <v>50</v>
      </c>
      <c r="H11" s="54">
        <f>SUM('DH-23:DH-31'!H11)</f>
        <v>70</v>
      </c>
      <c r="I11" s="54">
        <f>SUM('DH-23:DH-31'!I11)</f>
        <v>240</v>
      </c>
      <c r="J11" s="54">
        <f>SUM('DH-23:DH-31'!J11)</f>
        <v>0</v>
      </c>
      <c r="K11" s="54">
        <f>SUM('DH-23:DH-31'!K11)</f>
        <v>90</v>
      </c>
      <c r="L11" s="54">
        <f>SUM('DH-23:DH-31'!L11)</f>
        <v>30</v>
      </c>
      <c r="M11" s="54">
        <f>SUM('DH-23:DH-31'!M11)</f>
        <v>100</v>
      </c>
      <c r="N11" s="54">
        <f>SUM('DH-23:DH-31'!N11)</f>
        <v>120</v>
      </c>
      <c r="O11" s="54">
        <f>SUM('DH-23:DH-31'!O11)</f>
        <v>0</v>
      </c>
      <c r="P11" s="54">
        <f>SUM('DH-23:DH-31'!P11)</f>
        <v>0</v>
      </c>
      <c r="Q11" s="54">
        <f>SUM('DH-23:DH-31'!Q11)</f>
        <v>30</v>
      </c>
      <c r="R11" s="54">
        <f>SUM('DH-23:DH-31'!R11)</f>
        <v>40</v>
      </c>
      <c r="S11" s="54">
        <f>SUM('DH-23:DH-31'!S11)</f>
        <v>0</v>
      </c>
      <c r="T11" s="54">
        <f>SUM('DH-23:DH-31'!T11)</f>
        <v>0</v>
      </c>
      <c r="U11" s="54">
        <f>SUM('DH-23:DH-31'!U11)</f>
        <v>30</v>
      </c>
      <c r="V11" s="54">
        <f>SUM('DH-23:DH-31'!V11)</f>
        <v>0</v>
      </c>
      <c r="W11" s="54">
        <f>SUM('DH-23:DH-31'!W11)</f>
        <v>0</v>
      </c>
      <c r="X11" s="54">
        <f>SUM('DH-23:DH-31'!X11)</f>
        <v>0</v>
      </c>
      <c r="Y11" s="54">
        <f>SUM('DH-23:DH-31'!Y11)</f>
        <v>0</v>
      </c>
      <c r="Z11" s="54">
        <f>SUM('DH-23:DH-31'!Z11)</f>
        <v>0</v>
      </c>
      <c r="AA11" s="54">
        <f>SUM('DH-23:DH-31'!AA11)</f>
        <v>0</v>
      </c>
      <c r="AB11" s="54">
        <f>SUM('DH-23:DH-31'!AB11)</f>
        <v>0</v>
      </c>
      <c r="AC11" s="54">
        <f>SUM('DH-23:DH-31'!AC11)</f>
        <v>0</v>
      </c>
      <c r="AD11" s="54">
        <f>SUM('DH-23:DH-31'!AD11)</f>
        <v>0</v>
      </c>
      <c r="AE11" s="54">
        <f>SUM('DH-23:DH-31'!AE11)</f>
        <v>0</v>
      </c>
      <c r="AF11" s="54">
        <f>SUM('DH-23:DH-31'!AF11)</f>
        <v>0</v>
      </c>
    </row>
    <row r="12" spans="1:32">
      <c r="A12" s="43" t="s">
        <v>2752</v>
      </c>
      <c r="B12" s="54">
        <f t="shared" si="0"/>
        <v>933745.58298095223</v>
      </c>
      <c r="C12" s="54">
        <f>SUM('DH-23:DH-31'!C12)</f>
        <v>80</v>
      </c>
      <c r="D12" s="54">
        <f>SUM('DH-23:DH-31'!D12)</f>
        <v>20</v>
      </c>
      <c r="E12" s="54">
        <f>SUM('DH-23:DH-31'!E12)</f>
        <v>60</v>
      </c>
      <c r="F12" s="54">
        <f>SUM('DH-23:DH-31'!F12)</f>
        <v>40</v>
      </c>
      <c r="G12" s="54">
        <f>SUM('DH-23:DH-31'!G12)</f>
        <v>0</v>
      </c>
      <c r="H12" s="54">
        <f>SUM('DH-23:DH-31'!H12)</f>
        <v>20</v>
      </c>
      <c r="I12" s="54">
        <f>SUM('DH-23:DH-31'!I12)</f>
        <v>80</v>
      </c>
      <c r="J12" s="54">
        <f>SUM('DH-23:DH-31'!J12)</f>
        <v>0</v>
      </c>
      <c r="K12" s="54">
        <f>SUM('DH-23:DH-31'!K12)</f>
        <v>0</v>
      </c>
      <c r="L12" s="54">
        <f>SUM('DH-23:DH-31'!L12)</f>
        <v>60</v>
      </c>
      <c r="M12" s="54">
        <f>SUM('DH-23:DH-31'!M12)</f>
        <v>0</v>
      </c>
      <c r="N12" s="54">
        <f>SUM('DH-23:DH-31'!N12)</f>
        <v>0</v>
      </c>
      <c r="O12" s="54">
        <f>SUM('DH-23:DH-31'!O12)</f>
        <v>0</v>
      </c>
      <c r="P12" s="54">
        <f>SUM('DH-23:DH-31'!P12)</f>
        <v>0</v>
      </c>
      <c r="Q12" s="54">
        <f>SUM('DH-23:DH-31'!Q12)</f>
        <v>20</v>
      </c>
      <c r="R12" s="54">
        <f>SUM('DH-23:DH-31'!R12)</f>
        <v>0</v>
      </c>
      <c r="S12" s="54">
        <f>SUM('DH-23:DH-31'!S12)</f>
        <v>0</v>
      </c>
      <c r="T12" s="54">
        <f>SUM('DH-23:DH-31'!T12)</f>
        <v>70</v>
      </c>
      <c r="U12" s="54">
        <f>SUM('DH-23:DH-31'!U12)</f>
        <v>30</v>
      </c>
      <c r="V12" s="54">
        <f>SUM('DH-23:DH-31'!V12)</f>
        <v>0</v>
      </c>
      <c r="W12" s="54">
        <f>SUM('DH-23:DH-31'!W12)</f>
        <v>0</v>
      </c>
      <c r="X12" s="54">
        <f>SUM('DH-23:DH-31'!X12)</f>
        <v>0</v>
      </c>
      <c r="Y12" s="54">
        <f>SUM('DH-23:DH-31'!Y12)</f>
        <v>0</v>
      </c>
      <c r="Z12" s="54">
        <f>SUM('DH-23:DH-31'!Z12)</f>
        <v>0</v>
      </c>
      <c r="AA12" s="54">
        <f>SUM('DH-23:DH-31'!AA12)</f>
        <v>0</v>
      </c>
      <c r="AB12" s="54">
        <f>SUM('DH-23:DH-31'!AB12)</f>
        <v>13</v>
      </c>
      <c r="AC12" s="54">
        <f>SUM('DH-23:DH-31'!AC12)</f>
        <v>6</v>
      </c>
      <c r="AD12" s="54">
        <f>SUM('DH-23:DH-31'!AD12)</f>
        <v>25</v>
      </c>
      <c r="AE12" s="54">
        <f>SUM('DH-23:DH-31'!AE12)</f>
        <v>0</v>
      </c>
      <c r="AF12" s="54">
        <f>SUM('DH-23:DH-31'!AF12)</f>
        <v>0</v>
      </c>
    </row>
    <row r="13" spans="1:32">
      <c r="A13" s="43" t="s">
        <v>5468</v>
      </c>
      <c r="B13" s="54">
        <f t="shared" si="0"/>
        <v>873089.0770285714</v>
      </c>
      <c r="C13" s="54">
        <f>SUM('DH-23:DH-31'!C13)</f>
        <v>60</v>
      </c>
      <c r="D13" s="54">
        <f>SUM('DH-23:DH-31'!D13)</f>
        <v>0</v>
      </c>
      <c r="E13" s="54">
        <f>SUM('DH-23:DH-31'!E13)</f>
        <v>55</v>
      </c>
      <c r="F13" s="54">
        <f>SUM('DH-23:DH-31'!F13)</f>
        <v>40</v>
      </c>
      <c r="G13" s="54">
        <f>SUM('DH-23:DH-31'!G13)</f>
        <v>0</v>
      </c>
      <c r="H13" s="54">
        <f>SUM('DH-23:DH-31'!H13)</f>
        <v>0</v>
      </c>
      <c r="I13" s="54">
        <f>SUM('DH-23:DH-31'!I13)</f>
        <v>120</v>
      </c>
      <c r="J13" s="54">
        <f>SUM('DH-23:DH-31'!J13)</f>
        <v>0</v>
      </c>
      <c r="K13" s="54">
        <f>SUM('DH-23:DH-31'!K13)</f>
        <v>0</v>
      </c>
      <c r="L13" s="54">
        <f>SUM('DH-23:DH-31'!L13)</f>
        <v>80</v>
      </c>
      <c r="M13" s="54">
        <f>SUM('DH-23:DH-31'!M13)</f>
        <v>0</v>
      </c>
      <c r="N13" s="54">
        <f>SUM('DH-23:DH-31'!N13)</f>
        <v>0</v>
      </c>
      <c r="O13" s="54">
        <f>SUM('DH-23:DH-31'!O13)</f>
        <v>0</v>
      </c>
      <c r="P13" s="54">
        <f>SUM('DH-23:DH-31'!P13)</f>
        <v>0</v>
      </c>
      <c r="Q13" s="54">
        <f>SUM('DH-23:DH-31'!Q13)</f>
        <v>20</v>
      </c>
      <c r="R13" s="54">
        <f>SUM('DH-23:DH-31'!R13)</f>
        <v>0</v>
      </c>
      <c r="S13" s="54">
        <f>SUM('DH-23:DH-31'!S13)</f>
        <v>0</v>
      </c>
      <c r="T13" s="54">
        <f>SUM('DH-23:DH-31'!T13)</f>
        <v>30</v>
      </c>
      <c r="U13" s="54">
        <f>SUM('DH-23:DH-31'!U13)</f>
        <v>20</v>
      </c>
      <c r="V13" s="54">
        <f>SUM('DH-23:DH-31'!V13)</f>
        <v>0</v>
      </c>
      <c r="W13" s="54">
        <f>SUM('DH-23:DH-31'!W13)</f>
        <v>0</v>
      </c>
      <c r="X13" s="54">
        <f>SUM('DH-23:DH-31'!X13)</f>
        <v>0</v>
      </c>
      <c r="Y13" s="54">
        <f>SUM('DH-23:DH-31'!Y13)</f>
        <v>0</v>
      </c>
      <c r="Z13" s="54">
        <f>SUM('DH-23:DH-31'!Z13)</f>
        <v>0</v>
      </c>
      <c r="AA13" s="54">
        <f>SUM('DH-23:DH-31'!AA13)</f>
        <v>0</v>
      </c>
      <c r="AB13" s="54">
        <f>SUM('DH-23:DH-31'!AB13)</f>
        <v>13</v>
      </c>
      <c r="AC13" s="54">
        <f>SUM('DH-23:DH-31'!AC13)</f>
        <v>6</v>
      </c>
      <c r="AD13" s="54">
        <f>SUM('DH-23:DH-31'!AD13)</f>
        <v>25</v>
      </c>
      <c r="AE13" s="54">
        <f>SUM('DH-23:DH-31'!AE13)</f>
        <v>0</v>
      </c>
      <c r="AF13" s="54">
        <f>SUM('DH-23:DH-31'!AF13)</f>
        <v>0</v>
      </c>
    </row>
    <row r="14" spans="1:32" s="58" customFormat="1">
      <c r="A14" s="56" t="s">
        <v>2417</v>
      </c>
      <c r="B14" s="57">
        <f t="shared" si="0"/>
        <v>3092771.3712380957</v>
      </c>
      <c r="C14" s="57">
        <f>SUM('DH-23:DH-31'!C14)</f>
        <v>180</v>
      </c>
      <c r="D14" s="57">
        <f>SUM('DH-23:DH-31'!D14)</f>
        <v>120</v>
      </c>
      <c r="E14" s="57">
        <f>SUM('DH-23:DH-31'!E14)</f>
        <v>140</v>
      </c>
      <c r="F14" s="57">
        <f>SUM('DH-23:DH-31'!F14)</f>
        <v>140</v>
      </c>
      <c r="G14" s="57">
        <f>SUM('DH-23:DH-31'!G14)</f>
        <v>160</v>
      </c>
      <c r="H14" s="57">
        <f>SUM('DH-23:DH-31'!H14)</f>
        <v>60</v>
      </c>
      <c r="I14" s="57">
        <f>SUM('DH-23:DH-31'!I14)</f>
        <v>80</v>
      </c>
      <c r="J14" s="57">
        <f>SUM('DH-23:DH-31'!J14)</f>
        <v>0</v>
      </c>
      <c r="K14" s="57">
        <f>SUM('DH-23:DH-31'!K14)</f>
        <v>40</v>
      </c>
      <c r="L14" s="57">
        <f>SUM('DH-23:DH-31'!L14)</f>
        <v>60</v>
      </c>
      <c r="M14" s="57">
        <f>SUM('DH-23:DH-31'!M14)</f>
        <v>160</v>
      </c>
      <c r="N14" s="57">
        <f>SUM('DH-23:DH-31'!N14)</f>
        <v>140</v>
      </c>
      <c r="O14" s="57">
        <f>SUM('DH-23:DH-31'!O14)</f>
        <v>0</v>
      </c>
      <c r="P14" s="57">
        <f>SUM('DH-23:DH-31'!P14)</f>
        <v>0</v>
      </c>
      <c r="Q14" s="57">
        <f>SUM('DH-23:DH-31'!Q14)</f>
        <v>180</v>
      </c>
      <c r="R14" s="57">
        <f>SUM('DH-23:DH-31'!R14)</f>
        <v>60</v>
      </c>
      <c r="S14" s="57">
        <f>SUM('DH-23:DH-31'!S14)</f>
        <v>0</v>
      </c>
      <c r="T14" s="57">
        <f>SUM('DH-23:DH-31'!T14)</f>
        <v>60</v>
      </c>
      <c r="U14" s="57">
        <f>SUM('DH-23:DH-31'!U14)</f>
        <v>40</v>
      </c>
      <c r="V14" s="57">
        <f>SUM('DH-23:DH-31'!V14)</f>
        <v>60</v>
      </c>
      <c r="W14" s="57">
        <f>SUM('DH-23:DH-31'!W14)</f>
        <v>0</v>
      </c>
      <c r="X14" s="57">
        <f>SUM('DH-23:DH-31'!X14)</f>
        <v>0</v>
      </c>
      <c r="Y14" s="57">
        <f>SUM('DH-23:DH-31'!Y14)</f>
        <v>0</v>
      </c>
      <c r="Z14" s="57">
        <f>SUM('DH-23:DH-31'!Z14)</f>
        <v>0</v>
      </c>
      <c r="AA14" s="57">
        <f>SUM('DH-23:DH-31'!AA14)</f>
        <v>0</v>
      </c>
      <c r="AB14" s="57">
        <f>SUM('DH-23:DH-31'!AB14)</f>
        <v>60</v>
      </c>
      <c r="AC14" s="57">
        <f>SUM('DH-23:DH-31'!AC14)</f>
        <v>0</v>
      </c>
      <c r="AD14" s="57">
        <f>SUM('DH-23:DH-31'!AD14)</f>
        <v>30</v>
      </c>
      <c r="AE14" s="57">
        <f>SUM('DH-23:DH-31'!AE14)</f>
        <v>30</v>
      </c>
      <c r="AF14" s="57">
        <f>SUM('DH-23:DH-31'!AF14)</f>
        <v>20</v>
      </c>
    </row>
    <row r="15" spans="1:32">
      <c r="A15" s="43" t="s">
        <v>2568</v>
      </c>
      <c r="B15" s="54">
        <f t="shared" si="0"/>
        <v>974271.95679047634</v>
      </c>
      <c r="C15" s="54">
        <f>SUM('DH-23:DH-31'!C15)</f>
        <v>80</v>
      </c>
      <c r="D15" s="54">
        <f>SUM('DH-23:DH-31'!D15)</f>
        <v>20</v>
      </c>
      <c r="E15" s="54">
        <f>SUM('DH-23:DH-31'!E15)</f>
        <v>60</v>
      </c>
      <c r="F15" s="54">
        <f>SUM('DH-23:DH-31'!F15)</f>
        <v>60</v>
      </c>
      <c r="G15" s="54">
        <f>SUM('DH-23:DH-31'!G15)</f>
        <v>20</v>
      </c>
      <c r="H15" s="54">
        <f>SUM('DH-23:DH-31'!H15)</f>
        <v>40</v>
      </c>
      <c r="I15" s="54">
        <f>SUM('DH-23:DH-31'!I15)</f>
        <v>60</v>
      </c>
      <c r="J15" s="54">
        <f>SUM('DH-23:DH-31'!J15)</f>
        <v>0</v>
      </c>
      <c r="K15" s="54">
        <f>SUM('DH-23:DH-31'!K15)</f>
        <v>20</v>
      </c>
      <c r="L15" s="54">
        <f>SUM('DH-23:DH-31'!L15)</f>
        <v>60</v>
      </c>
      <c r="M15" s="54">
        <f>SUM('DH-23:DH-31'!M15)</f>
        <v>0</v>
      </c>
      <c r="N15" s="54">
        <f>SUM('DH-23:DH-31'!N15)</f>
        <v>20</v>
      </c>
      <c r="O15" s="54">
        <f>SUM('DH-23:DH-31'!O15)</f>
        <v>0</v>
      </c>
      <c r="P15" s="54">
        <f>SUM('DH-23:DH-31'!P15)</f>
        <v>0</v>
      </c>
      <c r="Q15" s="54">
        <f>SUM('DH-23:DH-31'!Q15)</f>
        <v>0</v>
      </c>
      <c r="R15" s="54">
        <f>SUM('DH-23:DH-31'!R15)</f>
        <v>0</v>
      </c>
      <c r="S15" s="54">
        <f>SUM('DH-23:DH-31'!S15)</f>
        <v>0</v>
      </c>
      <c r="T15" s="54">
        <f>SUM('DH-23:DH-31'!T15)</f>
        <v>30</v>
      </c>
      <c r="U15" s="54">
        <f>SUM('DH-23:DH-31'!U15)</f>
        <v>20</v>
      </c>
      <c r="V15" s="54">
        <f>SUM('DH-23:DH-31'!V15)</f>
        <v>40</v>
      </c>
      <c r="W15" s="54">
        <f>SUM('DH-23:DH-31'!W15)</f>
        <v>0</v>
      </c>
      <c r="X15" s="54">
        <f>SUM('DH-23:DH-31'!X15)</f>
        <v>0</v>
      </c>
      <c r="Y15" s="54">
        <f>SUM('DH-23:DH-31'!Y15)</f>
        <v>0</v>
      </c>
      <c r="Z15" s="54">
        <f>SUM('DH-23:DH-31'!Z15)</f>
        <v>0</v>
      </c>
      <c r="AA15" s="54">
        <f>SUM('DH-23:DH-31'!AA15)</f>
        <v>0</v>
      </c>
      <c r="AB15" s="54">
        <f>SUM('DH-23:DH-31'!AB15)</f>
        <v>13</v>
      </c>
      <c r="AC15" s="54">
        <f>SUM('DH-23:DH-31'!AC15)</f>
        <v>6</v>
      </c>
      <c r="AD15" s="54">
        <f>SUM('DH-23:DH-31'!AD15)</f>
        <v>25</v>
      </c>
      <c r="AE15" s="54">
        <f>SUM('DH-23:DH-31'!AE15)</f>
        <v>0</v>
      </c>
      <c r="AF15" s="54">
        <f>SUM('DH-23:DH-31'!AF15)</f>
        <v>0</v>
      </c>
    </row>
    <row r="16" spans="1:32">
      <c r="A16" s="43" t="s">
        <v>2577</v>
      </c>
      <c r="B16" s="54">
        <f t="shared" si="0"/>
        <v>2519504.1325714285</v>
      </c>
      <c r="C16" s="54">
        <f>SUM('DH-23:DH-31'!C16)</f>
        <v>140</v>
      </c>
      <c r="D16" s="54">
        <f>SUM('DH-23:DH-31'!D16)</f>
        <v>180</v>
      </c>
      <c r="E16" s="54">
        <f>SUM('DH-23:DH-31'!E16)</f>
        <v>160</v>
      </c>
      <c r="F16" s="54">
        <f>SUM('DH-23:DH-31'!F16)</f>
        <v>120</v>
      </c>
      <c r="G16" s="54">
        <f>SUM('DH-23:DH-31'!G16)</f>
        <v>160</v>
      </c>
      <c r="H16" s="54">
        <f>SUM('DH-23:DH-31'!H16)</f>
        <v>60</v>
      </c>
      <c r="I16" s="54">
        <f>SUM('DH-23:DH-31'!I16)</f>
        <v>160</v>
      </c>
      <c r="J16" s="54">
        <f>SUM('DH-23:DH-31'!J16)</f>
        <v>0</v>
      </c>
      <c r="K16" s="54">
        <f>SUM('DH-23:DH-31'!K16)</f>
        <v>40</v>
      </c>
      <c r="L16" s="54">
        <f>SUM('DH-23:DH-31'!L16)</f>
        <v>80</v>
      </c>
      <c r="M16" s="54">
        <f>SUM('DH-23:DH-31'!M16)</f>
        <v>100</v>
      </c>
      <c r="N16" s="54">
        <f>SUM('DH-23:DH-31'!N16)</f>
        <v>160</v>
      </c>
      <c r="O16" s="54">
        <f>SUM('DH-23:DH-31'!O16)</f>
        <v>0</v>
      </c>
      <c r="P16" s="54">
        <f>SUM('DH-23:DH-31'!P16)</f>
        <v>0</v>
      </c>
      <c r="Q16" s="54">
        <f>SUM('DH-23:DH-31'!Q16)</f>
        <v>120</v>
      </c>
      <c r="R16" s="54">
        <f>SUM('DH-23:DH-31'!R16)</f>
        <v>0</v>
      </c>
      <c r="S16" s="54">
        <f>SUM('DH-23:DH-31'!S16)</f>
        <v>0</v>
      </c>
      <c r="T16" s="54">
        <f>SUM('DH-23:DH-31'!T16)</f>
        <v>100</v>
      </c>
      <c r="U16" s="54">
        <f>SUM('DH-23:DH-31'!U16)</f>
        <v>60</v>
      </c>
      <c r="V16" s="54">
        <f>SUM('DH-23:DH-31'!V16)</f>
        <v>60</v>
      </c>
      <c r="W16" s="54">
        <f>SUM('DH-23:DH-31'!W16)</f>
        <v>0</v>
      </c>
      <c r="X16" s="54">
        <f>SUM('DH-23:DH-31'!X16)</f>
        <v>0</v>
      </c>
      <c r="Y16" s="54">
        <f>SUM('DH-23:DH-31'!Y16)</f>
        <v>0</v>
      </c>
      <c r="Z16" s="54">
        <f>SUM('DH-23:DH-31'!Z16)</f>
        <v>0</v>
      </c>
      <c r="AA16" s="54">
        <f>SUM('DH-23:DH-31'!AA16)</f>
        <v>0</v>
      </c>
      <c r="AB16" s="54">
        <f>SUM('DH-23:DH-31'!AB16)</f>
        <v>10</v>
      </c>
      <c r="AC16" s="54">
        <f>SUM('DH-23:DH-31'!AC16)</f>
        <v>0</v>
      </c>
      <c r="AD16" s="54">
        <f>SUM('DH-23:DH-31'!AD16)</f>
        <v>30</v>
      </c>
      <c r="AE16" s="54">
        <f>SUM('DH-23:DH-31'!AE16)</f>
        <v>30</v>
      </c>
      <c r="AF16" s="54">
        <f>SUM('DH-23:DH-31'!AF16)</f>
        <v>0</v>
      </c>
    </row>
    <row r="17" spans="1:32">
      <c r="A17" s="43" t="s">
        <v>2744</v>
      </c>
      <c r="B17" s="54">
        <f t="shared" si="0"/>
        <v>1751452.2086190474</v>
      </c>
      <c r="C17" s="54">
        <f>SUM('DH-23:DH-31'!C17)</f>
        <v>60</v>
      </c>
      <c r="D17" s="54">
        <f>SUM('DH-23:DH-31'!D17)</f>
        <v>140</v>
      </c>
      <c r="E17" s="54">
        <f>SUM('DH-23:DH-31'!E17)</f>
        <v>100</v>
      </c>
      <c r="F17" s="54">
        <f>SUM('DH-23:DH-31'!F17)</f>
        <v>140</v>
      </c>
      <c r="G17" s="54">
        <f>SUM('DH-23:DH-31'!G17)</f>
        <v>120</v>
      </c>
      <c r="H17" s="54">
        <f>SUM('DH-23:DH-31'!H17)</f>
        <v>20</v>
      </c>
      <c r="I17" s="54">
        <f>SUM('DH-23:DH-31'!I17)</f>
        <v>60</v>
      </c>
      <c r="J17" s="54">
        <f>SUM('DH-23:DH-31'!J17)</f>
        <v>0</v>
      </c>
      <c r="K17" s="54">
        <f>SUM('DH-23:DH-31'!K17)</f>
        <v>140</v>
      </c>
      <c r="L17" s="54">
        <f>SUM('DH-23:DH-31'!L17)</f>
        <v>60</v>
      </c>
      <c r="M17" s="54">
        <f>SUM('DH-23:DH-31'!M17)</f>
        <v>100</v>
      </c>
      <c r="N17" s="54">
        <f>SUM('DH-23:DH-31'!N17)</f>
        <v>60</v>
      </c>
      <c r="O17" s="54">
        <f>SUM('DH-23:DH-31'!O17)</f>
        <v>0</v>
      </c>
      <c r="P17" s="54">
        <f>SUM('DH-23:DH-31'!P17)</f>
        <v>0</v>
      </c>
      <c r="Q17" s="54">
        <f>SUM('DH-23:DH-31'!Q17)</f>
        <v>40</v>
      </c>
      <c r="R17" s="54">
        <f>SUM('DH-23:DH-31'!R17)</f>
        <v>40</v>
      </c>
      <c r="S17" s="54">
        <f>SUM('DH-23:DH-31'!S17)</f>
        <v>0</v>
      </c>
      <c r="T17" s="54">
        <f>SUM('DH-23:DH-31'!T17)</f>
        <v>40</v>
      </c>
      <c r="U17" s="54">
        <f>SUM('DH-23:DH-31'!U17)</f>
        <v>0</v>
      </c>
      <c r="V17" s="54">
        <f>SUM('DH-23:DH-31'!V17)</f>
        <v>0</v>
      </c>
      <c r="W17" s="54">
        <f>SUM('DH-23:DH-31'!W17)</f>
        <v>0</v>
      </c>
      <c r="X17" s="54">
        <f>SUM('DH-23:DH-31'!X17)</f>
        <v>12</v>
      </c>
      <c r="Y17" s="54">
        <f>SUM('DH-23:DH-31'!Y17)</f>
        <v>0</v>
      </c>
      <c r="Z17" s="54">
        <f>SUM('DH-23:DH-31'!Z17)</f>
        <v>0</v>
      </c>
      <c r="AA17" s="54">
        <f>SUM('DH-23:DH-31'!AA17)</f>
        <v>0</v>
      </c>
      <c r="AB17" s="54">
        <f>SUM('DH-23:DH-31'!AB17)</f>
        <v>25</v>
      </c>
      <c r="AC17" s="54">
        <f>SUM('DH-23:DH-31'!AC17)</f>
        <v>0</v>
      </c>
      <c r="AD17" s="54">
        <f>SUM('DH-23:DH-31'!AD17)</f>
        <v>30</v>
      </c>
      <c r="AE17" s="54">
        <f>SUM('DH-23:DH-31'!AE17)</f>
        <v>0</v>
      </c>
      <c r="AF17" s="54">
        <f>SUM('DH-23:DH-31'!AF17)</f>
        <v>0</v>
      </c>
    </row>
    <row r="18" spans="1:32">
      <c r="A18" s="43" t="s">
        <v>5467</v>
      </c>
      <c r="B18" s="54">
        <f t="shared" si="0"/>
        <v>1598296.8904285713</v>
      </c>
      <c r="C18" s="54">
        <f>SUM('DH-23:DH-31'!C18)</f>
        <v>120</v>
      </c>
      <c r="D18" s="54">
        <f>SUM('DH-23:DH-31'!D18)</f>
        <v>80</v>
      </c>
      <c r="E18" s="54">
        <f>SUM('DH-23:DH-31'!E18)</f>
        <v>140</v>
      </c>
      <c r="F18" s="54">
        <f>SUM('DH-23:DH-31'!F18)</f>
        <v>80</v>
      </c>
      <c r="G18" s="54">
        <f>SUM('DH-23:DH-31'!G18)</f>
        <v>140</v>
      </c>
      <c r="H18" s="54">
        <f>SUM('DH-23:DH-31'!H18)</f>
        <v>20</v>
      </c>
      <c r="I18" s="54">
        <f>SUM('DH-23:DH-31'!I18)</f>
        <v>60</v>
      </c>
      <c r="J18" s="54">
        <f>SUM('DH-23:DH-31'!J18)</f>
        <v>0</v>
      </c>
      <c r="K18" s="54">
        <f>SUM('DH-23:DH-31'!K18)</f>
        <v>60</v>
      </c>
      <c r="L18" s="54">
        <f>SUM('DH-23:DH-31'!L18)</f>
        <v>40</v>
      </c>
      <c r="M18" s="54">
        <f>SUM('DH-23:DH-31'!M18)</f>
        <v>100</v>
      </c>
      <c r="N18" s="54">
        <f>SUM('DH-23:DH-31'!N18)</f>
        <v>80</v>
      </c>
      <c r="O18" s="54">
        <f>SUM('DH-23:DH-31'!O18)</f>
        <v>0</v>
      </c>
      <c r="P18" s="54">
        <f>SUM('DH-23:DH-31'!P18)</f>
        <v>0</v>
      </c>
      <c r="Q18" s="54">
        <f>SUM('DH-23:DH-31'!Q18)</f>
        <v>100</v>
      </c>
      <c r="R18" s="54">
        <f>SUM('DH-23:DH-31'!R18)</f>
        <v>60</v>
      </c>
      <c r="S18" s="54">
        <f>SUM('DH-23:DH-31'!S18)</f>
        <v>0</v>
      </c>
      <c r="T18" s="54">
        <f>SUM('DH-23:DH-31'!T18)</f>
        <v>0</v>
      </c>
      <c r="U18" s="54">
        <f>SUM('DH-23:DH-31'!U18)</f>
        <v>0</v>
      </c>
      <c r="V18" s="54">
        <f>SUM('DH-23:DH-31'!V18)</f>
        <v>0</v>
      </c>
      <c r="W18" s="54">
        <f>SUM('DH-23:DH-31'!W18)</f>
        <v>0</v>
      </c>
      <c r="X18" s="54">
        <f>SUM('DH-23:DH-31'!X18)</f>
        <v>10</v>
      </c>
      <c r="Y18" s="54">
        <f>SUM('DH-23:DH-31'!Y18)</f>
        <v>0</v>
      </c>
      <c r="Z18" s="54">
        <f>SUM('DH-23:DH-31'!Z18)</f>
        <v>0</v>
      </c>
      <c r="AA18" s="54">
        <f>SUM('DH-23:DH-31'!AA18)</f>
        <v>0</v>
      </c>
      <c r="AB18" s="54">
        <f>SUM('DH-23:DH-31'!AB18)</f>
        <v>25</v>
      </c>
      <c r="AC18" s="54">
        <f>SUM('DH-23:DH-31'!AC18)</f>
        <v>0</v>
      </c>
      <c r="AD18" s="54">
        <f>SUM('DH-23:DH-31'!AD18)</f>
        <v>20</v>
      </c>
      <c r="AE18" s="54">
        <f>SUM('DH-23:DH-31'!AE18)</f>
        <v>0</v>
      </c>
      <c r="AF18" s="54">
        <f>SUM('DH-23:DH-31'!AF18)</f>
        <v>0</v>
      </c>
    </row>
    <row r="19" spans="1:32">
      <c r="A19" s="43" t="s">
        <v>2921</v>
      </c>
      <c r="B19" s="54">
        <f t="shared" si="0"/>
        <v>2470652.6601333329</v>
      </c>
      <c r="C19" s="54">
        <f>SUM('DH-23:DH-31'!C19)</f>
        <v>190</v>
      </c>
      <c r="D19" s="54">
        <f>SUM('DH-23:DH-31'!D19)</f>
        <v>132</v>
      </c>
      <c r="E19" s="54">
        <f>SUM('DH-23:DH-31'!E19)</f>
        <v>215</v>
      </c>
      <c r="F19" s="54">
        <f>SUM('DH-23:DH-31'!F19)</f>
        <v>550</v>
      </c>
      <c r="G19" s="54">
        <f>SUM('DH-23:DH-31'!G19)</f>
        <v>110</v>
      </c>
      <c r="H19" s="54">
        <f>SUM('DH-23:DH-31'!H19)</f>
        <v>120</v>
      </c>
      <c r="I19" s="54">
        <f>SUM('DH-23:DH-31'!I19)</f>
        <v>0</v>
      </c>
      <c r="J19" s="54">
        <f>SUM('DH-23:DH-31'!J19)</f>
        <v>0</v>
      </c>
      <c r="K19" s="54">
        <f>SUM('DH-23:DH-31'!K19)</f>
        <v>60</v>
      </c>
      <c r="L19" s="54">
        <f>SUM('DH-23:DH-31'!L19)</f>
        <v>100</v>
      </c>
      <c r="M19" s="54">
        <f>SUM('DH-23:DH-31'!M19)</f>
        <v>180</v>
      </c>
      <c r="N19" s="54">
        <f>SUM('DH-23:DH-31'!N19)</f>
        <v>0</v>
      </c>
      <c r="O19" s="54">
        <f>SUM('DH-23:DH-31'!O19)</f>
        <v>0</v>
      </c>
      <c r="P19" s="54">
        <f>SUM('DH-23:DH-31'!P19)</f>
        <v>0</v>
      </c>
      <c r="Q19" s="54">
        <f>SUM('DH-23:DH-31'!Q19)</f>
        <v>160</v>
      </c>
      <c r="R19" s="54">
        <f>SUM('DH-23:DH-31'!R19)</f>
        <v>40</v>
      </c>
      <c r="S19" s="54">
        <f>SUM('DH-23:DH-31'!S19)</f>
        <v>0</v>
      </c>
      <c r="T19" s="54">
        <f>SUM('DH-23:DH-31'!T19)</f>
        <v>70</v>
      </c>
      <c r="U19" s="54">
        <f>SUM('DH-23:DH-31'!U19)</f>
        <v>40</v>
      </c>
      <c r="V19" s="54">
        <f>SUM('DH-23:DH-31'!V19)</f>
        <v>120</v>
      </c>
      <c r="W19" s="54">
        <f>SUM('DH-23:DH-31'!W19)</f>
        <v>0</v>
      </c>
      <c r="X19" s="54">
        <f>SUM('DH-23:DH-31'!X19)</f>
        <v>0</v>
      </c>
      <c r="Y19" s="54">
        <f>SUM('DH-23:DH-31'!Y19)</f>
        <v>0</v>
      </c>
      <c r="Z19" s="54">
        <f>SUM('DH-23:DH-31'!Z19)</f>
        <v>0</v>
      </c>
      <c r="AA19" s="54">
        <f>SUM('DH-23:DH-31'!AA19)</f>
        <v>0</v>
      </c>
      <c r="AB19" s="54">
        <f>SUM('DH-23:DH-31'!AB19)</f>
        <v>5</v>
      </c>
      <c r="AC19" s="54">
        <f>SUM('DH-23:DH-31'!AC19)</f>
        <v>5</v>
      </c>
      <c r="AD19" s="54">
        <f>SUM('DH-23:DH-31'!AD19)</f>
        <v>8</v>
      </c>
      <c r="AE19" s="54">
        <f>SUM('DH-23:DH-31'!AE19)</f>
        <v>7</v>
      </c>
      <c r="AF19" s="54">
        <f>SUM('DH-23:DH-31'!AF19)</f>
        <v>0</v>
      </c>
    </row>
    <row r="20" spans="1:32">
      <c r="A20" s="43" t="s">
        <v>5466</v>
      </c>
      <c r="B20" s="54">
        <f t="shared" si="0"/>
        <v>2005141.8723809528</v>
      </c>
      <c r="C20" s="54">
        <f>SUM('DH-23:DH-31'!C20)</f>
        <v>140</v>
      </c>
      <c r="D20" s="54">
        <f>SUM('DH-23:DH-31'!D20)</f>
        <v>140</v>
      </c>
      <c r="E20" s="54">
        <f>SUM('DH-23:DH-31'!E20)</f>
        <v>140</v>
      </c>
      <c r="F20" s="54">
        <f>SUM('DH-23:DH-31'!F20)</f>
        <v>120</v>
      </c>
      <c r="G20" s="54">
        <f>SUM('DH-23:DH-31'!G20)</f>
        <v>140</v>
      </c>
      <c r="H20" s="54">
        <f>SUM('DH-23:DH-31'!H20)</f>
        <v>0</v>
      </c>
      <c r="I20" s="54">
        <f>SUM('DH-23:DH-31'!I20)</f>
        <v>100</v>
      </c>
      <c r="J20" s="54">
        <f>SUM('DH-23:DH-31'!J20)</f>
        <v>0</v>
      </c>
      <c r="K20" s="54">
        <f>SUM('DH-23:DH-31'!K20)</f>
        <v>80</v>
      </c>
      <c r="L20" s="54">
        <f>SUM('DH-23:DH-31'!L20)</f>
        <v>40</v>
      </c>
      <c r="M20" s="54">
        <f>SUM('DH-23:DH-31'!M20)</f>
        <v>100</v>
      </c>
      <c r="N20" s="54">
        <f>SUM('DH-23:DH-31'!N20)</f>
        <v>60</v>
      </c>
      <c r="O20" s="54">
        <f>SUM('DH-23:DH-31'!O20)</f>
        <v>0</v>
      </c>
      <c r="P20" s="54">
        <f>SUM('DH-23:DH-31'!P20)</f>
        <v>0</v>
      </c>
      <c r="Q20" s="54">
        <f>SUM('DH-23:DH-31'!Q20)</f>
        <v>60</v>
      </c>
      <c r="R20" s="54">
        <f>SUM('DH-23:DH-31'!R20)</f>
        <v>100</v>
      </c>
      <c r="S20" s="54">
        <f>SUM('DH-23:DH-31'!S20)</f>
        <v>0</v>
      </c>
      <c r="T20" s="54">
        <f>SUM('DH-23:DH-31'!T20)</f>
        <v>20</v>
      </c>
      <c r="U20" s="54">
        <f>SUM('DH-23:DH-31'!U20)</f>
        <v>20</v>
      </c>
      <c r="V20" s="54">
        <f>SUM('DH-23:DH-31'!V20)</f>
        <v>10</v>
      </c>
      <c r="W20" s="54">
        <f>SUM('DH-23:DH-31'!W20)</f>
        <v>0</v>
      </c>
      <c r="X20" s="54">
        <f>SUM('DH-23:DH-31'!X20)</f>
        <v>15</v>
      </c>
      <c r="Y20" s="54">
        <f>SUM('DH-23:DH-31'!Y20)</f>
        <v>0</v>
      </c>
      <c r="Z20" s="54">
        <f>SUM('DH-23:DH-31'!Z20)</f>
        <v>0</v>
      </c>
      <c r="AA20" s="54">
        <f>SUM('DH-23:DH-31'!AA20)</f>
        <v>0</v>
      </c>
      <c r="AB20" s="54">
        <f>SUM('DH-23:DH-31'!AB20)</f>
        <v>30</v>
      </c>
      <c r="AC20" s="54">
        <f>SUM('DH-23:DH-31'!AC20)</f>
        <v>0</v>
      </c>
      <c r="AD20" s="54">
        <f>SUM('DH-23:DH-31'!AD20)</f>
        <v>25</v>
      </c>
      <c r="AE20" s="54">
        <f>SUM('DH-23:DH-31'!AE20)</f>
        <v>5</v>
      </c>
      <c r="AF20" s="54">
        <f>SUM('DH-23:DH-31'!AF20)</f>
        <v>5</v>
      </c>
    </row>
    <row r="21" spans="1:32">
      <c r="A21" s="43" t="s">
        <v>2564</v>
      </c>
      <c r="B21" s="54">
        <f t="shared" si="0"/>
        <v>1733176.0292857145</v>
      </c>
      <c r="C21" s="54">
        <f>SUM('DH-23:DH-31'!C21)</f>
        <v>100</v>
      </c>
      <c r="D21" s="54">
        <f>SUM('DH-23:DH-31'!D21)</f>
        <v>90</v>
      </c>
      <c r="E21" s="54">
        <f>SUM('DH-23:DH-31'!E21)</f>
        <v>120</v>
      </c>
      <c r="F21" s="54">
        <f>SUM('DH-23:DH-31'!F21)</f>
        <v>0</v>
      </c>
      <c r="G21" s="54">
        <f>SUM('DH-23:DH-31'!G21)</f>
        <v>125</v>
      </c>
      <c r="H21" s="54">
        <f>SUM('DH-23:DH-31'!H21)</f>
        <v>90</v>
      </c>
      <c r="I21" s="54">
        <f>SUM('DH-23:DH-31'!I21)</f>
        <v>240</v>
      </c>
      <c r="J21" s="54">
        <f>SUM('DH-23:DH-31'!J21)</f>
        <v>0</v>
      </c>
      <c r="K21" s="54">
        <f>SUM('DH-23:DH-31'!K21)</f>
        <v>90</v>
      </c>
      <c r="L21" s="54">
        <f>SUM('DH-23:DH-31'!L21)</f>
        <v>40</v>
      </c>
      <c r="M21" s="54">
        <f>SUM('DH-23:DH-31'!M21)</f>
        <v>90</v>
      </c>
      <c r="N21" s="54">
        <f>SUM('DH-23:DH-31'!N21)</f>
        <v>120</v>
      </c>
      <c r="O21" s="54">
        <f>SUM('DH-23:DH-31'!O21)</f>
        <v>0</v>
      </c>
      <c r="P21" s="54">
        <f>SUM('DH-23:DH-31'!P21)</f>
        <v>0</v>
      </c>
      <c r="Q21" s="54">
        <f>SUM('DH-23:DH-31'!Q21)</f>
        <v>90</v>
      </c>
      <c r="R21" s="54">
        <f>SUM('DH-23:DH-31'!R21)</f>
        <v>120</v>
      </c>
      <c r="S21" s="54">
        <f>SUM('DH-23:DH-31'!S21)</f>
        <v>0</v>
      </c>
      <c r="T21" s="54">
        <f>SUM('DH-23:DH-31'!T21)</f>
        <v>30</v>
      </c>
      <c r="U21" s="54">
        <f>SUM('DH-23:DH-31'!U21)</f>
        <v>60</v>
      </c>
      <c r="V21" s="54">
        <f>SUM('DH-23:DH-31'!V21)</f>
        <v>0</v>
      </c>
      <c r="W21" s="54">
        <f>SUM('DH-23:DH-31'!W21)</f>
        <v>0</v>
      </c>
      <c r="X21" s="54">
        <f>SUM('DH-23:DH-31'!X21)</f>
        <v>0</v>
      </c>
      <c r="Y21" s="54">
        <f>SUM('DH-23:DH-31'!Y21)</f>
        <v>0</v>
      </c>
      <c r="Z21" s="54">
        <f>SUM('DH-23:DH-31'!Z21)</f>
        <v>0</v>
      </c>
      <c r="AA21" s="54">
        <f>SUM('DH-23:DH-31'!AA21)</f>
        <v>0</v>
      </c>
      <c r="AB21" s="54">
        <f>SUM('DH-23:DH-31'!AB21)</f>
        <v>10</v>
      </c>
      <c r="AC21" s="54">
        <f>SUM('DH-23:DH-31'!AC21)</f>
        <v>10</v>
      </c>
      <c r="AD21" s="54">
        <f>SUM('DH-23:DH-31'!AD21)</f>
        <v>0</v>
      </c>
      <c r="AE21" s="54">
        <f>SUM('DH-23:DH-31'!AE21)</f>
        <v>0</v>
      </c>
      <c r="AF21" s="54">
        <f>SUM('DH-23:DH-31'!AF21)</f>
        <v>0</v>
      </c>
    </row>
    <row r="22" spans="1:32">
      <c r="A22" s="43" t="s">
        <v>2739</v>
      </c>
      <c r="B22" s="54">
        <f t="shared" si="0"/>
        <v>5118265.6176666673</v>
      </c>
      <c r="C22" s="54">
        <f>SUM('DH-23:DH-31'!C22)</f>
        <v>320</v>
      </c>
      <c r="D22" s="54">
        <f>SUM('DH-23:DH-31'!D22)</f>
        <v>260</v>
      </c>
      <c r="E22" s="54">
        <f>SUM('DH-23:DH-31'!E22)</f>
        <v>300</v>
      </c>
      <c r="F22" s="54">
        <f>SUM('DH-23:DH-31'!F22)</f>
        <v>300</v>
      </c>
      <c r="G22" s="54">
        <f>SUM('DH-23:DH-31'!G22)</f>
        <v>280</v>
      </c>
      <c r="H22" s="54">
        <f>SUM('DH-23:DH-31'!H22)</f>
        <v>0</v>
      </c>
      <c r="I22" s="54">
        <f>SUM('DH-23:DH-31'!I22)</f>
        <v>180</v>
      </c>
      <c r="J22" s="54">
        <f>SUM('DH-23:DH-31'!J22)</f>
        <v>0</v>
      </c>
      <c r="K22" s="54">
        <f>SUM('DH-23:DH-31'!K22)</f>
        <v>100</v>
      </c>
      <c r="L22" s="54">
        <f>SUM('DH-23:DH-31'!L22)</f>
        <v>80</v>
      </c>
      <c r="M22" s="54">
        <f>SUM('DH-23:DH-31'!M22)</f>
        <v>180</v>
      </c>
      <c r="N22" s="54">
        <f>SUM('DH-23:DH-31'!N22)</f>
        <v>180</v>
      </c>
      <c r="O22" s="54">
        <f>SUM('DH-23:DH-31'!O22)</f>
        <v>0</v>
      </c>
      <c r="P22" s="54">
        <f>SUM('DH-23:DH-31'!P22)</f>
        <v>0</v>
      </c>
      <c r="Q22" s="54">
        <f>SUM('DH-23:DH-31'!Q22)</f>
        <v>180</v>
      </c>
      <c r="R22" s="54">
        <f>SUM('DH-23:DH-31'!R22)</f>
        <v>320</v>
      </c>
      <c r="S22" s="54">
        <f>SUM('DH-23:DH-31'!S22)</f>
        <v>0</v>
      </c>
      <c r="T22" s="54">
        <f>SUM('DH-23:DH-31'!T22)</f>
        <v>80</v>
      </c>
      <c r="U22" s="54">
        <f>SUM('DH-23:DH-31'!U22)</f>
        <v>60</v>
      </c>
      <c r="V22" s="54">
        <f>SUM('DH-23:DH-31'!V22)</f>
        <v>40</v>
      </c>
      <c r="W22" s="54">
        <f>SUM('DH-23:DH-31'!W22)</f>
        <v>0</v>
      </c>
      <c r="X22" s="54">
        <f>SUM('DH-23:DH-31'!X22)</f>
        <v>30</v>
      </c>
      <c r="Y22" s="54">
        <f>SUM('DH-23:DH-31'!Y22)</f>
        <v>0</v>
      </c>
      <c r="Z22" s="54">
        <f>SUM('DH-23:DH-31'!Z22)</f>
        <v>0</v>
      </c>
      <c r="AA22" s="54">
        <f>SUM('DH-23:DH-31'!AA22)</f>
        <v>0</v>
      </c>
      <c r="AB22" s="54">
        <f>SUM('DH-23:DH-31'!AB22)</f>
        <v>80</v>
      </c>
      <c r="AC22" s="54">
        <f>SUM('DH-23:DH-31'!AC22)</f>
        <v>10</v>
      </c>
      <c r="AD22" s="54">
        <f>SUM('DH-23:DH-31'!AD22)</f>
        <v>90</v>
      </c>
      <c r="AE22" s="54">
        <f>SUM('DH-23:DH-31'!AE22)</f>
        <v>25</v>
      </c>
      <c r="AF22" s="54">
        <f>SUM('DH-23:DH-31'!AF22)</f>
        <v>5</v>
      </c>
    </row>
    <row r="23" spans="1:32" s="51" customFormat="1">
      <c r="A23" s="49" t="s">
        <v>5463</v>
      </c>
      <c r="B23" s="49">
        <f t="shared" si="0"/>
        <v>40674506.76344762</v>
      </c>
      <c r="C23" s="49">
        <f t="shared" ref="C23:Z23" si="1">SUM(C4:C22)</f>
        <v>2490</v>
      </c>
      <c r="D23" s="49">
        <f t="shared" si="1"/>
        <v>2012</v>
      </c>
      <c r="E23" s="49">
        <f t="shared" si="1"/>
        <v>2360</v>
      </c>
      <c r="F23" s="49">
        <f t="shared" si="1"/>
        <v>2680</v>
      </c>
      <c r="G23" s="49">
        <f t="shared" si="1"/>
        <v>2355</v>
      </c>
      <c r="H23" s="49">
        <f t="shared" si="1"/>
        <v>840</v>
      </c>
      <c r="I23" s="49">
        <f t="shared" si="1"/>
        <v>2000</v>
      </c>
      <c r="J23" s="49">
        <f t="shared" si="1"/>
        <v>0</v>
      </c>
      <c r="K23" s="49">
        <f t="shared" si="1"/>
        <v>1320</v>
      </c>
      <c r="L23" s="49">
        <f t="shared" si="1"/>
        <v>1130</v>
      </c>
      <c r="M23" s="49">
        <f t="shared" si="1"/>
        <v>1840</v>
      </c>
      <c r="N23" s="49">
        <f t="shared" si="1"/>
        <v>1780</v>
      </c>
      <c r="O23" s="49">
        <f t="shared" si="1"/>
        <v>0</v>
      </c>
      <c r="P23" s="49">
        <f t="shared" si="1"/>
        <v>0</v>
      </c>
      <c r="Q23" s="49">
        <f t="shared" si="1"/>
        <v>1560</v>
      </c>
      <c r="R23" s="49">
        <f t="shared" si="1"/>
        <v>1250</v>
      </c>
      <c r="S23" s="49">
        <f t="shared" si="1"/>
        <v>0</v>
      </c>
      <c r="T23" s="49">
        <f t="shared" si="1"/>
        <v>820</v>
      </c>
      <c r="U23" s="49">
        <f t="shared" si="1"/>
        <v>590</v>
      </c>
      <c r="V23" s="49">
        <f t="shared" si="1"/>
        <v>470</v>
      </c>
      <c r="W23" s="49">
        <f t="shared" si="1"/>
        <v>0</v>
      </c>
      <c r="X23" s="49">
        <f t="shared" si="1"/>
        <v>82</v>
      </c>
      <c r="Y23" s="49">
        <f t="shared" si="1"/>
        <v>0</v>
      </c>
      <c r="Z23" s="49">
        <f t="shared" si="1"/>
        <v>0</v>
      </c>
      <c r="AA23" s="49">
        <f t="shared" ref="AA23:AF23" si="2">SUM(AA4:AA22)</f>
        <v>0</v>
      </c>
      <c r="AB23" s="49">
        <f t="shared" si="2"/>
        <v>559</v>
      </c>
      <c r="AC23" s="49">
        <f t="shared" si="2"/>
        <v>124</v>
      </c>
      <c r="AD23" s="49">
        <f t="shared" si="2"/>
        <v>458</v>
      </c>
      <c r="AE23" s="49">
        <f t="shared" si="2"/>
        <v>172</v>
      </c>
      <c r="AF23" s="49">
        <f t="shared" si="2"/>
        <v>97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8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:V598"/>
    </sheetView>
  </sheetViews>
  <sheetFormatPr defaultRowHeight="15"/>
  <cols>
    <col min="1" max="1" width="9.7109375" bestFit="1" customWidth="1"/>
    <col min="2" max="2" width="6" bestFit="1" customWidth="1"/>
    <col min="3" max="3" width="21.85546875" bestFit="1" customWidth="1"/>
    <col min="4" max="4" width="12.140625" bestFit="1" customWidth="1"/>
    <col min="5" max="5" width="20.140625" bestFit="1" customWidth="1"/>
    <col min="6" max="6" width="16.28515625" bestFit="1" customWidth="1"/>
    <col min="7" max="7" width="13.42578125" bestFit="1" customWidth="1"/>
    <col min="8" max="8" width="17.5703125" bestFit="1" customWidth="1"/>
    <col min="9" max="9" width="11.28515625" bestFit="1" customWidth="1"/>
    <col min="10" max="10" width="10" bestFit="1" customWidth="1"/>
    <col min="11" max="11" width="10.140625" bestFit="1" customWidth="1"/>
    <col min="12" max="12" width="11.7109375" bestFit="1" customWidth="1"/>
    <col min="13" max="13" width="12" bestFit="1" customWidth="1"/>
    <col min="14" max="14" width="11.7109375" bestFit="1" customWidth="1"/>
    <col min="15" max="15" width="11.85546875" bestFit="1" customWidth="1"/>
    <col min="16" max="16" width="11.5703125" bestFit="1" customWidth="1"/>
    <col min="17" max="17" width="11.85546875" bestFit="1" customWidth="1"/>
    <col min="18" max="18" width="11.5703125" bestFit="1" customWidth="1"/>
    <col min="19" max="21" width="22.140625" bestFit="1" customWidth="1"/>
    <col min="22" max="22" width="9.7109375" bestFit="1" customWidth="1"/>
  </cols>
  <sheetData>
    <row r="1" spans="1:22">
      <c r="A1" t="s">
        <v>92</v>
      </c>
      <c r="B1" t="s">
        <v>93</v>
      </c>
      <c r="C1" s="7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</row>
    <row r="2" spans="1:22">
      <c r="A2" t="s">
        <v>114</v>
      </c>
      <c r="B2">
        <v>1</v>
      </c>
      <c r="C2" t="s">
        <v>115</v>
      </c>
      <c r="D2" t="s">
        <v>116</v>
      </c>
      <c r="F2" t="s">
        <v>1890</v>
      </c>
      <c r="G2" t="s">
        <v>117</v>
      </c>
      <c r="H2" t="s">
        <v>118</v>
      </c>
      <c r="I2">
        <v>0</v>
      </c>
      <c r="J2">
        <v>1800</v>
      </c>
      <c r="K2">
        <v>1850</v>
      </c>
      <c r="L2">
        <v>1940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T2" s="8">
        <v>40637</v>
      </c>
      <c r="V2" t="b">
        <v>1</v>
      </c>
    </row>
    <row r="3" spans="1:22">
      <c r="A3" t="s">
        <v>119</v>
      </c>
      <c r="B3">
        <v>2</v>
      </c>
      <c r="C3" t="s">
        <v>120</v>
      </c>
      <c r="D3" t="s">
        <v>116</v>
      </c>
      <c r="F3" t="s">
        <v>1890</v>
      </c>
      <c r="G3" t="s">
        <v>117</v>
      </c>
      <c r="H3" t="s">
        <v>118</v>
      </c>
      <c r="I3">
        <v>0</v>
      </c>
      <c r="J3">
        <v>1850</v>
      </c>
      <c r="K3">
        <v>1900</v>
      </c>
      <c r="L3">
        <v>1990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t="s">
        <v>121</v>
      </c>
      <c r="T3" s="8">
        <v>40578</v>
      </c>
      <c r="V3" t="b">
        <v>1</v>
      </c>
    </row>
    <row r="4" spans="1:22">
      <c r="A4" t="s">
        <v>122</v>
      </c>
      <c r="B4">
        <v>3</v>
      </c>
      <c r="C4" t="s">
        <v>123</v>
      </c>
      <c r="D4" t="s">
        <v>124</v>
      </c>
      <c r="F4" t="s">
        <v>1890</v>
      </c>
      <c r="G4" t="s">
        <v>117</v>
      </c>
      <c r="H4" t="s">
        <v>118</v>
      </c>
      <c r="I4">
        <v>0</v>
      </c>
      <c r="J4">
        <v>1760</v>
      </c>
      <c r="K4">
        <v>1800</v>
      </c>
      <c r="L4">
        <v>1890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T4" s="8">
        <v>40698</v>
      </c>
      <c r="V4" t="b">
        <v>1</v>
      </c>
    </row>
    <row r="5" spans="1:22">
      <c r="A5" t="s">
        <v>125</v>
      </c>
      <c r="B5">
        <v>4</v>
      </c>
      <c r="C5" t="s">
        <v>126</v>
      </c>
      <c r="D5" t="s">
        <v>124</v>
      </c>
      <c r="F5" t="s">
        <v>1891</v>
      </c>
      <c r="G5" t="s">
        <v>117</v>
      </c>
      <c r="H5" t="s">
        <v>118</v>
      </c>
      <c r="I5">
        <v>0</v>
      </c>
      <c r="J5">
        <v>1900</v>
      </c>
      <c r="K5">
        <v>2100</v>
      </c>
      <c r="L5">
        <v>2190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">
        <v>121</v>
      </c>
      <c r="T5" s="8">
        <v>40637</v>
      </c>
      <c r="V5" t="b">
        <v>1</v>
      </c>
    </row>
    <row r="6" spans="1:22">
      <c r="A6" t="s">
        <v>127</v>
      </c>
      <c r="B6">
        <v>5</v>
      </c>
      <c r="C6" t="s">
        <v>128</v>
      </c>
      <c r="D6" t="s">
        <v>60</v>
      </c>
      <c r="F6" t="s">
        <v>1891</v>
      </c>
      <c r="G6" t="s">
        <v>117</v>
      </c>
      <c r="H6" t="s">
        <v>118</v>
      </c>
      <c r="I6">
        <v>0</v>
      </c>
      <c r="J6">
        <v>2050</v>
      </c>
      <c r="K6">
        <v>2100</v>
      </c>
      <c r="L6">
        <v>2190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">
        <v>121</v>
      </c>
      <c r="T6" s="8">
        <v>40698</v>
      </c>
      <c r="V6" t="b">
        <v>1</v>
      </c>
    </row>
    <row r="7" spans="1:22">
      <c r="A7" t="s">
        <v>129</v>
      </c>
      <c r="B7">
        <v>6</v>
      </c>
      <c r="C7" t="s">
        <v>130</v>
      </c>
      <c r="D7" t="s">
        <v>60</v>
      </c>
      <c r="F7" t="s">
        <v>1890</v>
      </c>
      <c r="G7" t="s">
        <v>131</v>
      </c>
      <c r="H7" t="s">
        <v>118</v>
      </c>
      <c r="I7">
        <v>0</v>
      </c>
      <c r="J7">
        <v>1770</v>
      </c>
      <c r="K7">
        <v>1800</v>
      </c>
      <c r="L7">
        <v>1890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121</v>
      </c>
      <c r="T7" s="8">
        <v>40637</v>
      </c>
      <c r="V7" t="b">
        <v>1</v>
      </c>
    </row>
    <row r="8" spans="1:22">
      <c r="A8" t="s">
        <v>132</v>
      </c>
      <c r="B8">
        <v>7</v>
      </c>
      <c r="C8" t="s">
        <v>133</v>
      </c>
      <c r="D8" t="s">
        <v>60</v>
      </c>
      <c r="F8" t="s">
        <v>1890</v>
      </c>
      <c r="G8" t="s">
        <v>131</v>
      </c>
      <c r="H8" t="s">
        <v>118</v>
      </c>
      <c r="I8">
        <v>0</v>
      </c>
      <c r="J8">
        <v>1480</v>
      </c>
      <c r="K8">
        <v>1500</v>
      </c>
      <c r="L8">
        <v>1690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121</v>
      </c>
      <c r="T8" s="8">
        <v>40578</v>
      </c>
      <c r="V8" t="b">
        <v>1</v>
      </c>
    </row>
    <row r="9" spans="1:22">
      <c r="A9" t="s">
        <v>134</v>
      </c>
      <c r="B9">
        <v>8</v>
      </c>
      <c r="C9" t="s">
        <v>135</v>
      </c>
      <c r="D9" t="s">
        <v>136</v>
      </c>
      <c r="F9" t="s">
        <v>1890</v>
      </c>
      <c r="G9" t="s">
        <v>131</v>
      </c>
      <c r="H9" t="s">
        <v>118</v>
      </c>
      <c r="I9">
        <v>0</v>
      </c>
      <c r="J9">
        <v>1770</v>
      </c>
      <c r="K9">
        <v>1800</v>
      </c>
      <c r="L9">
        <v>1890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">
        <v>137</v>
      </c>
      <c r="T9" s="8">
        <v>40578</v>
      </c>
      <c r="V9" t="b">
        <v>1</v>
      </c>
    </row>
    <row r="10" spans="1:22">
      <c r="A10" t="s">
        <v>138</v>
      </c>
      <c r="B10">
        <v>9</v>
      </c>
      <c r="C10" t="s">
        <v>139</v>
      </c>
      <c r="D10" t="s">
        <v>60</v>
      </c>
      <c r="F10" t="s">
        <v>1890</v>
      </c>
      <c r="G10" t="s">
        <v>131</v>
      </c>
      <c r="H10" t="s">
        <v>118</v>
      </c>
      <c r="I10">
        <v>0</v>
      </c>
      <c r="J10">
        <v>1590</v>
      </c>
      <c r="K10">
        <v>1620</v>
      </c>
      <c r="L10">
        <v>1700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8">
        <v>40637</v>
      </c>
      <c r="T10" s="8">
        <v>40578</v>
      </c>
      <c r="V10" t="b">
        <v>1</v>
      </c>
    </row>
    <row r="11" spans="1:22">
      <c r="A11" t="s">
        <v>140</v>
      </c>
      <c r="B11">
        <v>10</v>
      </c>
      <c r="C11" t="s">
        <v>141</v>
      </c>
      <c r="D11" t="s">
        <v>60</v>
      </c>
      <c r="F11" t="s">
        <v>1891</v>
      </c>
      <c r="G11" t="s">
        <v>131</v>
      </c>
      <c r="H11" t="s">
        <v>118</v>
      </c>
      <c r="I11">
        <v>0</v>
      </c>
      <c r="J11">
        <v>1900</v>
      </c>
      <c r="K11">
        <v>1960</v>
      </c>
      <c r="L11">
        <v>2150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121</v>
      </c>
      <c r="T11" s="8">
        <v>40729</v>
      </c>
      <c r="V11" t="b">
        <v>1</v>
      </c>
    </row>
    <row r="12" spans="1:22">
      <c r="A12" t="s">
        <v>142</v>
      </c>
      <c r="B12">
        <v>11</v>
      </c>
      <c r="C12" t="s">
        <v>143</v>
      </c>
      <c r="D12" t="s">
        <v>60</v>
      </c>
      <c r="F12" t="s">
        <v>1890</v>
      </c>
      <c r="G12" t="s">
        <v>144</v>
      </c>
      <c r="H12" t="s">
        <v>118</v>
      </c>
      <c r="I12">
        <v>0</v>
      </c>
      <c r="J12">
        <v>1520</v>
      </c>
      <c r="K12">
        <v>1550</v>
      </c>
      <c r="L12">
        <v>1640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">
        <v>145</v>
      </c>
      <c r="T12" s="8">
        <v>40578</v>
      </c>
      <c r="V12" t="b">
        <v>1</v>
      </c>
    </row>
    <row r="13" spans="1:22">
      <c r="A13" t="s">
        <v>146</v>
      </c>
      <c r="B13">
        <v>13</v>
      </c>
      <c r="C13" t="s">
        <v>147</v>
      </c>
      <c r="D13" t="s">
        <v>60</v>
      </c>
      <c r="F13" t="s">
        <v>1891</v>
      </c>
      <c r="G13" t="s">
        <v>144</v>
      </c>
      <c r="H13" t="s">
        <v>118</v>
      </c>
      <c r="I13">
        <v>0</v>
      </c>
      <c r="J13">
        <v>2700</v>
      </c>
      <c r="K13">
        <v>2770</v>
      </c>
      <c r="L13">
        <v>2890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t="s">
        <v>148</v>
      </c>
      <c r="T13" s="8">
        <v>40698</v>
      </c>
      <c r="V13" t="b">
        <v>1</v>
      </c>
    </row>
    <row r="14" spans="1:22">
      <c r="A14" t="s">
        <v>149</v>
      </c>
      <c r="B14">
        <v>15</v>
      </c>
      <c r="C14" t="s">
        <v>150</v>
      </c>
      <c r="D14" t="s">
        <v>60</v>
      </c>
      <c r="F14" t="s">
        <v>1891</v>
      </c>
      <c r="G14" t="s">
        <v>144</v>
      </c>
      <c r="H14" t="s">
        <v>118</v>
      </c>
      <c r="I14">
        <v>0</v>
      </c>
      <c r="J14">
        <v>2750</v>
      </c>
      <c r="K14">
        <v>2800</v>
      </c>
      <c r="L14">
        <v>2890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">
        <v>121</v>
      </c>
      <c r="T14" s="8">
        <v>40606</v>
      </c>
      <c r="V14" t="b">
        <v>1</v>
      </c>
    </row>
    <row r="15" spans="1:22">
      <c r="A15" t="s">
        <v>151</v>
      </c>
      <c r="B15">
        <v>17</v>
      </c>
      <c r="C15" t="s">
        <v>152</v>
      </c>
      <c r="D15" t="s">
        <v>136</v>
      </c>
      <c r="F15" t="s">
        <v>1891</v>
      </c>
      <c r="G15" t="s">
        <v>153</v>
      </c>
      <c r="H15" t="s">
        <v>118</v>
      </c>
      <c r="I15">
        <v>0</v>
      </c>
      <c r="J15">
        <v>2200</v>
      </c>
      <c r="K15">
        <v>2400</v>
      </c>
      <c r="L15">
        <v>2490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T15" t="s">
        <v>154</v>
      </c>
      <c r="V15" t="b">
        <v>1</v>
      </c>
    </row>
    <row r="16" spans="1:22">
      <c r="A16" t="s">
        <v>155</v>
      </c>
      <c r="B16">
        <v>18</v>
      </c>
      <c r="C16" t="s">
        <v>156</v>
      </c>
      <c r="D16" t="s">
        <v>60</v>
      </c>
      <c r="F16" t="s">
        <v>1892</v>
      </c>
      <c r="G16" t="s">
        <v>153</v>
      </c>
      <c r="H16" t="s">
        <v>118</v>
      </c>
      <c r="I16">
        <v>0</v>
      </c>
      <c r="J16">
        <v>3100</v>
      </c>
      <c r="K16">
        <v>3170</v>
      </c>
      <c r="L16">
        <v>3290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">
        <v>121</v>
      </c>
      <c r="T16" s="8">
        <v>40698</v>
      </c>
      <c r="V16" t="b">
        <v>1</v>
      </c>
    </row>
    <row r="17" spans="1:22">
      <c r="A17" t="s">
        <v>157</v>
      </c>
      <c r="B17">
        <v>19</v>
      </c>
      <c r="C17" t="s">
        <v>158</v>
      </c>
      <c r="D17" t="s">
        <v>60</v>
      </c>
      <c r="F17" t="s">
        <v>1892</v>
      </c>
      <c r="G17" t="s">
        <v>159</v>
      </c>
      <c r="H17" t="s">
        <v>118</v>
      </c>
      <c r="I17">
        <v>0</v>
      </c>
      <c r="J17">
        <v>4000</v>
      </c>
      <c r="K17">
        <v>4100</v>
      </c>
      <c r="L17">
        <v>4250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">
        <v>160</v>
      </c>
      <c r="T17" s="8">
        <v>40578</v>
      </c>
      <c r="V17" t="b">
        <v>1</v>
      </c>
    </row>
    <row r="18" spans="1:22">
      <c r="A18" t="s">
        <v>161</v>
      </c>
      <c r="B18">
        <v>20</v>
      </c>
      <c r="C18" t="s">
        <v>162</v>
      </c>
      <c r="D18" t="s">
        <v>60</v>
      </c>
      <c r="F18" t="s">
        <v>1893</v>
      </c>
      <c r="G18" t="s">
        <v>159</v>
      </c>
      <c r="H18" t="s">
        <v>118</v>
      </c>
      <c r="I18">
        <v>0</v>
      </c>
      <c r="J18">
        <v>5800</v>
      </c>
      <c r="K18">
        <v>5900</v>
      </c>
      <c r="L18">
        <v>6090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t="s">
        <v>163</v>
      </c>
      <c r="T18" s="8">
        <v>40578</v>
      </c>
      <c r="V18" t="b">
        <v>1</v>
      </c>
    </row>
    <row r="19" spans="1:22">
      <c r="A19" t="s">
        <v>164</v>
      </c>
      <c r="B19">
        <v>21</v>
      </c>
      <c r="C19" t="s">
        <v>165</v>
      </c>
      <c r="D19" t="s">
        <v>60</v>
      </c>
      <c r="F19" t="s">
        <v>1891</v>
      </c>
      <c r="G19" t="s">
        <v>166</v>
      </c>
      <c r="H19" t="s">
        <v>118</v>
      </c>
      <c r="I19">
        <v>0</v>
      </c>
      <c r="J19">
        <v>2700</v>
      </c>
      <c r="K19">
        <v>2770</v>
      </c>
      <c r="L19">
        <v>2890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167</v>
      </c>
      <c r="T19" s="8">
        <v>40698</v>
      </c>
      <c r="V19" t="b">
        <v>1</v>
      </c>
    </row>
    <row r="20" spans="1:22">
      <c r="A20" t="s">
        <v>168</v>
      </c>
      <c r="B20">
        <v>22</v>
      </c>
      <c r="C20" t="s">
        <v>169</v>
      </c>
      <c r="D20" t="s">
        <v>136</v>
      </c>
      <c r="F20" t="s">
        <v>1892</v>
      </c>
      <c r="G20" t="s">
        <v>170</v>
      </c>
      <c r="H20" t="s">
        <v>118</v>
      </c>
      <c r="I20">
        <v>0</v>
      </c>
      <c r="J20">
        <v>2980</v>
      </c>
      <c r="K20">
        <v>3030</v>
      </c>
      <c r="L20">
        <v>3190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">
        <v>171</v>
      </c>
      <c r="T20" s="8">
        <v>40881</v>
      </c>
      <c r="V20" t="b">
        <v>1</v>
      </c>
    </row>
    <row r="21" spans="1:22">
      <c r="A21" t="s">
        <v>172</v>
      </c>
      <c r="B21">
        <v>23</v>
      </c>
      <c r="C21" t="s">
        <v>173</v>
      </c>
      <c r="D21" t="s">
        <v>60</v>
      </c>
      <c r="F21" t="s">
        <v>1892</v>
      </c>
      <c r="G21" t="s">
        <v>170</v>
      </c>
      <c r="H21" t="s">
        <v>118</v>
      </c>
      <c r="I21">
        <v>0</v>
      </c>
      <c r="J21">
        <v>3300</v>
      </c>
      <c r="K21">
        <v>3380</v>
      </c>
      <c r="L21">
        <v>3490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">
        <v>137</v>
      </c>
      <c r="T21" s="8">
        <v>40578</v>
      </c>
      <c r="V21" t="b">
        <v>1</v>
      </c>
    </row>
    <row r="22" spans="1:22">
      <c r="A22" t="s">
        <v>174</v>
      </c>
      <c r="B22">
        <v>24</v>
      </c>
      <c r="C22" t="s">
        <v>175</v>
      </c>
      <c r="D22" t="s">
        <v>60</v>
      </c>
      <c r="F22" t="s">
        <v>1893</v>
      </c>
      <c r="G22" t="s">
        <v>170</v>
      </c>
      <c r="H22" t="s">
        <v>118</v>
      </c>
      <c r="I22">
        <v>0</v>
      </c>
      <c r="J22">
        <v>4900</v>
      </c>
      <c r="K22">
        <v>6150</v>
      </c>
      <c r="L22">
        <v>6490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T22" s="8">
        <v>40790</v>
      </c>
      <c r="V22" t="b">
        <v>1</v>
      </c>
    </row>
    <row r="23" spans="1:22">
      <c r="A23" t="s">
        <v>176</v>
      </c>
      <c r="B23">
        <v>26</v>
      </c>
      <c r="C23" t="s">
        <v>177</v>
      </c>
      <c r="D23" t="s">
        <v>60</v>
      </c>
      <c r="F23" t="s">
        <v>1892</v>
      </c>
      <c r="G23" t="s">
        <v>178</v>
      </c>
      <c r="H23" t="s">
        <v>118</v>
      </c>
      <c r="I23">
        <v>0</v>
      </c>
      <c r="J23">
        <v>3100</v>
      </c>
      <c r="K23">
        <v>3170</v>
      </c>
      <c r="L23">
        <v>3290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8">
        <v>40549</v>
      </c>
      <c r="T23" s="8">
        <v>40637</v>
      </c>
      <c r="V23" t="b">
        <v>1</v>
      </c>
    </row>
    <row r="24" spans="1:22">
      <c r="A24" t="s">
        <v>179</v>
      </c>
      <c r="B24">
        <v>2012</v>
      </c>
      <c r="C24" t="s">
        <v>180</v>
      </c>
      <c r="D24" t="s">
        <v>116</v>
      </c>
      <c r="E24" t="s">
        <v>181</v>
      </c>
      <c r="F24" t="s">
        <v>1892</v>
      </c>
      <c r="G24" t="s">
        <v>153</v>
      </c>
      <c r="H24" t="s">
        <v>118</v>
      </c>
      <c r="I24">
        <v>3685</v>
      </c>
      <c r="J24">
        <v>3694.5</v>
      </c>
      <c r="K24">
        <v>3760</v>
      </c>
      <c r="L24">
        <v>3990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">
        <v>182</v>
      </c>
      <c r="T24" t="s">
        <v>183</v>
      </c>
      <c r="U24" t="s">
        <v>184</v>
      </c>
      <c r="V24" t="b">
        <v>1</v>
      </c>
    </row>
    <row r="25" spans="1:22">
      <c r="A25" t="s">
        <v>185</v>
      </c>
      <c r="B25">
        <v>2014</v>
      </c>
      <c r="C25" t="s">
        <v>186</v>
      </c>
      <c r="D25" t="s">
        <v>116</v>
      </c>
      <c r="E25" t="s">
        <v>187</v>
      </c>
      <c r="F25" t="s">
        <v>1894</v>
      </c>
      <c r="G25" t="s">
        <v>188</v>
      </c>
      <c r="H25" t="s">
        <v>118</v>
      </c>
      <c r="I25">
        <v>7620</v>
      </c>
      <c r="J25">
        <v>7640.1</v>
      </c>
      <c r="K25">
        <v>7790</v>
      </c>
      <c r="L25">
        <v>8290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t="s">
        <v>189</v>
      </c>
      <c r="T25" t="s">
        <v>183</v>
      </c>
      <c r="U25" t="s">
        <v>184</v>
      </c>
      <c r="V25" t="b">
        <v>1</v>
      </c>
    </row>
    <row r="26" spans="1:22">
      <c r="A26" t="s">
        <v>190</v>
      </c>
      <c r="B26">
        <v>2035</v>
      </c>
      <c r="C26" t="s">
        <v>191</v>
      </c>
      <c r="D26" t="s">
        <v>116</v>
      </c>
      <c r="E26" t="s">
        <v>192</v>
      </c>
      <c r="F26" t="s">
        <v>1894</v>
      </c>
      <c r="G26" t="s">
        <v>188</v>
      </c>
      <c r="H26" t="s">
        <v>118</v>
      </c>
      <c r="I26">
        <v>7330</v>
      </c>
      <c r="J26">
        <v>7351.99</v>
      </c>
      <c r="K26">
        <v>7500</v>
      </c>
      <c r="L26">
        <v>7990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t="s">
        <v>193</v>
      </c>
      <c r="T26" t="s">
        <v>183</v>
      </c>
      <c r="U26" t="s">
        <v>184</v>
      </c>
      <c r="V26" t="b">
        <v>1</v>
      </c>
    </row>
    <row r="27" spans="1:22">
      <c r="A27" t="s">
        <v>194</v>
      </c>
      <c r="B27">
        <v>2073</v>
      </c>
      <c r="C27" t="s">
        <v>195</v>
      </c>
      <c r="D27" t="s">
        <v>124</v>
      </c>
      <c r="E27" t="s">
        <v>196</v>
      </c>
      <c r="F27" t="s">
        <v>1895</v>
      </c>
      <c r="G27" t="s">
        <v>197</v>
      </c>
      <c r="H27" t="s">
        <v>118</v>
      </c>
      <c r="I27">
        <v>1123</v>
      </c>
      <c r="J27">
        <v>1125.9100000000001</v>
      </c>
      <c r="K27">
        <v>1145</v>
      </c>
      <c r="L27">
        <v>1220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">
        <v>198</v>
      </c>
      <c r="T27" t="s">
        <v>199</v>
      </c>
      <c r="U27" t="s">
        <v>200</v>
      </c>
      <c r="V27" t="b">
        <v>1</v>
      </c>
    </row>
    <row r="28" spans="1:22">
      <c r="A28" t="s">
        <v>201</v>
      </c>
      <c r="B28">
        <v>2063</v>
      </c>
      <c r="C28" t="s">
        <v>202</v>
      </c>
      <c r="D28" t="s">
        <v>136</v>
      </c>
      <c r="E28" t="s">
        <v>203</v>
      </c>
      <c r="F28" t="s">
        <v>1895</v>
      </c>
      <c r="G28" t="s">
        <v>144</v>
      </c>
      <c r="H28" t="s">
        <v>118</v>
      </c>
      <c r="I28">
        <v>1278</v>
      </c>
      <c r="J28">
        <v>1281.3599999999999</v>
      </c>
      <c r="K28">
        <v>1305</v>
      </c>
      <c r="L28">
        <v>1390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8">
        <v>42279</v>
      </c>
      <c r="T28" t="s">
        <v>204</v>
      </c>
      <c r="U28" t="s">
        <v>205</v>
      </c>
      <c r="V28" t="b">
        <v>1</v>
      </c>
    </row>
    <row r="29" spans="1:22">
      <c r="A29" t="s">
        <v>206</v>
      </c>
      <c r="B29">
        <v>2079</v>
      </c>
      <c r="C29" t="s">
        <v>207</v>
      </c>
      <c r="D29" t="s">
        <v>136</v>
      </c>
      <c r="E29" t="s">
        <v>196</v>
      </c>
      <c r="F29" t="s">
        <v>1890</v>
      </c>
      <c r="G29" t="s">
        <v>178</v>
      </c>
      <c r="H29" t="s">
        <v>118</v>
      </c>
      <c r="I29">
        <v>1649</v>
      </c>
      <c r="J29">
        <v>1653.23</v>
      </c>
      <c r="K29">
        <v>1680</v>
      </c>
      <c r="L29">
        <v>1790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t="s">
        <v>208</v>
      </c>
      <c r="T29" t="s">
        <v>209</v>
      </c>
      <c r="U29" t="s">
        <v>210</v>
      </c>
      <c r="V29" t="b">
        <v>1</v>
      </c>
    </row>
    <row r="30" spans="1:22">
      <c r="A30" t="s">
        <v>211</v>
      </c>
      <c r="B30">
        <v>2074</v>
      </c>
      <c r="C30" t="s">
        <v>212</v>
      </c>
      <c r="D30" t="s">
        <v>136</v>
      </c>
      <c r="E30" t="s">
        <v>181</v>
      </c>
      <c r="F30" t="s">
        <v>1891</v>
      </c>
      <c r="G30" t="s">
        <v>144</v>
      </c>
      <c r="H30" t="s">
        <v>118</v>
      </c>
      <c r="I30">
        <v>1650</v>
      </c>
      <c r="J30">
        <v>1654.13</v>
      </c>
      <c r="K30">
        <v>1690</v>
      </c>
      <c r="L30">
        <v>1840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">
        <v>198</v>
      </c>
      <c r="T30" t="s">
        <v>199</v>
      </c>
      <c r="U30" t="s">
        <v>200</v>
      </c>
      <c r="V30" t="b">
        <v>1</v>
      </c>
    </row>
    <row r="31" spans="1:22">
      <c r="A31" t="s">
        <v>213</v>
      </c>
      <c r="B31">
        <v>2062</v>
      </c>
      <c r="C31" t="s">
        <v>214</v>
      </c>
      <c r="D31" t="s">
        <v>116</v>
      </c>
      <c r="E31" t="s">
        <v>181</v>
      </c>
      <c r="F31" t="s">
        <v>1892</v>
      </c>
      <c r="G31" t="s">
        <v>153</v>
      </c>
      <c r="H31" t="s">
        <v>118</v>
      </c>
      <c r="I31">
        <v>3450</v>
      </c>
      <c r="J31">
        <v>3459</v>
      </c>
      <c r="K31">
        <v>3520</v>
      </c>
      <c r="L31">
        <v>3750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8">
        <v>42249</v>
      </c>
      <c r="T31" s="8">
        <v>42279</v>
      </c>
      <c r="U31" s="8">
        <v>42310</v>
      </c>
      <c r="V31" t="b">
        <v>1</v>
      </c>
    </row>
    <row r="32" spans="1:22">
      <c r="A32" t="s">
        <v>215</v>
      </c>
      <c r="B32">
        <v>2064</v>
      </c>
      <c r="C32" t="s">
        <v>216</v>
      </c>
      <c r="D32" t="s">
        <v>116</v>
      </c>
      <c r="E32" t="s">
        <v>217</v>
      </c>
      <c r="F32" t="s">
        <v>1892</v>
      </c>
      <c r="G32" t="s">
        <v>153</v>
      </c>
      <c r="H32" t="s">
        <v>118</v>
      </c>
      <c r="I32">
        <v>3665</v>
      </c>
      <c r="J32">
        <v>3674.75</v>
      </c>
      <c r="K32">
        <v>3750</v>
      </c>
      <c r="L32">
        <v>3990</v>
      </c>
      <c r="M32">
        <v>0</v>
      </c>
      <c r="N32">
        <v>0</v>
      </c>
      <c r="O32">
        <v>1</v>
      </c>
      <c r="P32">
        <v>3675</v>
      </c>
      <c r="Q32">
        <v>0</v>
      </c>
      <c r="R32">
        <v>0</v>
      </c>
      <c r="S32" s="8">
        <v>42340</v>
      </c>
      <c r="T32" t="s">
        <v>204</v>
      </c>
      <c r="U32" t="s">
        <v>205</v>
      </c>
      <c r="V32" t="b">
        <v>1</v>
      </c>
    </row>
    <row r="33" spans="1:22">
      <c r="A33" t="s">
        <v>218</v>
      </c>
      <c r="B33">
        <v>2071</v>
      </c>
      <c r="C33" t="s">
        <v>219</v>
      </c>
      <c r="D33" t="s">
        <v>116</v>
      </c>
      <c r="E33" t="s">
        <v>181</v>
      </c>
      <c r="F33" t="s">
        <v>1892</v>
      </c>
      <c r="G33" t="s">
        <v>220</v>
      </c>
      <c r="H33" t="s">
        <v>118</v>
      </c>
      <c r="I33">
        <v>3666</v>
      </c>
      <c r="J33">
        <v>3676.998</v>
      </c>
      <c r="K33">
        <v>3750</v>
      </c>
      <c r="L33">
        <v>3990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t="s">
        <v>204</v>
      </c>
      <c r="T33" t="s">
        <v>198</v>
      </c>
      <c r="U33" t="s">
        <v>221</v>
      </c>
      <c r="V33" t="b">
        <v>1</v>
      </c>
    </row>
    <row r="34" spans="1:22">
      <c r="A34" t="s">
        <v>222</v>
      </c>
      <c r="B34">
        <v>2061</v>
      </c>
      <c r="C34" t="s">
        <v>223</v>
      </c>
      <c r="D34" t="s">
        <v>116</v>
      </c>
      <c r="E34" t="s">
        <v>224</v>
      </c>
      <c r="F34" t="s">
        <v>1896</v>
      </c>
      <c r="G34" t="s">
        <v>220</v>
      </c>
      <c r="H34" t="s">
        <v>118</v>
      </c>
      <c r="I34">
        <v>5475</v>
      </c>
      <c r="J34">
        <v>5490.45</v>
      </c>
      <c r="K34">
        <v>5610</v>
      </c>
      <c r="L34">
        <v>5990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8">
        <v>42218</v>
      </c>
      <c r="T34" s="8">
        <v>42310</v>
      </c>
      <c r="U34" s="8">
        <v>42340</v>
      </c>
      <c r="V34" t="b">
        <v>1</v>
      </c>
    </row>
    <row r="35" spans="1:22">
      <c r="A35" t="s">
        <v>225</v>
      </c>
      <c r="B35">
        <v>230</v>
      </c>
      <c r="C35" t="s">
        <v>226</v>
      </c>
      <c r="D35" t="s">
        <v>60</v>
      </c>
      <c r="F35" t="s">
        <v>1891</v>
      </c>
      <c r="G35" t="s">
        <v>144</v>
      </c>
      <c r="H35" t="s">
        <v>118</v>
      </c>
      <c r="I35">
        <v>0</v>
      </c>
      <c r="J35">
        <v>1950</v>
      </c>
      <c r="K35">
        <v>1990</v>
      </c>
      <c r="L35">
        <v>2070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T35" s="8">
        <v>40668</v>
      </c>
      <c r="V35" t="b">
        <v>1</v>
      </c>
    </row>
    <row r="36" spans="1:22">
      <c r="A36" t="s">
        <v>227</v>
      </c>
      <c r="B36">
        <v>231</v>
      </c>
      <c r="C36" t="s">
        <v>228</v>
      </c>
      <c r="D36" t="s">
        <v>60</v>
      </c>
      <c r="F36" t="s">
        <v>1890</v>
      </c>
      <c r="G36" t="s">
        <v>117</v>
      </c>
      <c r="H36" t="s">
        <v>118</v>
      </c>
      <c r="I36">
        <v>0</v>
      </c>
      <c r="J36">
        <v>1760</v>
      </c>
      <c r="K36">
        <v>1800</v>
      </c>
      <c r="L36">
        <v>1890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t="s">
        <v>121</v>
      </c>
      <c r="T36" t="s">
        <v>229</v>
      </c>
      <c r="V36" t="b">
        <v>1</v>
      </c>
    </row>
    <row r="37" spans="1:22">
      <c r="A37" t="s">
        <v>230</v>
      </c>
      <c r="B37">
        <v>255</v>
      </c>
      <c r="C37" t="s">
        <v>231</v>
      </c>
      <c r="D37" t="s">
        <v>60</v>
      </c>
      <c r="F37" t="s">
        <v>1891</v>
      </c>
      <c r="G37" t="s">
        <v>232</v>
      </c>
      <c r="H37" t="s">
        <v>118</v>
      </c>
      <c r="I37">
        <v>0</v>
      </c>
      <c r="J37">
        <v>2700</v>
      </c>
      <c r="K37">
        <v>2760</v>
      </c>
      <c r="L37">
        <v>2870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8">
        <v>40730</v>
      </c>
      <c r="T37" s="8">
        <v>40881</v>
      </c>
      <c r="V37" t="b">
        <v>1</v>
      </c>
    </row>
    <row r="38" spans="1:22">
      <c r="A38" t="s">
        <v>233</v>
      </c>
      <c r="B38">
        <v>256</v>
      </c>
      <c r="C38" t="s">
        <v>234</v>
      </c>
      <c r="D38" t="s">
        <v>60</v>
      </c>
      <c r="F38" t="s">
        <v>1892</v>
      </c>
      <c r="G38" t="s">
        <v>170</v>
      </c>
      <c r="H38" t="s">
        <v>118</v>
      </c>
      <c r="I38">
        <v>0</v>
      </c>
      <c r="J38">
        <v>3500</v>
      </c>
      <c r="K38">
        <v>3570</v>
      </c>
      <c r="L38">
        <v>3690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t="s">
        <v>229</v>
      </c>
      <c r="T38" t="s">
        <v>235</v>
      </c>
      <c r="V38" t="b">
        <v>1</v>
      </c>
    </row>
    <row r="39" spans="1:22">
      <c r="A39" t="s">
        <v>236</v>
      </c>
      <c r="B39">
        <v>259</v>
      </c>
      <c r="C39" t="s">
        <v>237</v>
      </c>
      <c r="D39" t="s">
        <v>60</v>
      </c>
      <c r="F39" t="s">
        <v>1896</v>
      </c>
      <c r="G39" t="s">
        <v>232</v>
      </c>
      <c r="H39" t="s">
        <v>118</v>
      </c>
      <c r="I39">
        <v>0</v>
      </c>
      <c r="J39">
        <v>4800</v>
      </c>
      <c r="K39">
        <v>4920</v>
      </c>
      <c r="L39">
        <v>5090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t="s">
        <v>121</v>
      </c>
      <c r="T39" s="8">
        <v>40578</v>
      </c>
      <c r="V39" t="b">
        <v>1</v>
      </c>
    </row>
    <row r="40" spans="1:22">
      <c r="A40" t="s">
        <v>238</v>
      </c>
      <c r="B40">
        <v>260</v>
      </c>
      <c r="C40" t="s">
        <v>239</v>
      </c>
      <c r="D40" t="s">
        <v>60</v>
      </c>
      <c r="F40" t="s">
        <v>1892</v>
      </c>
      <c r="G40" t="s">
        <v>232</v>
      </c>
      <c r="H40" t="s">
        <v>118</v>
      </c>
      <c r="I40">
        <v>0</v>
      </c>
      <c r="J40">
        <v>3770</v>
      </c>
      <c r="K40">
        <v>3850</v>
      </c>
      <c r="L40">
        <v>3990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t="s">
        <v>121</v>
      </c>
      <c r="T40" s="8">
        <v>40578</v>
      </c>
      <c r="V40" t="b">
        <v>1</v>
      </c>
    </row>
    <row r="41" spans="1:22">
      <c r="A41" t="s">
        <v>240</v>
      </c>
      <c r="B41">
        <v>261</v>
      </c>
      <c r="C41" t="s">
        <v>241</v>
      </c>
      <c r="D41" t="s">
        <v>60</v>
      </c>
      <c r="F41" t="s">
        <v>1892</v>
      </c>
      <c r="G41" t="s">
        <v>170</v>
      </c>
      <c r="H41" t="s">
        <v>118</v>
      </c>
      <c r="I41">
        <v>0</v>
      </c>
      <c r="J41">
        <v>3000</v>
      </c>
      <c r="K41">
        <v>3070</v>
      </c>
      <c r="L41">
        <v>3190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t="s">
        <v>242</v>
      </c>
      <c r="T41" s="8">
        <v>40578</v>
      </c>
      <c r="V41" t="b">
        <v>1</v>
      </c>
    </row>
    <row r="42" spans="1:22">
      <c r="A42" t="s">
        <v>243</v>
      </c>
      <c r="B42">
        <v>266</v>
      </c>
      <c r="C42" t="s">
        <v>244</v>
      </c>
      <c r="D42" t="s">
        <v>136</v>
      </c>
      <c r="F42" t="s">
        <v>1891</v>
      </c>
      <c r="G42" t="s">
        <v>232</v>
      </c>
      <c r="H42" t="s">
        <v>118</v>
      </c>
      <c r="I42">
        <v>0</v>
      </c>
      <c r="J42">
        <v>2600</v>
      </c>
      <c r="K42">
        <v>2650</v>
      </c>
      <c r="L42">
        <v>2740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t="s">
        <v>245</v>
      </c>
      <c r="T42" t="s">
        <v>246</v>
      </c>
      <c r="V42" t="b">
        <v>1</v>
      </c>
    </row>
    <row r="43" spans="1:22">
      <c r="A43" t="s">
        <v>247</v>
      </c>
      <c r="B43">
        <v>267</v>
      </c>
      <c r="C43" t="s">
        <v>248</v>
      </c>
      <c r="D43" t="s">
        <v>60</v>
      </c>
      <c r="F43" t="s">
        <v>1892</v>
      </c>
      <c r="G43" t="s">
        <v>170</v>
      </c>
      <c r="H43" t="s">
        <v>118</v>
      </c>
      <c r="I43">
        <v>0</v>
      </c>
      <c r="J43">
        <v>3250</v>
      </c>
      <c r="K43">
        <v>3300</v>
      </c>
      <c r="L43">
        <v>3390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 t="s">
        <v>246</v>
      </c>
      <c r="V43" t="b">
        <v>1</v>
      </c>
    </row>
    <row r="44" spans="1:22">
      <c r="A44" t="s">
        <v>249</v>
      </c>
      <c r="B44">
        <v>268</v>
      </c>
      <c r="C44" t="s">
        <v>250</v>
      </c>
      <c r="D44" t="s">
        <v>60</v>
      </c>
      <c r="F44" t="s">
        <v>1890</v>
      </c>
      <c r="G44" t="s">
        <v>197</v>
      </c>
      <c r="H44" t="s">
        <v>118</v>
      </c>
      <c r="I44">
        <v>0</v>
      </c>
      <c r="J44">
        <v>1800</v>
      </c>
      <c r="K44">
        <v>1840</v>
      </c>
      <c r="L44">
        <v>1930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t="s">
        <v>251</v>
      </c>
      <c r="T44" t="s">
        <v>246</v>
      </c>
      <c r="V44" t="b">
        <v>1</v>
      </c>
    </row>
    <row r="45" spans="1:22">
      <c r="A45" t="s">
        <v>252</v>
      </c>
      <c r="B45">
        <v>269</v>
      </c>
      <c r="C45" t="s">
        <v>253</v>
      </c>
      <c r="D45" t="s">
        <v>136</v>
      </c>
      <c r="F45" t="s">
        <v>1890</v>
      </c>
      <c r="G45" t="s">
        <v>144</v>
      </c>
      <c r="H45" t="s">
        <v>118</v>
      </c>
      <c r="I45">
        <v>0</v>
      </c>
      <c r="J45">
        <v>1550</v>
      </c>
      <c r="K45">
        <v>1580</v>
      </c>
      <c r="L45">
        <v>1690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t="s">
        <v>163</v>
      </c>
      <c r="T45" t="s">
        <v>254</v>
      </c>
      <c r="V45" t="b">
        <v>1</v>
      </c>
    </row>
    <row r="46" spans="1:22">
      <c r="A46" t="s">
        <v>255</v>
      </c>
      <c r="B46">
        <v>270</v>
      </c>
      <c r="C46" t="s">
        <v>256</v>
      </c>
      <c r="D46" t="s">
        <v>60</v>
      </c>
      <c r="F46" t="s">
        <v>1892</v>
      </c>
      <c r="G46" t="s">
        <v>159</v>
      </c>
      <c r="H46" t="s">
        <v>118</v>
      </c>
      <c r="I46">
        <v>0</v>
      </c>
      <c r="J46">
        <v>4000</v>
      </c>
      <c r="K46">
        <v>4100</v>
      </c>
      <c r="L46">
        <v>4250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t="s">
        <v>229</v>
      </c>
      <c r="T46" t="s">
        <v>254</v>
      </c>
      <c r="V46" t="b">
        <v>1</v>
      </c>
    </row>
    <row r="47" spans="1:22">
      <c r="A47" t="s">
        <v>257</v>
      </c>
      <c r="B47">
        <v>271</v>
      </c>
      <c r="C47" t="s">
        <v>258</v>
      </c>
      <c r="D47" t="s">
        <v>60</v>
      </c>
      <c r="F47" t="s">
        <v>1892</v>
      </c>
      <c r="G47" t="s">
        <v>178</v>
      </c>
      <c r="H47" t="s">
        <v>118</v>
      </c>
      <c r="I47">
        <v>0</v>
      </c>
      <c r="J47">
        <v>4100</v>
      </c>
      <c r="K47">
        <v>4180</v>
      </c>
      <c r="L47">
        <v>4290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t="s">
        <v>145</v>
      </c>
      <c r="T47" t="s">
        <v>254</v>
      </c>
      <c r="V47" t="b">
        <v>1</v>
      </c>
    </row>
    <row r="48" spans="1:22">
      <c r="A48" t="s">
        <v>259</v>
      </c>
      <c r="B48">
        <v>2001</v>
      </c>
      <c r="C48" t="s">
        <v>260</v>
      </c>
      <c r="D48" t="s">
        <v>116</v>
      </c>
      <c r="E48" t="s">
        <v>224</v>
      </c>
      <c r="F48" t="s">
        <v>1897</v>
      </c>
      <c r="G48" t="s">
        <v>261</v>
      </c>
      <c r="H48" t="s">
        <v>118</v>
      </c>
      <c r="I48">
        <v>10565</v>
      </c>
      <c r="J48">
        <v>10592.75</v>
      </c>
      <c r="K48">
        <v>10810</v>
      </c>
      <c r="L48">
        <v>11490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t="s">
        <v>262</v>
      </c>
      <c r="T48" t="s">
        <v>263</v>
      </c>
      <c r="U48" s="8">
        <v>41924</v>
      </c>
      <c r="V48" t="b">
        <v>1</v>
      </c>
    </row>
    <row r="49" spans="1:22">
      <c r="A49" t="s">
        <v>264</v>
      </c>
      <c r="B49">
        <v>273</v>
      </c>
      <c r="C49" t="s">
        <v>265</v>
      </c>
      <c r="D49" t="s">
        <v>136</v>
      </c>
      <c r="F49" t="s">
        <v>1891</v>
      </c>
      <c r="G49" t="s">
        <v>144</v>
      </c>
      <c r="H49" t="s">
        <v>118</v>
      </c>
      <c r="I49">
        <v>0</v>
      </c>
      <c r="J49">
        <v>2030</v>
      </c>
      <c r="K49">
        <v>2060</v>
      </c>
      <c r="L49">
        <v>2140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t="s">
        <v>160</v>
      </c>
      <c r="T49" s="8">
        <v>40607</v>
      </c>
      <c r="V49" t="b">
        <v>1</v>
      </c>
    </row>
    <row r="50" spans="1:22">
      <c r="A50" t="s">
        <v>266</v>
      </c>
      <c r="B50">
        <v>274</v>
      </c>
      <c r="C50" t="s">
        <v>267</v>
      </c>
      <c r="D50" t="s">
        <v>60</v>
      </c>
      <c r="F50" t="s">
        <v>1891</v>
      </c>
      <c r="G50" t="s">
        <v>144</v>
      </c>
      <c r="H50" t="s">
        <v>118</v>
      </c>
      <c r="I50">
        <v>0</v>
      </c>
      <c r="J50">
        <v>2500</v>
      </c>
      <c r="K50">
        <v>2550</v>
      </c>
      <c r="L50">
        <v>2640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t="s">
        <v>148</v>
      </c>
      <c r="T50" s="8">
        <v>40729</v>
      </c>
      <c r="V50" t="b">
        <v>1</v>
      </c>
    </row>
    <row r="51" spans="1:22">
      <c r="A51" t="s">
        <v>268</v>
      </c>
      <c r="B51">
        <v>276</v>
      </c>
      <c r="C51" t="s">
        <v>269</v>
      </c>
      <c r="D51" t="s">
        <v>60</v>
      </c>
      <c r="F51" t="s">
        <v>1891</v>
      </c>
      <c r="G51" t="s">
        <v>144</v>
      </c>
      <c r="H51" t="s">
        <v>118</v>
      </c>
      <c r="I51">
        <v>0</v>
      </c>
      <c r="J51">
        <v>2050</v>
      </c>
      <c r="K51">
        <v>2200</v>
      </c>
      <c r="L51">
        <v>2290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8">
        <v>40700</v>
      </c>
      <c r="T51" s="8">
        <v>40730</v>
      </c>
      <c r="U51" t="s">
        <v>1946</v>
      </c>
      <c r="V51" t="b">
        <v>1</v>
      </c>
    </row>
    <row r="52" spans="1:22">
      <c r="A52" t="s">
        <v>270</v>
      </c>
      <c r="B52">
        <v>279</v>
      </c>
      <c r="C52" t="s">
        <v>271</v>
      </c>
      <c r="D52" t="s">
        <v>60</v>
      </c>
      <c r="F52" t="s">
        <v>1891</v>
      </c>
      <c r="G52" t="s">
        <v>144</v>
      </c>
      <c r="H52" t="s">
        <v>118</v>
      </c>
      <c r="I52">
        <v>0</v>
      </c>
      <c r="J52">
        <v>2250</v>
      </c>
      <c r="K52">
        <v>2300</v>
      </c>
      <c r="L52">
        <v>2390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8">
        <v>40792</v>
      </c>
      <c r="T52" s="8">
        <v>40853</v>
      </c>
      <c r="V52" t="b">
        <v>1</v>
      </c>
    </row>
    <row r="53" spans="1:22">
      <c r="A53" t="s">
        <v>272</v>
      </c>
      <c r="B53">
        <v>280</v>
      </c>
      <c r="C53" t="s">
        <v>273</v>
      </c>
      <c r="D53" t="s">
        <v>60</v>
      </c>
      <c r="F53" t="s">
        <v>1891</v>
      </c>
      <c r="G53" t="s">
        <v>144</v>
      </c>
      <c r="H53" t="s">
        <v>118</v>
      </c>
      <c r="I53">
        <v>0</v>
      </c>
      <c r="J53">
        <v>2500</v>
      </c>
      <c r="K53">
        <v>2450</v>
      </c>
      <c r="L53">
        <v>2550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8">
        <v>40792</v>
      </c>
      <c r="T53" s="8">
        <v>40853</v>
      </c>
      <c r="V53" t="b">
        <v>1</v>
      </c>
    </row>
    <row r="54" spans="1:22">
      <c r="A54" t="s">
        <v>274</v>
      </c>
      <c r="B54">
        <v>281</v>
      </c>
      <c r="C54" t="s">
        <v>275</v>
      </c>
      <c r="D54" t="s">
        <v>60</v>
      </c>
      <c r="F54" t="s">
        <v>1890</v>
      </c>
      <c r="G54" t="s">
        <v>197</v>
      </c>
      <c r="H54" t="s">
        <v>118</v>
      </c>
      <c r="I54">
        <v>0</v>
      </c>
      <c r="J54">
        <v>1495</v>
      </c>
      <c r="K54">
        <v>1525</v>
      </c>
      <c r="L54">
        <v>1595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t="s">
        <v>276</v>
      </c>
      <c r="T54" t="s">
        <v>167</v>
      </c>
      <c r="V54" t="b">
        <v>1</v>
      </c>
    </row>
    <row r="55" spans="1:22">
      <c r="A55" t="s">
        <v>277</v>
      </c>
      <c r="B55">
        <v>282</v>
      </c>
      <c r="C55" t="s">
        <v>278</v>
      </c>
      <c r="D55" t="s">
        <v>136</v>
      </c>
      <c r="F55" t="s">
        <v>1893</v>
      </c>
      <c r="G55" t="s">
        <v>159</v>
      </c>
      <c r="H55" t="s">
        <v>118</v>
      </c>
      <c r="I55">
        <v>0</v>
      </c>
      <c r="J55">
        <v>7052</v>
      </c>
      <c r="K55">
        <v>7380</v>
      </c>
      <c r="L55">
        <v>7580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8">
        <v>40640</v>
      </c>
      <c r="T55" s="8">
        <v>40884</v>
      </c>
      <c r="V55" t="b">
        <v>1</v>
      </c>
    </row>
    <row r="56" spans="1:22">
      <c r="A56" t="s">
        <v>279</v>
      </c>
      <c r="B56">
        <v>286</v>
      </c>
      <c r="C56" t="s">
        <v>280</v>
      </c>
      <c r="D56" t="s">
        <v>60</v>
      </c>
      <c r="F56" t="s">
        <v>1891</v>
      </c>
      <c r="G56" t="s">
        <v>197</v>
      </c>
      <c r="H56" t="s">
        <v>118</v>
      </c>
      <c r="I56">
        <v>0</v>
      </c>
      <c r="J56">
        <v>1900</v>
      </c>
      <c r="K56">
        <v>1940</v>
      </c>
      <c r="L56">
        <v>2030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8">
        <v>40884</v>
      </c>
      <c r="T56" t="s">
        <v>281</v>
      </c>
      <c r="V56" t="b">
        <v>1</v>
      </c>
    </row>
    <row r="57" spans="1:22">
      <c r="A57" t="s">
        <v>282</v>
      </c>
      <c r="B57">
        <v>287</v>
      </c>
      <c r="C57" t="s">
        <v>283</v>
      </c>
      <c r="D57" t="s">
        <v>136</v>
      </c>
      <c r="F57" t="s">
        <v>1891</v>
      </c>
      <c r="G57" t="s">
        <v>131</v>
      </c>
      <c r="H57" t="s">
        <v>118</v>
      </c>
      <c r="I57">
        <v>0</v>
      </c>
      <c r="J57">
        <v>1900</v>
      </c>
      <c r="K57">
        <v>1930</v>
      </c>
      <c r="L57">
        <v>2020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8">
        <v>40884</v>
      </c>
      <c r="T57" t="s">
        <v>281</v>
      </c>
      <c r="V57" t="b">
        <v>1</v>
      </c>
    </row>
    <row r="58" spans="1:22">
      <c r="A58" t="s">
        <v>284</v>
      </c>
      <c r="B58">
        <v>2010</v>
      </c>
      <c r="C58" t="s">
        <v>285</v>
      </c>
      <c r="D58" t="s">
        <v>116</v>
      </c>
      <c r="E58" t="s">
        <v>192</v>
      </c>
      <c r="F58" t="s">
        <v>1892</v>
      </c>
      <c r="G58" t="s">
        <v>220</v>
      </c>
      <c r="H58" t="s">
        <v>118</v>
      </c>
      <c r="I58">
        <v>3753</v>
      </c>
      <c r="J58">
        <v>3764.259</v>
      </c>
      <c r="K58">
        <v>3840</v>
      </c>
      <c r="L58">
        <v>4090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t="s">
        <v>286</v>
      </c>
      <c r="T58" t="s">
        <v>189</v>
      </c>
      <c r="U58" t="s">
        <v>193</v>
      </c>
      <c r="V58" t="b">
        <v>1</v>
      </c>
    </row>
    <row r="59" spans="1:22">
      <c r="A59" t="s">
        <v>287</v>
      </c>
      <c r="B59">
        <v>289</v>
      </c>
      <c r="C59" t="s">
        <v>288</v>
      </c>
      <c r="D59" t="s">
        <v>136</v>
      </c>
      <c r="F59" t="s">
        <v>1891</v>
      </c>
      <c r="G59" t="s">
        <v>144</v>
      </c>
      <c r="H59" t="s">
        <v>118</v>
      </c>
      <c r="I59">
        <v>0</v>
      </c>
      <c r="J59">
        <v>2300</v>
      </c>
      <c r="K59">
        <v>2350</v>
      </c>
      <c r="L59">
        <v>2440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t="s">
        <v>281</v>
      </c>
      <c r="T59" t="s">
        <v>289</v>
      </c>
      <c r="U59" t="s">
        <v>1946</v>
      </c>
      <c r="V59" t="b">
        <v>1</v>
      </c>
    </row>
    <row r="60" spans="1:22">
      <c r="A60" t="s">
        <v>290</v>
      </c>
      <c r="B60">
        <v>290</v>
      </c>
      <c r="C60" t="s">
        <v>291</v>
      </c>
      <c r="D60" t="s">
        <v>136</v>
      </c>
      <c r="F60" t="s">
        <v>1892</v>
      </c>
      <c r="G60" t="s">
        <v>178</v>
      </c>
      <c r="H60" t="s">
        <v>118</v>
      </c>
      <c r="I60">
        <v>0</v>
      </c>
      <c r="J60">
        <v>3800</v>
      </c>
      <c r="K60">
        <v>3900</v>
      </c>
      <c r="L60">
        <v>4040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t="s">
        <v>281</v>
      </c>
      <c r="T60" t="s">
        <v>292</v>
      </c>
      <c r="V60" t="b">
        <v>1</v>
      </c>
    </row>
    <row r="61" spans="1:22">
      <c r="A61" t="s">
        <v>293</v>
      </c>
      <c r="B61">
        <v>2009</v>
      </c>
      <c r="C61" t="s">
        <v>294</v>
      </c>
      <c r="D61" t="s">
        <v>116</v>
      </c>
      <c r="F61" t="s">
        <v>1894</v>
      </c>
      <c r="G61" t="s">
        <v>117</v>
      </c>
      <c r="H61" t="s">
        <v>118</v>
      </c>
      <c r="I61">
        <v>8040</v>
      </c>
      <c r="J61">
        <v>8059.8</v>
      </c>
      <c r="K61">
        <v>8200</v>
      </c>
      <c r="L61">
        <v>8700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t="s">
        <v>295</v>
      </c>
      <c r="T61" t="s">
        <v>182</v>
      </c>
      <c r="V61" t="b">
        <v>1</v>
      </c>
    </row>
    <row r="62" spans="1:22">
      <c r="A62" t="s">
        <v>296</v>
      </c>
      <c r="B62">
        <v>292</v>
      </c>
      <c r="C62" t="s">
        <v>297</v>
      </c>
      <c r="D62" t="s">
        <v>124</v>
      </c>
      <c r="F62" t="s">
        <v>1890</v>
      </c>
      <c r="G62" t="s">
        <v>197</v>
      </c>
      <c r="H62" t="s">
        <v>118</v>
      </c>
      <c r="I62">
        <v>0</v>
      </c>
      <c r="J62">
        <v>1770</v>
      </c>
      <c r="K62">
        <v>1800</v>
      </c>
      <c r="L62">
        <v>1890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8">
        <v>40582</v>
      </c>
      <c r="T62" s="8">
        <v>40641</v>
      </c>
      <c r="V62" t="b">
        <v>1</v>
      </c>
    </row>
    <row r="63" spans="1:22">
      <c r="A63" t="s">
        <v>298</v>
      </c>
      <c r="B63">
        <v>293</v>
      </c>
      <c r="C63" t="s">
        <v>299</v>
      </c>
      <c r="D63" t="s">
        <v>60</v>
      </c>
      <c r="F63" t="s">
        <v>1891</v>
      </c>
      <c r="G63" t="s">
        <v>178</v>
      </c>
      <c r="H63" t="s">
        <v>118</v>
      </c>
      <c r="I63">
        <v>0</v>
      </c>
      <c r="J63">
        <v>2550</v>
      </c>
      <c r="K63">
        <v>2600</v>
      </c>
      <c r="L63">
        <v>2690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8">
        <v>40582</v>
      </c>
      <c r="T63" s="8">
        <v>40641</v>
      </c>
      <c r="V63" t="b">
        <v>1</v>
      </c>
    </row>
    <row r="64" spans="1:22">
      <c r="A64" t="s">
        <v>300</v>
      </c>
      <c r="B64">
        <v>294</v>
      </c>
      <c r="C64" t="s">
        <v>301</v>
      </c>
      <c r="D64" t="s">
        <v>60</v>
      </c>
      <c r="F64" t="s">
        <v>1891</v>
      </c>
      <c r="G64" t="s">
        <v>144</v>
      </c>
      <c r="H64" t="s">
        <v>118</v>
      </c>
      <c r="I64">
        <v>0</v>
      </c>
      <c r="J64">
        <v>2375</v>
      </c>
      <c r="K64">
        <v>2425</v>
      </c>
      <c r="L64">
        <v>2515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s="8">
        <v>40610</v>
      </c>
      <c r="T64" s="8">
        <v>40641</v>
      </c>
      <c r="V64" t="b">
        <v>1</v>
      </c>
    </row>
    <row r="65" spans="1:22">
      <c r="A65" t="s">
        <v>302</v>
      </c>
      <c r="B65">
        <v>295</v>
      </c>
      <c r="C65" t="s">
        <v>303</v>
      </c>
      <c r="D65" t="s">
        <v>60</v>
      </c>
      <c r="F65" t="s">
        <v>1890</v>
      </c>
      <c r="G65" t="s">
        <v>197</v>
      </c>
      <c r="H65" t="s">
        <v>118</v>
      </c>
      <c r="I65">
        <v>0</v>
      </c>
      <c r="J65">
        <v>1495</v>
      </c>
      <c r="K65">
        <v>1520</v>
      </c>
      <c r="L65">
        <v>1590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8">
        <v>40794</v>
      </c>
      <c r="T65" s="8">
        <v>40824</v>
      </c>
      <c r="U65" t="s">
        <v>1946</v>
      </c>
      <c r="V65" t="b">
        <v>1</v>
      </c>
    </row>
    <row r="66" spans="1:22">
      <c r="A66" t="s">
        <v>304</v>
      </c>
      <c r="B66">
        <v>296</v>
      </c>
      <c r="C66" t="s">
        <v>305</v>
      </c>
      <c r="D66" t="s">
        <v>60</v>
      </c>
      <c r="F66" t="s">
        <v>1891</v>
      </c>
      <c r="G66" t="s">
        <v>166</v>
      </c>
      <c r="H66" t="s">
        <v>118</v>
      </c>
      <c r="I66">
        <v>0</v>
      </c>
      <c r="J66">
        <v>2050</v>
      </c>
      <c r="K66">
        <v>2100</v>
      </c>
      <c r="L66">
        <v>2240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8">
        <v>40824</v>
      </c>
      <c r="T66" s="8">
        <v>40855</v>
      </c>
      <c r="V66" t="b">
        <v>1</v>
      </c>
    </row>
    <row r="67" spans="1:22">
      <c r="A67" t="s">
        <v>306</v>
      </c>
      <c r="B67">
        <v>298</v>
      </c>
      <c r="C67" t="s">
        <v>307</v>
      </c>
      <c r="D67" t="s">
        <v>60</v>
      </c>
      <c r="F67" t="s">
        <v>1891</v>
      </c>
      <c r="G67" t="s">
        <v>197</v>
      </c>
      <c r="H67" t="s">
        <v>118</v>
      </c>
      <c r="I67">
        <v>0</v>
      </c>
      <c r="J67">
        <v>1900</v>
      </c>
      <c r="K67">
        <v>1940</v>
      </c>
      <c r="L67">
        <v>2040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t="s">
        <v>308</v>
      </c>
      <c r="T67" t="s">
        <v>309</v>
      </c>
      <c r="V67" t="b">
        <v>1</v>
      </c>
    </row>
    <row r="68" spans="1:22">
      <c r="A68" t="s">
        <v>310</v>
      </c>
      <c r="B68">
        <v>307</v>
      </c>
      <c r="C68" t="s">
        <v>311</v>
      </c>
      <c r="D68" t="s">
        <v>136</v>
      </c>
      <c r="F68" t="s">
        <v>1891</v>
      </c>
      <c r="G68" t="s">
        <v>144</v>
      </c>
      <c r="H68" t="s">
        <v>118</v>
      </c>
      <c r="I68">
        <v>0</v>
      </c>
      <c r="J68">
        <v>2000</v>
      </c>
      <c r="K68">
        <v>2050</v>
      </c>
      <c r="L68">
        <v>2140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t="s">
        <v>312</v>
      </c>
      <c r="T68" t="s">
        <v>313</v>
      </c>
      <c r="V68" t="b">
        <v>1</v>
      </c>
    </row>
    <row r="69" spans="1:22">
      <c r="A69" t="s">
        <v>314</v>
      </c>
      <c r="B69">
        <v>308</v>
      </c>
      <c r="C69" t="s">
        <v>315</v>
      </c>
      <c r="D69" t="s">
        <v>60</v>
      </c>
      <c r="F69" t="s">
        <v>1896</v>
      </c>
      <c r="G69" t="s">
        <v>159</v>
      </c>
      <c r="H69" t="s">
        <v>118</v>
      </c>
      <c r="I69">
        <v>0</v>
      </c>
      <c r="J69">
        <v>4760</v>
      </c>
      <c r="K69">
        <v>4830</v>
      </c>
      <c r="L69">
        <v>4950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t="s">
        <v>316</v>
      </c>
      <c r="T69" t="s">
        <v>313</v>
      </c>
      <c r="V69" t="b">
        <v>1</v>
      </c>
    </row>
    <row r="70" spans="1:22">
      <c r="A70" t="s">
        <v>317</v>
      </c>
      <c r="B70">
        <v>309</v>
      </c>
      <c r="C70" t="s">
        <v>318</v>
      </c>
      <c r="D70" t="s">
        <v>60</v>
      </c>
      <c r="F70" t="s">
        <v>1891</v>
      </c>
      <c r="G70" t="s">
        <v>144</v>
      </c>
      <c r="H70" t="s">
        <v>118</v>
      </c>
      <c r="I70">
        <v>0</v>
      </c>
      <c r="J70">
        <v>2050</v>
      </c>
      <c r="K70">
        <v>2100</v>
      </c>
      <c r="L70">
        <v>2190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t="s">
        <v>319</v>
      </c>
      <c r="T70" t="s">
        <v>320</v>
      </c>
      <c r="V70" t="b">
        <v>1</v>
      </c>
    </row>
    <row r="71" spans="1:22">
      <c r="A71" t="s">
        <v>321</v>
      </c>
      <c r="B71">
        <v>2002</v>
      </c>
      <c r="C71" t="s">
        <v>322</v>
      </c>
      <c r="D71" t="s">
        <v>116</v>
      </c>
      <c r="E71" t="s">
        <v>323</v>
      </c>
      <c r="F71" t="s">
        <v>1893</v>
      </c>
      <c r="G71" t="s">
        <v>220</v>
      </c>
      <c r="H71" t="s">
        <v>118</v>
      </c>
      <c r="I71">
        <v>6065</v>
      </c>
      <c r="J71">
        <v>6080.75</v>
      </c>
      <c r="K71">
        <v>6190</v>
      </c>
      <c r="L71">
        <v>6590</v>
      </c>
      <c r="M71">
        <v>0</v>
      </c>
      <c r="N71">
        <v>0</v>
      </c>
      <c r="O71">
        <v>2</v>
      </c>
      <c r="P71">
        <v>12162</v>
      </c>
      <c r="Q71">
        <v>0</v>
      </c>
      <c r="R71">
        <v>0</v>
      </c>
      <c r="S71" s="8">
        <v>42005</v>
      </c>
      <c r="T71" t="s">
        <v>324</v>
      </c>
      <c r="U71" t="s">
        <v>295</v>
      </c>
      <c r="V71" t="b">
        <v>1</v>
      </c>
    </row>
    <row r="72" spans="1:22">
      <c r="A72" t="s">
        <v>325</v>
      </c>
      <c r="B72">
        <v>312</v>
      </c>
      <c r="C72" t="s">
        <v>326</v>
      </c>
      <c r="D72" t="s">
        <v>60</v>
      </c>
      <c r="F72" t="s">
        <v>1892</v>
      </c>
      <c r="G72" t="s">
        <v>159</v>
      </c>
      <c r="H72" t="s">
        <v>118</v>
      </c>
      <c r="I72">
        <v>0</v>
      </c>
      <c r="J72">
        <v>3000</v>
      </c>
      <c r="K72">
        <v>3050</v>
      </c>
      <c r="L72">
        <v>3150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8">
        <v>40612</v>
      </c>
      <c r="T72" s="8">
        <v>40643</v>
      </c>
      <c r="V72" t="b">
        <v>1</v>
      </c>
    </row>
    <row r="73" spans="1:22">
      <c r="A73" t="s">
        <v>327</v>
      </c>
      <c r="B73">
        <v>313</v>
      </c>
      <c r="C73" t="s">
        <v>328</v>
      </c>
      <c r="D73" t="s">
        <v>60</v>
      </c>
      <c r="F73" t="s">
        <v>1891</v>
      </c>
      <c r="G73" t="s">
        <v>178</v>
      </c>
      <c r="H73" t="s">
        <v>118</v>
      </c>
      <c r="I73">
        <v>0</v>
      </c>
      <c r="J73">
        <v>2700</v>
      </c>
      <c r="K73">
        <v>2750</v>
      </c>
      <c r="L73">
        <v>2840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8">
        <v>40673</v>
      </c>
      <c r="T73" s="8">
        <v>40765</v>
      </c>
      <c r="V73" t="b">
        <v>1</v>
      </c>
    </row>
    <row r="74" spans="1:22">
      <c r="A74" t="s">
        <v>329</v>
      </c>
      <c r="B74">
        <v>316</v>
      </c>
      <c r="C74" t="s">
        <v>330</v>
      </c>
      <c r="D74" t="s">
        <v>136</v>
      </c>
      <c r="F74" t="s">
        <v>1892</v>
      </c>
      <c r="G74" t="s">
        <v>166</v>
      </c>
      <c r="H74" t="s">
        <v>118</v>
      </c>
      <c r="I74">
        <v>0</v>
      </c>
      <c r="J74">
        <v>3500</v>
      </c>
      <c r="K74">
        <v>3570</v>
      </c>
      <c r="L74">
        <v>3690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8">
        <v>40887</v>
      </c>
      <c r="T74" t="s">
        <v>331</v>
      </c>
      <c r="V74" t="b">
        <v>1</v>
      </c>
    </row>
    <row r="75" spans="1:22">
      <c r="A75" t="s">
        <v>332</v>
      </c>
      <c r="B75">
        <v>321</v>
      </c>
      <c r="C75" t="s">
        <v>333</v>
      </c>
      <c r="D75" t="s">
        <v>136</v>
      </c>
      <c r="F75" t="s">
        <v>1896</v>
      </c>
      <c r="G75" t="s">
        <v>159</v>
      </c>
      <c r="H75" t="s">
        <v>118</v>
      </c>
      <c r="I75">
        <v>0</v>
      </c>
      <c r="J75">
        <v>4700</v>
      </c>
      <c r="K75">
        <v>4800</v>
      </c>
      <c r="L75">
        <v>4990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t="s">
        <v>334</v>
      </c>
      <c r="T75" t="s">
        <v>335</v>
      </c>
      <c r="V75" t="b">
        <v>1</v>
      </c>
    </row>
    <row r="76" spans="1:22">
      <c r="A76" t="s">
        <v>336</v>
      </c>
      <c r="B76">
        <v>322</v>
      </c>
      <c r="C76" t="s">
        <v>337</v>
      </c>
      <c r="D76" t="s">
        <v>60</v>
      </c>
      <c r="F76" t="s">
        <v>1891</v>
      </c>
      <c r="G76" t="s">
        <v>144</v>
      </c>
      <c r="H76" t="s">
        <v>118</v>
      </c>
      <c r="I76">
        <v>0</v>
      </c>
      <c r="J76">
        <v>2475</v>
      </c>
      <c r="K76">
        <v>2525</v>
      </c>
      <c r="L76">
        <v>2615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t="s">
        <v>338</v>
      </c>
      <c r="T76" t="s">
        <v>339</v>
      </c>
      <c r="V76" t="b">
        <v>1</v>
      </c>
    </row>
    <row r="77" spans="1:22">
      <c r="A77" t="s">
        <v>340</v>
      </c>
      <c r="B77">
        <v>323</v>
      </c>
      <c r="C77" t="s">
        <v>341</v>
      </c>
      <c r="D77" t="s">
        <v>136</v>
      </c>
      <c r="F77" t="s">
        <v>1893</v>
      </c>
      <c r="G77" t="s">
        <v>159</v>
      </c>
      <c r="H77" t="s">
        <v>118</v>
      </c>
      <c r="I77">
        <v>0</v>
      </c>
      <c r="J77">
        <v>6350</v>
      </c>
      <c r="K77">
        <v>6450</v>
      </c>
      <c r="L77">
        <v>6640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8">
        <v>40554</v>
      </c>
      <c r="T77" s="8">
        <v>40585</v>
      </c>
      <c r="V77" t="b">
        <v>1</v>
      </c>
    </row>
    <row r="78" spans="1:22">
      <c r="A78" t="s">
        <v>342</v>
      </c>
      <c r="B78">
        <v>325</v>
      </c>
      <c r="C78" t="s">
        <v>343</v>
      </c>
      <c r="D78" t="s">
        <v>60</v>
      </c>
      <c r="F78" t="s">
        <v>1890</v>
      </c>
      <c r="G78" t="s">
        <v>197</v>
      </c>
      <c r="H78" t="s">
        <v>118</v>
      </c>
      <c r="I78">
        <v>0</v>
      </c>
      <c r="J78">
        <v>1475</v>
      </c>
      <c r="K78">
        <v>1500</v>
      </c>
      <c r="L78">
        <v>1590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t="s">
        <v>344</v>
      </c>
      <c r="T78" t="s">
        <v>345</v>
      </c>
      <c r="V78" t="b">
        <v>1</v>
      </c>
    </row>
    <row r="79" spans="1:22">
      <c r="A79" t="s">
        <v>346</v>
      </c>
      <c r="B79">
        <v>326</v>
      </c>
      <c r="C79" t="s">
        <v>347</v>
      </c>
      <c r="D79" t="s">
        <v>60</v>
      </c>
      <c r="F79" t="s">
        <v>1890</v>
      </c>
      <c r="G79" t="s">
        <v>197</v>
      </c>
      <c r="H79" t="s">
        <v>118</v>
      </c>
      <c r="I79">
        <v>0</v>
      </c>
      <c r="J79">
        <v>1350</v>
      </c>
      <c r="K79">
        <v>1375</v>
      </c>
      <c r="L79">
        <v>1550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t="s">
        <v>348</v>
      </c>
      <c r="T79" s="8">
        <v>40736</v>
      </c>
      <c r="V79" t="b">
        <v>1</v>
      </c>
    </row>
    <row r="80" spans="1:22">
      <c r="A80" t="s">
        <v>349</v>
      </c>
      <c r="B80">
        <v>327</v>
      </c>
      <c r="C80" t="s">
        <v>350</v>
      </c>
      <c r="D80" t="s">
        <v>60</v>
      </c>
      <c r="F80" t="s">
        <v>1891</v>
      </c>
      <c r="G80" t="s">
        <v>144</v>
      </c>
      <c r="H80" t="s">
        <v>118</v>
      </c>
      <c r="I80">
        <v>0</v>
      </c>
      <c r="J80">
        <v>2525</v>
      </c>
      <c r="K80">
        <v>2575</v>
      </c>
      <c r="L80">
        <v>2665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t="s">
        <v>351</v>
      </c>
      <c r="T80" t="s">
        <v>352</v>
      </c>
      <c r="V80" t="b">
        <v>1</v>
      </c>
    </row>
    <row r="81" spans="1:22">
      <c r="A81" t="s">
        <v>353</v>
      </c>
      <c r="B81">
        <v>328</v>
      </c>
      <c r="C81" t="s">
        <v>354</v>
      </c>
      <c r="D81" t="s">
        <v>60</v>
      </c>
      <c r="F81" t="s">
        <v>1891</v>
      </c>
      <c r="G81" t="s">
        <v>355</v>
      </c>
      <c r="H81" t="s">
        <v>118</v>
      </c>
      <c r="I81">
        <v>0</v>
      </c>
      <c r="J81">
        <v>2600</v>
      </c>
      <c r="K81">
        <v>2650</v>
      </c>
      <c r="L81">
        <v>2740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t="s">
        <v>351</v>
      </c>
      <c r="T81" t="s">
        <v>352</v>
      </c>
      <c r="V81" t="b">
        <v>1</v>
      </c>
    </row>
    <row r="82" spans="1:22">
      <c r="A82" t="s">
        <v>356</v>
      </c>
      <c r="B82">
        <v>329</v>
      </c>
      <c r="C82" t="s">
        <v>357</v>
      </c>
      <c r="D82" t="s">
        <v>60</v>
      </c>
      <c r="F82" t="s">
        <v>1891</v>
      </c>
      <c r="G82" t="s">
        <v>166</v>
      </c>
      <c r="H82" t="s">
        <v>118</v>
      </c>
      <c r="I82">
        <v>0</v>
      </c>
      <c r="J82">
        <v>2600</v>
      </c>
      <c r="K82">
        <v>2650</v>
      </c>
      <c r="L82">
        <v>2740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8">
        <v>40555</v>
      </c>
      <c r="T82" s="8">
        <v>40614</v>
      </c>
      <c r="V82" t="b">
        <v>1</v>
      </c>
    </row>
    <row r="83" spans="1:22">
      <c r="A83" t="s">
        <v>358</v>
      </c>
      <c r="B83">
        <v>337</v>
      </c>
      <c r="C83" t="s">
        <v>359</v>
      </c>
      <c r="D83" t="s">
        <v>60</v>
      </c>
      <c r="F83" t="s">
        <v>1891</v>
      </c>
      <c r="G83" t="s">
        <v>159</v>
      </c>
      <c r="H83" t="s">
        <v>118</v>
      </c>
      <c r="I83">
        <v>0</v>
      </c>
      <c r="J83">
        <v>2420</v>
      </c>
      <c r="K83">
        <v>2470</v>
      </c>
      <c r="L83">
        <v>2630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t="s">
        <v>360</v>
      </c>
      <c r="T83" t="s">
        <v>361</v>
      </c>
      <c r="V83" t="b">
        <v>1</v>
      </c>
    </row>
    <row r="84" spans="1:22">
      <c r="A84" t="s">
        <v>362</v>
      </c>
      <c r="B84">
        <v>338</v>
      </c>
      <c r="C84" t="s">
        <v>363</v>
      </c>
      <c r="D84" t="s">
        <v>136</v>
      </c>
      <c r="F84" t="s">
        <v>1891</v>
      </c>
      <c r="G84" t="s">
        <v>170</v>
      </c>
      <c r="H84" t="s">
        <v>118</v>
      </c>
      <c r="I84">
        <v>0</v>
      </c>
      <c r="J84">
        <v>2500</v>
      </c>
      <c r="K84">
        <v>2550</v>
      </c>
      <c r="L84">
        <v>2690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t="s">
        <v>361</v>
      </c>
      <c r="T84" s="8">
        <v>40910</v>
      </c>
      <c r="V84" t="b">
        <v>1</v>
      </c>
    </row>
    <row r="85" spans="1:22">
      <c r="A85" t="s">
        <v>364</v>
      </c>
      <c r="B85">
        <v>341</v>
      </c>
      <c r="C85" t="s">
        <v>365</v>
      </c>
      <c r="D85" t="s">
        <v>136</v>
      </c>
      <c r="F85" t="s">
        <v>1891</v>
      </c>
      <c r="G85" t="s">
        <v>178</v>
      </c>
      <c r="H85" t="s">
        <v>118</v>
      </c>
      <c r="I85">
        <v>0</v>
      </c>
      <c r="J85">
        <v>2600</v>
      </c>
      <c r="K85">
        <v>2660</v>
      </c>
      <c r="L85">
        <v>2800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8">
        <v>40972</v>
      </c>
      <c r="T85" s="8">
        <v>41125</v>
      </c>
      <c r="V85" t="b">
        <v>1</v>
      </c>
    </row>
    <row r="86" spans="1:22">
      <c r="A86" t="s">
        <v>366</v>
      </c>
      <c r="B86">
        <v>342</v>
      </c>
      <c r="C86" t="s">
        <v>367</v>
      </c>
      <c r="D86" t="s">
        <v>60</v>
      </c>
      <c r="F86" t="s">
        <v>1890</v>
      </c>
      <c r="G86" t="s">
        <v>144</v>
      </c>
      <c r="H86" t="s">
        <v>118</v>
      </c>
      <c r="I86">
        <v>0</v>
      </c>
      <c r="J86">
        <v>1750</v>
      </c>
      <c r="K86">
        <v>1790</v>
      </c>
      <c r="L86">
        <v>1900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8">
        <v>40972</v>
      </c>
      <c r="T86" s="8">
        <v>41125</v>
      </c>
      <c r="V86" t="b">
        <v>1</v>
      </c>
    </row>
    <row r="87" spans="1:22">
      <c r="A87" t="s">
        <v>368</v>
      </c>
      <c r="B87">
        <v>343</v>
      </c>
      <c r="C87" t="s">
        <v>369</v>
      </c>
      <c r="D87" t="s">
        <v>60</v>
      </c>
      <c r="F87" t="s">
        <v>1891</v>
      </c>
      <c r="G87" t="s">
        <v>144</v>
      </c>
      <c r="H87" t="s">
        <v>118</v>
      </c>
      <c r="I87">
        <v>0</v>
      </c>
      <c r="J87">
        <v>2400</v>
      </c>
      <c r="K87">
        <v>2450</v>
      </c>
      <c r="L87">
        <v>2590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8">
        <v>40972</v>
      </c>
      <c r="T87" s="8">
        <v>41125</v>
      </c>
      <c r="V87" t="b">
        <v>1</v>
      </c>
    </row>
    <row r="88" spans="1:22">
      <c r="A88" t="s">
        <v>370</v>
      </c>
      <c r="B88">
        <v>344</v>
      </c>
      <c r="C88" t="s">
        <v>371</v>
      </c>
      <c r="D88" t="s">
        <v>60</v>
      </c>
      <c r="F88" t="s">
        <v>1896</v>
      </c>
      <c r="G88" t="s">
        <v>159</v>
      </c>
      <c r="H88" t="s">
        <v>118</v>
      </c>
      <c r="I88">
        <v>0</v>
      </c>
      <c r="J88">
        <v>5100</v>
      </c>
      <c r="K88">
        <v>5200</v>
      </c>
      <c r="L88">
        <v>5450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8">
        <v>41003</v>
      </c>
      <c r="T88" s="8">
        <v>41125</v>
      </c>
      <c r="V88" t="b">
        <v>1</v>
      </c>
    </row>
    <row r="89" spans="1:22">
      <c r="A89" t="s">
        <v>372</v>
      </c>
      <c r="B89">
        <v>346</v>
      </c>
      <c r="C89" t="s">
        <v>373</v>
      </c>
      <c r="D89" t="s">
        <v>60</v>
      </c>
      <c r="F89" t="s">
        <v>1890</v>
      </c>
      <c r="G89" t="s">
        <v>197</v>
      </c>
      <c r="H89" t="s">
        <v>118</v>
      </c>
      <c r="I89">
        <v>0</v>
      </c>
      <c r="J89">
        <v>1475</v>
      </c>
      <c r="K89">
        <v>1500</v>
      </c>
      <c r="L89">
        <v>1590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8">
        <v>41186</v>
      </c>
      <c r="T89" t="s">
        <v>374</v>
      </c>
      <c r="V89" t="b">
        <v>1</v>
      </c>
    </row>
    <row r="90" spans="1:22">
      <c r="A90" t="s">
        <v>375</v>
      </c>
      <c r="B90">
        <v>347</v>
      </c>
      <c r="C90" t="s">
        <v>376</v>
      </c>
      <c r="D90" t="s">
        <v>60</v>
      </c>
      <c r="F90" t="s">
        <v>1891</v>
      </c>
      <c r="G90" t="s">
        <v>144</v>
      </c>
      <c r="H90" t="s">
        <v>118</v>
      </c>
      <c r="I90">
        <v>0</v>
      </c>
      <c r="J90">
        <v>2150</v>
      </c>
      <c r="K90">
        <v>2200</v>
      </c>
      <c r="L90">
        <v>2350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t="s">
        <v>374</v>
      </c>
      <c r="T90" t="s">
        <v>377</v>
      </c>
      <c r="V90" t="b">
        <v>1</v>
      </c>
    </row>
    <row r="91" spans="1:22">
      <c r="A91" t="s">
        <v>378</v>
      </c>
      <c r="B91">
        <v>349</v>
      </c>
      <c r="C91" t="s">
        <v>379</v>
      </c>
      <c r="D91" t="s">
        <v>136</v>
      </c>
      <c r="F91" t="s">
        <v>1892</v>
      </c>
      <c r="G91" t="s">
        <v>159</v>
      </c>
      <c r="H91" t="s">
        <v>118</v>
      </c>
      <c r="I91">
        <v>0</v>
      </c>
      <c r="J91">
        <v>3200</v>
      </c>
      <c r="K91">
        <v>3280</v>
      </c>
      <c r="L91">
        <v>3470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t="s">
        <v>374</v>
      </c>
      <c r="T91" t="s">
        <v>380</v>
      </c>
      <c r="V91" t="b">
        <v>1</v>
      </c>
    </row>
    <row r="92" spans="1:22">
      <c r="A92" t="s">
        <v>381</v>
      </c>
      <c r="B92">
        <v>350</v>
      </c>
      <c r="C92" t="s">
        <v>382</v>
      </c>
      <c r="D92" t="s">
        <v>124</v>
      </c>
      <c r="F92" t="s">
        <v>1890</v>
      </c>
      <c r="G92" t="s">
        <v>197</v>
      </c>
      <c r="H92" t="s">
        <v>118</v>
      </c>
      <c r="I92">
        <v>0</v>
      </c>
      <c r="J92">
        <v>1450</v>
      </c>
      <c r="K92">
        <v>1475</v>
      </c>
      <c r="L92">
        <v>1550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t="s">
        <v>383</v>
      </c>
      <c r="T92" s="8">
        <v>41095</v>
      </c>
      <c r="V92" t="b">
        <v>1</v>
      </c>
    </row>
    <row r="93" spans="1:22">
      <c r="A93" t="s">
        <v>384</v>
      </c>
      <c r="B93">
        <v>353</v>
      </c>
      <c r="C93" t="s">
        <v>385</v>
      </c>
      <c r="D93" t="s">
        <v>60</v>
      </c>
      <c r="F93" t="s">
        <v>1892</v>
      </c>
      <c r="G93" t="s">
        <v>355</v>
      </c>
      <c r="H93" t="s">
        <v>118</v>
      </c>
      <c r="I93">
        <v>0</v>
      </c>
      <c r="J93">
        <v>2900</v>
      </c>
      <c r="K93">
        <v>2970</v>
      </c>
      <c r="L93">
        <v>3140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8">
        <v>41187</v>
      </c>
      <c r="T93" t="s">
        <v>386</v>
      </c>
      <c r="V93" t="b">
        <v>1</v>
      </c>
    </row>
    <row r="94" spans="1:22">
      <c r="A94" t="s">
        <v>387</v>
      </c>
      <c r="B94">
        <v>354</v>
      </c>
      <c r="C94" t="s">
        <v>388</v>
      </c>
      <c r="D94" t="s">
        <v>136</v>
      </c>
      <c r="F94" t="s">
        <v>1891</v>
      </c>
      <c r="G94" t="s">
        <v>178</v>
      </c>
      <c r="H94" t="s">
        <v>118</v>
      </c>
      <c r="I94">
        <v>0</v>
      </c>
      <c r="J94">
        <v>2650</v>
      </c>
      <c r="K94">
        <v>2720</v>
      </c>
      <c r="L94">
        <v>2840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t="s">
        <v>389</v>
      </c>
      <c r="T94" t="s">
        <v>390</v>
      </c>
      <c r="V94" t="b">
        <v>1</v>
      </c>
    </row>
    <row r="95" spans="1:22">
      <c r="A95" t="s">
        <v>391</v>
      </c>
      <c r="B95">
        <v>361</v>
      </c>
      <c r="C95" t="s">
        <v>392</v>
      </c>
      <c r="D95" t="s">
        <v>60</v>
      </c>
      <c r="F95" t="s">
        <v>1891</v>
      </c>
      <c r="G95" t="s">
        <v>159</v>
      </c>
      <c r="H95" t="s">
        <v>118</v>
      </c>
      <c r="I95">
        <v>0</v>
      </c>
      <c r="J95">
        <v>2350</v>
      </c>
      <c r="K95">
        <v>2400</v>
      </c>
      <c r="L95">
        <v>2550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t="s">
        <v>393</v>
      </c>
      <c r="T95" t="s">
        <v>394</v>
      </c>
      <c r="V95" t="b">
        <v>1</v>
      </c>
    </row>
    <row r="96" spans="1:22">
      <c r="A96" t="s">
        <v>395</v>
      </c>
      <c r="B96">
        <v>362</v>
      </c>
      <c r="C96" t="s">
        <v>396</v>
      </c>
      <c r="D96" t="s">
        <v>60</v>
      </c>
      <c r="F96" t="s">
        <v>1890</v>
      </c>
      <c r="G96" t="s">
        <v>197</v>
      </c>
      <c r="H96" t="s">
        <v>118</v>
      </c>
      <c r="I96">
        <v>0</v>
      </c>
      <c r="J96">
        <v>1575</v>
      </c>
      <c r="K96">
        <v>1610</v>
      </c>
      <c r="L96">
        <v>1720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t="s">
        <v>393</v>
      </c>
      <c r="T96" t="s">
        <v>394</v>
      </c>
      <c r="V96" t="b">
        <v>1</v>
      </c>
    </row>
    <row r="97" spans="1:22">
      <c r="A97" t="s">
        <v>397</v>
      </c>
      <c r="B97">
        <v>370</v>
      </c>
      <c r="C97" t="s">
        <v>398</v>
      </c>
      <c r="D97" t="s">
        <v>60</v>
      </c>
      <c r="F97" t="s">
        <v>1891</v>
      </c>
      <c r="G97" t="s">
        <v>144</v>
      </c>
      <c r="H97" t="s">
        <v>118</v>
      </c>
      <c r="I97">
        <v>0</v>
      </c>
      <c r="J97">
        <v>2050</v>
      </c>
      <c r="K97">
        <v>2100</v>
      </c>
      <c r="L97">
        <v>2225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t="s">
        <v>399</v>
      </c>
      <c r="T97" s="8">
        <v>40974</v>
      </c>
      <c r="V97" t="b">
        <v>1</v>
      </c>
    </row>
    <row r="98" spans="1:22">
      <c r="A98" t="s">
        <v>400</v>
      </c>
      <c r="B98">
        <v>371</v>
      </c>
      <c r="C98" t="s">
        <v>401</v>
      </c>
      <c r="D98" t="s">
        <v>116</v>
      </c>
      <c r="F98" t="s">
        <v>1894</v>
      </c>
      <c r="G98" t="s">
        <v>402</v>
      </c>
      <c r="H98" t="s">
        <v>118</v>
      </c>
      <c r="I98">
        <v>0</v>
      </c>
      <c r="J98">
        <v>8542</v>
      </c>
      <c r="K98">
        <v>8900</v>
      </c>
      <c r="L98">
        <v>9390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t="s">
        <v>403</v>
      </c>
      <c r="T98" t="s">
        <v>404</v>
      </c>
      <c r="V98" t="b">
        <v>1</v>
      </c>
    </row>
    <row r="99" spans="1:22">
      <c r="A99" t="s">
        <v>405</v>
      </c>
      <c r="B99">
        <v>372</v>
      </c>
      <c r="C99" t="s">
        <v>406</v>
      </c>
      <c r="D99" t="s">
        <v>116</v>
      </c>
      <c r="F99" t="s">
        <v>1893</v>
      </c>
      <c r="G99" t="s">
        <v>402</v>
      </c>
      <c r="H99" t="s">
        <v>118</v>
      </c>
      <c r="I99">
        <v>0</v>
      </c>
      <c r="J99">
        <v>6877</v>
      </c>
      <c r="K99">
        <v>7215</v>
      </c>
      <c r="L99">
        <v>7490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t="s">
        <v>407</v>
      </c>
      <c r="T99" t="s">
        <v>408</v>
      </c>
      <c r="V99" t="b">
        <v>1</v>
      </c>
    </row>
    <row r="100" spans="1:22">
      <c r="A100" t="s">
        <v>409</v>
      </c>
      <c r="B100">
        <v>373</v>
      </c>
      <c r="C100" t="s">
        <v>410</v>
      </c>
      <c r="D100" t="s">
        <v>124</v>
      </c>
      <c r="F100" t="s">
        <v>1895</v>
      </c>
      <c r="G100" t="s">
        <v>197</v>
      </c>
      <c r="H100" t="s">
        <v>118</v>
      </c>
      <c r="I100">
        <v>0</v>
      </c>
      <c r="J100">
        <v>1170</v>
      </c>
      <c r="K100">
        <v>1190</v>
      </c>
      <c r="L100">
        <v>1260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t="s">
        <v>408</v>
      </c>
      <c r="T100" t="s">
        <v>411</v>
      </c>
      <c r="U100" t="s">
        <v>1946</v>
      </c>
      <c r="V100" t="b">
        <v>1</v>
      </c>
    </row>
    <row r="101" spans="1:22">
      <c r="A101" t="s">
        <v>412</v>
      </c>
      <c r="B101">
        <v>374</v>
      </c>
      <c r="C101" t="s">
        <v>413</v>
      </c>
      <c r="D101" t="s">
        <v>124</v>
      </c>
      <c r="F101" t="s">
        <v>1895</v>
      </c>
      <c r="G101" t="s">
        <v>197</v>
      </c>
      <c r="H101" t="s">
        <v>118</v>
      </c>
      <c r="I101">
        <v>0</v>
      </c>
      <c r="J101">
        <v>1110</v>
      </c>
      <c r="K101">
        <v>1130</v>
      </c>
      <c r="L101">
        <v>1190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t="s">
        <v>404</v>
      </c>
      <c r="T101" t="s">
        <v>414</v>
      </c>
      <c r="V101" t="b">
        <v>1</v>
      </c>
    </row>
    <row r="102" spans="1:22">
      <c r="A102" t="s">
        <v>415</v>
      </c>
      <c r="B102">
        <v>377</v>
      </c>
      <c r="C102" t="s">
        <v>416</v>
      </c>
      <c r="D102" t="s">
        <v>60</v>
      </c>
      <c r="F102" t="s">
        <v>1892</v>
      </c>
      <c r="G102" t="s">
        <v>159</v>
      </c>
      <c r="H102" t="s">
        <v>118</v>
      </c>
      <c r="I102">
        <v>0</v>
      </c>
      <c r="J102">
        <v>3300</v>
      </c>
      <c r="K102">
        <v>3380</v>
      </c>
      <c r="L102">
        <v>3540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t="s">
        <v>417</v>
      </c>
      <c r="T102" t="s">
        <v>418</v>
      </c>
      <c r="V102" t="b">
        <v>1</v>
      </c>
    </row>
    <row r="103" spans="1:22">
      <c r="A103" t="s">
        <v>419</v>
      </c>
      <c r="B103">
        <v>378</v>
      </c>
      <c r="C103" t="s">
        <v>420</v>
      </c>
      <c r="D103" t="s">
        <v>60</v>
      </c>
      <c r="F103" t="s">
        <v>1892</v>
      </c>
      <c r="G103" t="s">
        <v>232</v>
      </c>
      <c r="H103" t="s">
        <v>118</v>
      </c>
      <c r="I103">
        <v>0</v>
      </c>
      <c r="J103">
        <v>3280</v>
      </c>
      <c r="K103">
        <v>3350</v>
      </c>
      <c r="L103">
        <v>3490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t="s">
        <v>421</v>
      </c>
      <c r="T103" s="8">
        <v>40946</v>
      </c>
      <c r="V103" t="b">
        <v>1</v>
      </c>
    </row>
    <row r="104" spans="1:22">
      <c r="A104" t="s">
        <v>422</v>
      </c>
      <c r="B104">
        <v>838</v>
      </c>
      <c r="C104" t="s">
        <v>423</v>
      </c>
      <c r="D104" t="s">
        <v>116</v>
      </c>
      <c r="F104" t="s">
        <v>1894</v>
      </c>
      <c r="G104" t="s">
        <v>402</v>
      </c>
      <c r="H104" t="s">
        <v>118</v>
      </c>
      <c r="I104">
        <v>0</v>
      </c>
      <c r="J104">
        <v>8692</v>
      </c>
      <c r="K104">
        <v>9100</v>
      </c>
      <c r="L104">
        <v>9490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8">
        <v>41036</v>
      </c>
      <c r="T104" s="8">
        <v>41189</v>
      </c>
      <c r="V104" t="b">
        <v>1</v>
      </c>
    </row>
    <row r="105" spans="1:22">
      <c r="A105" t="s">
        <v>424</v>
      </c>
      <c r="B105">
        <v>1097</v>
      </c>
      <c r="C105" t="s">
        <v>425</v>
      </c>
      <c r="D105" t="s">
        <v>60</v>
      </c>
      <c r="F105" t="s">
        <v>1892</v>
      </c>
      <c r="G105" t="s">
        <v>159</v>
      </c>
      <c r="H105" t="s">
        <v>118</v>
      </c>
      <c r="I105">
        <v>0</v>
      </c>
      <c r="J105">
        <v>3130</v>
      </c>
      <c r="K105">
        <v>3200</v>
      </c>
      <c r="L105">
        <v>3350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t="s">
        <v>426</v>
      </c>
      <c r="T105" t="s">
        <v>427</v>
      </c>
      <c r="V105" t="b">
        <v>1</v>
      </c>
    </row>
    <row r="106" spans="1:22">
      <c r="A106" t="s">
        <v>428</v>
      </c>
      <c r="B106">
        <v>1098</v>
      </c>
      <c r="C106" t="s">
        <v>429</v>
      </c>
      <c r="D106" t="s">
        <v>136</v>
      </c>
      <c r="F106" t="s">
        <v>1892</v>
      </c>
      <c r="G106" t="s">
        <v>166</v>
      </c>
      <c r="H106" t="s">
        <v>118</v>
      </c>
      <c r="I106">
        <v>0</v>
      </c>
      <c r="J106">
        <v>3200</v>
      </c>
      <c r="K106">
        <v>3270</v>
      </c>
      <c r="L106">
        <v>3450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t="s">
        <v>430</v>
      </c>
      <c r="T106" t="s">
        <v>431</v>
      </c>
      <c r="V106" t="b">
        <v>1</v>
      </c>
    </row>
    <row r="107" spans="1:22">
      <c r="A107" t="s">
        <v>432</v>
      </c>
      <c r="B107">
        <v>1101</v>
      </c>
      <c r="C107" t="s">
        <v>433</v>
      </c>
      <c r="D107" t="s">
        <v>60</v>
      </c>
      <c r="F107" t="s">
        <v>1890</v>
      </c>
      <c r="G107" t="s">
        <v>197</v>
      </c>
      <c r="H107" t="s">
        <v>118</v>
      </c>
      <c r="I107">
        <v>0</v>
      </c>
      <c r="J107">
        <v>1700</v>
      </c>
      <c r="K107">
        <v>1740</v>
      </c>
      <c r="L107">
        <v>1850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8">
        <v>40947</v>
      </c>
      <c r="T107" s="8">
        <v>41007</v>
      </c>
      <c r="V107" t="b">
        <v>1</v>
      </c>
    </row>
    <row r="108" spans="1:22">
      <c r="A108" t="s">
        <v>434</v>
      </c>
      <c r="B108">
        <v>1102</v>
      </c>
      <c r="C108" t="s">
        <v>435</v>
      </c>
      <c r="D108" t="s">
        <v>60</v>
      </c>
      <c r="F108" t="s">
        <v>1890</v>
      </c>
      <c r="G108" t="s">
        <v>197</v>
      </c>
      <c r="H108" t="s">
        <v>118</v>
      </c>
      <c r="I108">
        <v>0</v>
      </c>
      <c r="J108">
        <v>1600</v>
      </c>
      <c r="K108">
        <v>1630</v>
      </c>
      <c r="L108">
        <v>1740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8">
        <v>40947</v>
      </c>
      <c r="T108" s="8">
        <v>41068</v>
      </c>
      <c r="V108" t="b">
        <v>1</v>
      </c>
    </row>
    <row r="109" spans="1:22">
      <c r="A109" t="s">
        <v>436</v>
      </c>
      <c r="B109">
        <v>1103</v>
      </c>
      <c r="C109" t="s">
        <v>437</v>
      </c>
      <c r="D109" t="s">
        <v>116</v>
      </c>
      <c r="F109" t="s">
        <v>1893</v>
      </c>
      <c r="G109" t="s">
        <v>402</v>
      </c>
      <c r="H109" t="s">
        <v>118</v>
      </c>
      <c r="I109">
        <v>0</v>
      </c>
      <c r="J109">
        <v>6392</v>
      </c>
      <c r="K109">
        <v>6720</v>
      </c>
      <c r="L109">
        <v>6990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8">
        <v>40947</v>
      </c>
      <c r="T109" s="8">
        <v>41068</v>
      </c>
      <c r="V109" t="b">
        <v>1</v>
      </c>
    </row>
    <row r="110" spans="1:22">
      <c r="A110" t="s">
        <v>438</v>
      </c>
      <c r="B110">
        <v>1104</v>
      </c>
      <c r="C110" t="s">
        <v>439</v>
      </c>
      <c r="D110" t="s">
        <v>60</v>
      </c>
      <c r="F110" t="s">
        <v>1891</v>
      </c>
      <c r="G110" t="s">
        <v>159</v>
      </c>
      <c r="H110" t="s">
        <v>118</v>
      </c>
      <c r="I110">
        <v>0</v>
      </c>
      <c r="J110">
        <v>2600</v>
      </c>
      <c r="K110">
        <v>2650</v>
      </c>
      <c r="L110">
        <v>2790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8">
        <v>40947</v>
      </c>
      <c r="T110" s="8">
        <v>41037</v>
      </c>
      <c r="V110" t="b">
        <v>1</v>
      </c>
    </row>
    <row r="111" spans="1:22">
      <c r="A111" t="s">
        <v>440</v>
      </c>
      <c r="B111">
        <v>1105</v>
      </c>
      <c r="C111" t="s">
        <v>441</v>
      </c>
      <c r="D111" t="s">
        <v>60</v>
      </c>
      <c r="F111" t="s">
        <v>1891</v>
      </c>
      <c r="G111" t="s">
        <v>159</v>
      </c>
      <c r="H111" t="s">
        <v>118</v>
      </c>
      <c r="I111">
        <v>0</v>
      </c>
      <c r="J111">
        <v>2500</v>
      </c>
      <c r="K111">
        <v>2550</v>
      </c>
      <c r="L111">
        <v>2690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8">
        <v>40947</v>
      </c>
      <c r="T111" s="8">
        <v>41037</v>
      </c>
      <c r="V111" t="b">
        <v>1</v>
      </c>
    </row>
    <row r="112" spans="1:22">
      <c r="A112" t="s">
        <v>442</v>
      </c>
      <c r="B112">
        <v>1106</v>
      </c>
      <c r="C112" t="s">
        <v>443</v>
      </c>
      <c r="D112" t="s">
        <v>60</v>
      </c>
      <c r="F112" t="s">
        <v>1892</v>
      </c>
      <c r="G112" t="s">
        <v>159</v>
      </c>
      <c r="H112" t="s">
        <v>118</v>
      </c>
      <c r="I112">
        <v>0</v>
      </c>
      <c r="J112">
        <v>2840</v>
      </c>
      <c r="K112">
        <v>2900</v>
      </c>
      <c r="L112">
        <v>3090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8">
        <v>40947</v>
      </c>
      <c r="T112" s="8">
        <v>41037</v>
      </c>
      <c r="V112" t="b">
        <v>1</v>
      </c>
    </row>
    <row r="113" spans="1:22">
      <c r="A113" t="s">
        <v>444</v>
      </c>
      <c r="B113">
        <v>1107</v>
      </c>
      <c r="C113" t="s">
        <v>445</v>
      </c>
      <c r="D113" t="s">
        <v>60</v>
      </c>
      <c r="F113" t="s">
        <v>1895</v>
      </c>
      <c r="G113" t="s">
        <v>197</v>
      </c>
      <c r="H113" t="s">
        <v>118</v>
      </c>
      <c r="I113">
        <v>0</v>
      </c>
      <c r="J113">
        <v>1300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8">
        <v>41068</v>
      </c>
      <c r="T113" t="s">
        <v>446</v>
      </c>
      <c r="V113" t="b">
        <v>1</v>
      </c>
    </row>
    <row r="114" spans="1:22">
      <c r="A114" t="s">
        <v>447</v>
      </c>
      <c r="B114">
        <v>1108</v>
      </c>
      <c r="C114" t="s">
        <v>448</v>
      </c>
      <c r="D114" t="s">
        <v>136</v>
      </c>
      <c r="F114" t="s">
        <v>1891</v>
      </c>
      <c r="G114" t="s">
        <v>178</v>
      </c>
      <c r="H114" t="s">
        <v>118</v>
      </c>
      <c r="I114">
        <v>0</v>
      </c>
      <c r="J114">
        <v>2790</v>
      </c>
      <c r="K114">
        <v>2840</v>
      </c>
      <c r="L114">
        <v>2990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8">
        <v>41098</v>
      </c>
      <c r="T114" s="8">
        <v>41129</v>
      </c>
      <c r="V114" t="b">
        <v>1</v>
      </c>
    </row>
    <row r="115" spans="1:22">
      <c r="A115" t="s">
        <v>449</v>
      </c>
      <c r="B115">
        <v>1109</v>
      </c>
      <c r="C115" t="s">
        <v>450</v>
      </c>
      <c r="D115" t="s">
        <v>136</v>
      </c>
      <c r="F115" t="s">
        <v>1890</v>
      </c>
      <c r="G115" t="s">
        <v>144</v>
      </c>
      <c r="H115" t="s">
        <v>118</v>
      </c>
      <c r="I115">
        <v>0</v>
      </c>
      <c r="J115">
        <v>1820</v>
      </c>
      <c r="K115">
        <v>1860</v>
      </c>
      <c r="L115">
        <v>1970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8">
        <v>41098</v>
      </c>
      <c r="T115" s="8">
        <v>41129</v>
      </c>
      <c r="V115" t="b">
        <v>1</v>
      </c>
    </row>
    <row r="116" spans="1:22">
      <c r="A116" t="s">
        <v>451</v>
      </c>
      <c r="B116">
        <v>1110</v>
      </c>
      <c r="C116" t="s">
        <v>452</v>
      </c>
      <c r="D116" t="s">
        <v>136</v>
      </c>
      <c r="F116" t="s">
        <v>1891</v>
      </c>
      <c r="G116" t="s">
        <v>144</v>
      </c>
      <c r="H116" t="s">
        <v>118</v>
      </c>
      <c r="I116">
        <v>0</v>
      </c>
      <c r="J116">
        <v>2675</v>
      </c>
      <c r="K116">
        <v>2725</v>
      </c>
      <c r="L116">
        <v>2890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8">
        <v>41129</v>
      </c>
      <c r="T116" s="8">
        <v>41190</v>
      </c>
      <c r="V116" t="b">
        <v>1</v>
      </c>
    </row>
    <row r="117" spans="1:22">
      <c r="A117" t="s">
        <v>453</v>
      </c>
      <c r="B117">
        <v>1111</v>
      </c>
      <c r="C117" t="s">
        <v>454</v>
      </c>
      <c r="D117" t="s">
        <v>60</v>
      </c>
      <c r="F117" t="s">
        <v>1891</v>
      </c>
      <c r="G117" t="s">
        <v>144</v>
      </c>
      <c r="H117" t="s">
        <v>118</v>
      </c>
      <c r="I117">
        <v>0</v>
      </c>
      <c r="J117">
        <v>2200</v>
      </c>
      <c r="K117">
        <v>2250</v>
      </c>
      <c r="L117">
        <v>2390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8">
        <v>41129</v>
      </c>
      <c r="T117" s="8">
        <v>41160</v>
      </c>
      <c r="V117" t="b">
        <v>1</v>
      </c>
    </row>
    <row r="118" spans="1:22">
      <c r="A118" t="s">
        <v>455</v>
      </c>
      <c r="B118">
        <v>1112</v>
      </c>
      <c r="C118" t="s">
        <v>456</v>
      </c>
      <c r="D118" t="s">
        <v>60</v>
      </c>
      <c r="F118" t="s">
        <v>1891</v>
      </c>
      <c r="G118" t="s">
        <v>144</v>
      </c>
      <c r="H118" t="s">
        <v>118</v>
      </c>
      <c r="I118">
        <v>0</v>
      </c>
      <c r="J118">
        <v>2250</v>
      </c>
      <c r="K118">
        <v>2300</v>
      </c>
      <c r="L118">
        <v>2450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s="8">
        <v>41129</v>
      </c>
      <c r="T118" s="8">
        <v>41190</v>
      </c>
      <c r="V118" t="b">
        <v>1</v>
      </c>
    </row>
    <row r="119" spans="1:22">
      <c r="A119" t="s">
        <v>457</v>
      </c>
      <c r="B119">
        <v>1113</v>
      </c>
      <c r="C119" t="s">
        <v>458</v>
      </c>
      <c r="D119" t="s">
        <v>60</v>
      </c>
      <c r="F119" t="s">
        <v>1892</v>
      </c>
      <c r="G119" t="s">
        <v>159</v>
      </c>
      <c r="H119" t="s">
        <v>118</v>
      </c>
      <c r="I119">
        <v>0</v>
      </c>
      <c r="J119">
        <v>4200</v>
      </c>
      <c r="K119">
        <v>4300</v>
      </c>
      <c r="L119">
        <v>4490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8">
        <v>41129</v>
      </c>
      <c r="T119" s="8">
        <v>41160</v>
      </c>
      <c r="V119" t="b">
        <v>1</v>
      </c>
    </row>
    <row r="120" spans="1:22">
      <c r="A120" t="s">
        <v>459</v>
      </c>
      <c r="B120">
        <v>1114</v>
      </c>
      <c r="C120" t="s">
        <v>460</v>
      </c>
      <c r="D120" t="s">
        <v>136</v>
      </c>
      <c r="F120" t="s">
        <v>1891</v>
      </c>
      <c r="G120" t="s">
        <v>232</v>
      </c>
      <c r="H120" t="s">
        <v>118</v>
      </c>
      <c r="I120">
        <v>0</v>
      </c>
      <c r="J120">
        <v>2150</v>
      </c>
      <c r="K120">
        <v>2200</v>
      </c>
      <c r="L120">
        <v>2350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t="s">
        <v>461</v>
      </c>
      <c r="T120" t="s">
        <v>462</v>
      </c>
      <c r="V120" t="b">
        <v>1</v>
      </c>
    </row>
    <row r="121" spans="1:22">
      <c r="A121" t="s">
        <v>463</v>
      </c>
      <c r="B121">
        <v>1115</v>
      </c>
      <c r="C121" t="s">
        <v>464</v>
      </c>
      <c r="D121" t="s">
        <v>60</v>
      </c>
      <c r="F121" t="s">
        <v>1890</v>
      </c>
      <c r="G121" t="s">
        <v>166</v>
      </c>
      <c r="H121" t="s">
        <v>118</v>
      </c>
      <c r="I121">
        <v>0</v>
      </c>
      <c r="J121">
        <v>1775</v>
      </c>
      <c r="K121">
        <v>1815</v>
      </c>
      <c r="L121">
        <v>1925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t="s">
        <v>461</v>
      </c>
      <c r="T121" t="s">
        <v>465</v>
      </c>
      <c r="V121" t="b">
        <v>1</v>
      </c>
    </row>
    <row r="122" spans="1:22">
      <c r="A122" t="s">
        <v>466</v>
      </c>
      <c r="B122">
        <v>1116</v>
      </c>
      <c r="C122" t="s">
        <v>467</v>
      </c>
      <c r="D122" t="s">
        <v>60</v>
      </c>
      <c r="F122" t="s">
        <v>1891</v>
      </c>
      <c r="G122" t="s">
        <v>166</v>
      </c>
      <c r="H122" t="s">
        <v>118</v>
      </c>
      <c r="I122">
        <v>0</v>
      </c>
      <c r="J122">
        <v>1825</v>
      </c>
      <c r="K122">
        <v>1865</v>
      </c>
      <c r="L122">
        <v>2000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t="s">
        <v>431</v>
      </c>
      <c r="T122" t="s">
        <v>461</v>
      </c>
      <c r="V122" t="b">
        <v>1</v>
      </c>
    </row>
    <row r="123" spans="1:22">
      <c r="A123" t="s">
        <v>468</v>
      </c>
      <c r="B123">
        <v>1117</v>
      </c>
      <c r="C123" t="s">
        <v>469</v>
      </c>
      <c r="D123" t="s">
        <v>116</v>
      </c>
      <c r="F123" t="s">
        <v>1898</v>
      </c>
      <c r="G123" t="s">
        <v>402</v>
      </c>
      <c r="H123" t="s">
        <v>118</v>
      </c>
      <c r="I123">
        <v>0</v>
      </c>
      <c r="J123">
        <v>15112</v>
      </c>
      <c r="K123">
        <v>15800</v>
      </c>
      <c r="L123">
        <v>19990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t="s">
        <v>461</v>
      </c>
      <c r="T123" t="s">
        <v>461</v>
      </c>
      <c r="V123" t="b">
        <v>1</v>
      </c>
    </row>
    <row r="124" spans="1:22">
      <c r="A124" t="s">
        <v>470</v>
      </c>
      <c r="B124">
        <v>1222</v>
      </c>
      <c r="C124" t="s">
        <v>471</v>
      </c>
      <c r="D124" t="s">
        <v>136</v>
      </c>
      <c r="F124" t="s">
        <v>1890</v>
      </c>
      <c r="G124" t="s">
        <v>144</v>
      </c>
      <c r="H124" t="s">
        <v>118</v>
      </c>
      <c r="I124">
        <v>0</v>
      </c>
      <c r="J124">
        <v>1760</v>
      </c>
      <c r="K124">
        <v>1800</v>
      </c>
      <c r="L124">
        <v>1900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s="8">
        <v>40918</v>
      </c>
      <c r="T124" s="8">
        <v>40978</v>
      </c>
      <c r="V124" t="b">
        <v>1</v>
      </c>
    </row>
    <row r="125" spans="1:22">
      <c r="A125" t="s">
        <v>472</v>
      </c>
      <c r="B125">
        <v>1227</v>
      </c>
      <c r="C125" t="s">
        <v>473</v>
      </c>
      <c r="D125" t="s">
        <v>60</v>
      </c>
      <c r="F125" t="s">
        <v>1891</v>
      </c>
      <c r="G125" t="s">
        <v>144</v>
      </c>
      <c r="H125" t="s">
        <v>118</v>
      </c>
      <c r="I125">
        <v>0</v>
      </c>
      <c r="J125">
        <v>1850</v>
      </c>
      <c r="K125">
        <v>1890</v>
      </c>
      <c r="L125">
        <v>2000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t="s">
        <v>474</v>
      </c>
      <c r="T125" t="s">
        <v>475</v>
      </c>
      <c r="V125" t="b">
        <v>1</v>
      </c>
    </row>
    <row r="126" spans="1:22">
      <c r="A126" t="s">
        <v>476</v>
      </c>
      <c r="B126">
        <v>1276</v>
      </c>
      <c r="C126" t="s">
        <v>477</v>
      </c>
      <c r="D126" t="s">
        <v>60</v>
      </c>
      <c r="F126" t="s">
        <v>1895</v>
      </c>
      <c r="G126" t="s">
        <v>197</v>
      </c>
      <c r="H126" t="s">
        <v>118</v>
      </c>
      <c r="I126">
        <v>0</v>
      </c>
      <c r="J126">
        <v>1100</v>
      </c>
      <c r="K126">
        <v>1100</v>
      </c>
      <c r="L126">
        <v>1100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t="s">
        <v>478</v>
      </c>
      <c r="T126" t="s">
        <v>121</v>
      </c>
      <c r="V126" t="b">
        <v>1</v>
      </c>
    </row>
    <row r="127" spans="1:22">
      <c r="A127" t="s">
        <v>479</v>
      </c>
      <c r="B127">
        <v>1277</v>
      </c>
      <c r="C127" t="s">
        <v>480</v>
      </c>
      <c r="D127" t="s">
        <v>136</v>
      </c>
      <c r="F127" t="s">
        <v>1891</v>
      </c>
      <c r="G127" t="s">
        <v>144</v>
      </c>
      <c r="H127" t="s">
        <v>118</v>
      </c>
      <c r="I127">
        <v>0</v>
      </c>
      <c r="J127">
        <v>1950</v>
      </c>
      <c r="K127">
        <v>2000</v>
      </c>
      <c r="L127">
        <v>2140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t="s">
        <v>481</v>
      </c>
      <c r="T127" t="s">
        <v>482</v>
      </c>
      <c r="V127" t="b">
        <v>1</v>
      </c>
    </row>
    <row r="128" spans="1:22">
      <c r="A128" t="s">
        <v>483</v>
      </c>
      <c r="B128">
        <v>1281</v>
      </c>
      <c r="C128" t="s">
        <v>484</v>
      </c>
      <c r="D128" t="s">
        <v>136</v>
      </c>
      <c r="F128" t="s">
        <v>1892</v>
      </c>
      <c r="G128" t="s">
        <v>159</v>
      </c>
      <c r="H128" t="s">
        <v>118</v>
      </c>
      <c r="I128">
        <v>0</v>
      </c>
      <c r="J128">
        <v>3750</v>
      </c>
      <c r="K128">
        <v>3840</v>
      </c>
      <c r="L128">
        <v>4090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t="s">
        <v>121</v>
      </c>
      <c r="T128" t="s">
        <v>485</v>
      </c>
      <c r="V128" t="b">
        <v>1</v>
      </c>
    </row>
    <row r="129" spans="1:22">
      <c r="A129" t="s">
        <v>486</v>
      </c>
      <c r="B129">
        <v>1282</v>
      </c>
      <c r="C129" t="s">
        <v>487</v>
      </c>
      <c r="D129" t="s">
        <v>136</v>
      </c>
      <c r="F129" t="s">
        <v>1890</v>
      </c>
      <c r="G129" t="s">
        <v>144</v>
      </c>
      <c r="H129" t="s">
        <v>118</v>
      </c>
      <c r="I129">
        <v>0</v>
      </c>
      <c r="J129">
        <v>1633.9</v>
      </c>
      <c r="K129">
        <v>1660</v>
      </c>
      <c r="L129">
        <v>1760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t="s">
        <v>121</v>
      </c>
      <c r="T129" s="8">
        <v>41011</v>
      </c>
      <c r="V129" t="b">
        <v>1</v>
      </c>
    </row>
    <row r="130" spans="1:22">
      <c r="A130" t="s">
        <v>488</v>
      </c>
      <c r="B130">
        <v>1284</v>
      </c>
      <c r="C130" t="s">
        <v>489</v>
      </c>
      <c r="D130" t="s">
        <v>60</v>
      </c>
      <c r="F130" t="s">
        <v>1892</v>
      </c>
      <c r="G130" t="s">
        <v>159</v>
      </c>
      <c r="H130" t="s">
        <v>118</v>
      </c>
      <c r="I130">
        <v>0</v>
      </c>
      <c r="J130">
        <v>3450</v>
      </c>
      <c r="K130">
        <v>3530</v>
      </c>
      <c r="L130">
        <v>3740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t="s">
        <v>490</v>
      </c>
      <c r="T130" t="s">
        <v>490</v>
      </c>
      <c r="V130" t="b">
        <v>1</v>
      </c>
    </row>
    <row r="131" spans="1:22">
      <c r="A131" t="s">
        <v>491</v>
      </c>
      <c r="B131">
        <v>1319</v>
      </c>
      <c r="C131" t="s">
        <v>492</v>
      </c>
      <c r="D131" t="s">
        <v>493</v>
      </c>
      <c r="F131" t="s">
        <v>1897</v>
      </c>
      <c r="G131" t="s">
        <v>494</v>
      </c>
      <c r="H131" t="s">
        <v>118</v>
      </c>
      <c r="I131">
        <v>0</v>
      </c>
      <c r="J131">
        <v>10052</v>
      </c>
      <c r="K131">
        <v>1</v>
      </c>
      <c r="L131">
        <v>10440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t="s">
        <v>495</v>
      </c>
      <c r="T131" t="s">
        <v>496</v>
      </c>
      <c r="V131" t="b">
        <v>1</v>
      </c>
    </row>
    <row r="132" spans="1:22">
      <c r="A132" t="s">
        <v>497</v>
      </c>
      <c r="B132">
        <v>2201</v>
      </c>
      <c r="C132" t="s">
        <v>498</v>
      </c>
      <c r="D132" t="s">
        <v>493</v>
      </c>
      <c r="E132" t="s">
        <v>187</v>
      </c>
      <c r="F132" t="s">
        <v>1897</v>
      </c>
      <c r="G132" t="s">
        <v>494</v>
      </c>
      <c r="H132" t="s">
        <v>118</v>
      </c>
      <c r="I132">
        <v>9665</v>
      </c>
      <c r="J132">
        <v>9693.9950000000008</v>
      </c>
      <c r="K132">
        <v>9890</v>
      </c>
      <c r="L132">
        <v>10490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t="s">
        <v>499</v>
      </c>
      <c r="T132" t="s">
        <v>500</v>
      </c>
      <c r="U132" t="s">
        <v>501</v>
      </c>
      <c r="V132" t="b">
        <v>1</v>
      </c>
    </row>
    <row r="133" spans="1:22">
      <c r="A133" t="s">
        <v>502</v>
      </c>
      <c r="B133">
        <v>1321</v>
      </c>
      <c r="C133" t="s">
        <v>503</v>
      </c>
      <c r="D133" t="s">
        <v>116</v>
      </c>
      <c r="F133" t="s">
        <v>1894</v>
      </c>
      <c r="G133" t="s">
        <v>402</v>
      </c>
      <c r="H133" t="s">
        <v>118</v>
      </c>
      <c r="I133">
        <v>0</v>
      </c>
      <c r="J133">
        <v>7700</v>
      </c>
      <c r="K133">
        <v>7900</v>
      </c>
      <c r="L133">
        <v>8390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t="s">
        <v>504</v>
      </c>
      <c r="T133" t="s">
        <v>504</v>
      </c>
      <c r="V133" t="b">
        <v>1</v>
      </c>
    </row>
    <row r="134" spans="1:22">
      <c r="A134" t="s">
        <v>505</v>
      </c>
      <c r="B134">
        <v>1322</v>
      </c>
      <c r="C134" t="s">
        <v>506</v>
      </c>
      <c r="D134" t="s">
        <v>136</v>
      </c>
      <c r="F134" t="s">
        <v>1891</v>
      </c>
      <c r="G134" t="s">
        <v>159</v>
      </c>
      <c r="H134" t="s">
        <v>118</v>
      </c>
      <c r="I134">
        <v>0</v>
      </c>
      <c r="J134">
        <v>2050</v>
      </c>
      <c r="K134">
        <v>2100</v>
      </c>
      <c r="L134">
        <v>2240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t="s">
        <v>496</v>
      </c>
      <c r="T134" t="s">
        <v>507</v>
      </c>
      <c r="V134" t="b">
        <v>1</v>
      </c>
    </row>
    <row r="135" spans="1:22">
      <c r="A135" t="s">
        <v>508</v>
      </c>
      <c r="B135">
        <v>1323</v>
      </c>
      <c r="C135" t="s">
        <v>509</v>
      </c>
      <c r="D135" t="s">
        <v>60</v>
      </c>
      <c r="F135" t="s">
        <v>1895</v>
      </c>
      <c r="G135" t="s">
        <v>197</v>
      </c>
      <c r="H135" t="s">
        <v>118</v>
      </c>
      <c r="I135">
        <v>0</v>
      </c>
      <c r="J135">
        <v>1375</v>
      </c>
      <c r="K135">
        <v>1400</v>
      </c>
      <c r="L135">
        <v>1490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t="s">
        <v>510</v>
      </c>
      <c r="T135" t="s">
        <v>511</v>
      </c>
      <c r="V135" t="b">
        <v>1</v>
      </c>
    </row>
    <row r="136" spans="1:22">
      <c r="A136" t="s">
        <v>512</v>
      </c>
      <c r="B136">
        <v>1326</v>
      </c>
      <c r="C136" t="s">
        <v>513</v>
      </c>
      <c r="D136" t="s">
        <v>124</v>
      </c>
      <c r="F136" t="s">
        <v>1895</v>
      </c>
      <c r="G136" t="s">
        <v>197</v>
      </c>
      <c r="H136" t="s">
        <v>118</v>
      </c>
      <c r="I136">
        <v>0</v>
      </c>
      <c r="J136">
        <v>1067.8499999999999</v>
      </c>
      <c r="K136">
        <v>1090</v>
      </c>
      <c r="L136">
        <v>1160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t="s">
        <v>514</v>
      </c>
      <c r="T136" t="s">
        <v>515</v>
      </c>
      <c r="V136" t="b">
        <v>1</v>
      </c>
    </row>
    <row r="137" spans="1:22">
      <c r="A137" t="s">
        <v>516</v>
      </c>
      <c r="B137">
        <v>1327</v>
      </c>
      <c r="C137" t="s">
        <v>517</v>
      </c>
      <c r="D137" t="s">
        <v>136</v>
      </c>
      <c r="F137" t="s">
        <v>1891</v>
      </c>
      <c r="G137" t="s">
        <v>178</v>
      </c>
      <c r="H137" t="s">
        <v>118</v>
      </c>
      <c r="I137">
        <v>0</v>
      </c>
      <c r="J137">
        <v>2150</v>
      </c>
      <c r="K137">
        <v>2200</v>
      </c>
      <c r="L137">
        <v>2340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t="s">
        <v>518</v>
      </c>
      <c r="T137" t="s">
        <v>518</v>
      </c>
      <c r="V137" t="b">
        <v>1</v>
      </c>
    </row>
    <row r="138" spans="1:22">
      <c r="A138" t="s">
        <v>519</v>
      </c>
      <c r="B138">
        <v>1328</v>
      </c>
      <c r="C138" t="s">
        <v>520</v>
      </c>
      <c r="D138" t="s">
        <v>136</v>
      </c>
      <c r="F138" t="s">
        <v>1891</v>
      </c>
      <c r="G138" t="s">
        <v>159</v>
      </c>
      <c r="H138" t="s">
        <v>118</v>
      </c>
      <c r="I138">
        <v>0</v>
      </c>
      <c r="J138">
        <v>2300</v>
      </c>
      <c r="K138">
        <v>2350</v>
      </c>
      <c r="L138">
        <v>2490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t="s">
        <v>518</v>
      </c>
      <c r="T138" t="s">
        <v>518</v>
      </c>
      <c r="V138" t="b">
        <v>1</v>
      </c>
    </row>
    <row r="139" spans="1:22">
      <c r="A139" t="s">
        <v>521</v>
      </c>
      <c r="B139">
        <v>1329</v>
      </c>
      <c r="C139" t="s">
        <v>522</v>
      </c>
      <c r="D139" t="s">
        <v>124</v>
      </c>
      <c r="F139" t="s">
        <v>1895</v>
      </c>
      <c r="G139" t="s">
        <v>197</v>
      </c>
      <c r="H139" t="s">
        <v>118</v>
      </c>
      <c r="I139">
        <v>0</v>
      </c>
      <c r="J139">
        <v>1050</v>
      </c>
      <c r="K139">
        <v>1070</v>
      </c>
      <c r="L139">
        <v>1130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s="8">
        <v>41275</v>
      </c>
      <c r="T139" s="8">
        <v>41426</v>
      </c>
      <c r="V139" t="b">
        <v>1</v>
      </c>
    </row>
    <row r="140" spans="1:22">
      <c r="A140" t="s">
        <v>523</v>
      </c>
      <c r="B140">
        <v>1337</v>
      </c>
      <c r="C140" t="s">
        <v>524</v>
      </c>
      <c r="D140" t="s">
        <v>136</v>
      </c>
      <c r="F140" t="s">
        <v>1891</v>
      </c>
      <c r="G140" t="s">
        <v>170</v>
      </c>
      <c r="H140" t="s">
        <v>118</v>
      </c>
      <c r="I140">
        <v>0</v>
      </c>
      <c r="J140">
        <v>2450</v>
      </c>
      <c r="K140">
        <v>2500</v>
      </c>
      <c r="L140">
        <v>2640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t="s">
        <v>525</v>
      </c>
      <c r="T140" t="s">
        <v>526</v>
      </c>
      <c r="V140" t="b">
        <v>1</v>
      </c>
    </row>
    <row r="141" spans="1:22">
      <c r="A141" t="s">
        <v>527</v>
      </c>
      <c r="B141">
        <v>1348</v>
      </c>
      <c r="C141" t="s">
        <v>528</v>
      </c>
      <c r="D141" t="s">
        <v>116</v>
      </c>
      <c r="F141" t="s">
        <v>529</v>
      </c>
      <c r="G141" t="s">
        <v>402</v>
      </c>
      <c r="H141" t="s">
        <v>118</v>
      </c>
      <c r="I141">
        <v>0</v>
      </c>
      <c r="J141">
        <v>4570</v>
      </c>
      <c r="K141">
        <v>4670</v>
      </c>
      <c r="L141">
        <v>5150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t="s">
        <v>530</v>
      </c>
      <c r="T141" t="s">
        <v>531</v>
      </c>
      <c r="V141" t="b">
        <v>1</v>
      </c>
    </row>
    <row r="142" spans="1:22">
      <c r="A142" t="s">
        <v>532</v>
      </c>
      <c r="B142">
        <v>1349</v>
      </c>
      <c r="C142" t="s">
        <v>533</v>
      </c>
      <c r="D142" t="s">
        <v>116</v>
      </c>
      <c r="F142" t="s">
        <v>1897</v>
      </c>
      <c r="G142" t="s">
        <v>402</v>
      </c>
      <c r="H142" t="s">
        <v>118</v>
      </c>
      <c r="I142">
        <v>0</v>
      </c>
      <c r="J142">
        <v>11300</v>
      </c>
      <c r="K142">
        <v>11400</v>
      </c>
      <c r="L142">
        <v>11990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t="s">
        <v>530</v>
      </c>
      <c r="T142" t="s">
        <v>534</v>
      </c>
      <c r="V142" t="b">
        <v>1</v>
      </c>
    </row>
    <row r="143" spans="1:22">
      <c r="A143" t="s">
        <v>535</v>
      </c>
      <c r="B143">
        <v>1352</v>
      </c>
      <c r="C143" t="s">
        <v>536</v>
      </c>
      <c r="D143" t="s">
        <v>136</v>
      </c>
      <c r="F143" t="s">
        <v>1891</v>
      </c>
      <c r="G143" t="s">
        <v>159</v>
      </c>
      <c r="H143" t="s">
        <v>118</v>
      </c>
      <c r="I143">
        <v>0</v>
      </c>
      <c r="J143">
        <v>2300</v>
      </c>
      <c r="K143">
        <v>2350</v>
      </c>
      <c r="L143">
        <v>2490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s="8">
        <v>41335</v>
      </c>
      <c r="T143" s="8">
        <v>41396</v>
      </c>
      <c r="V143" t="b">
        <v>1</v>
      </c>
    </row>
    <row r="144" spans="1:22">
      <c r="A144" t="s">
        <v>537</v>
      </c>
      <c r="B144">
        <v>1353</v>
      </c>
      <c r="C144" t="s">
        <v>538</v>
      </c>
      <c r="D144" t="s">
        <v>136</v>
      </c>
      <c r="F144" t="s">
        <v>1891</v>
      </c>
      <c r="G144" t="s">
        <v>178</v>
      </c>
      <c r="H144" t="s">
        <v>118</v>
      </c>
      <c r="I144">
        <v>0</v>
      </c>
      <c r="J144">
        <v>2225</v>
      </c>
      <c r="K144">
        <v>2275</v>
      </c>
      <c r="L144">
        <v>2420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s="8">
        <v>41427</v>
      </c>
      <c r="T144" s="8">
        <v>41457</v>
      </c>
      <c r="V144" t="b">
        <v>1</v>
      </c>
    </row>
    <row r="145" spans="1:22">
      <c r="A145" t="s">
        <v>539</v>
      </c>
      <c r="B145">
        <v>1360</v>
      </c>
      <c r="C145" t="s">
        <v>540</v>
      </c>
      <c r="D145" t="s">
        <v>116</v>
      </c>
      <c r="F145" t="s">
        <v>1897</v>
      </c>
      <c r="G145" t="s">
        <v>402</v>
      </c>
      <c r="H145" t="s">
        <v>118</v>
      </c>
      <c r="I145">
        <v>0</v>
      </c>
      <c r="J145">
        <v>10300</v>
      </c>
      <c r="K145">
        <v>10550</v>
      </c>
      <c r="L145">
        <v>11190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t="s">
        <v>541</v>
      </c>
      <c r="T145" t="s">
        <v>542</v>
      </c>
      <c r="V145" t="b">
        <v>1</v>
      </c>
    </row>
    <row r="146" spans="1:22">
      <c r="A146" t="s">
        <v>543</v>
      </c>
      <c r="B146">
        <v>1366</v>
      </c>
      <c r="C146" t="s">
        <v>544</v>
      </c>
      <c r="D146" t="s">
        <v>116</v>
      </c>
      <c r="F146" t="s">
        <v>529</v>
      </c>
      <c r="G146" t="s">
        <v>402</v>
      </c>
      <c r="H146" t="s">
        <v>118</v>
      </c>
      <c r="I146">
        <v>0</v>
      </c>
      <c r="J146">
        <v>5655</v>
      </c>
      <c r="K146">
        <v>5975</v>
      </c>
      <c r="L146">
        <v>6225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t="s">
        <v>545</v>
      </c>
      <c r="T146" s="8">
        <v>41520</v>
      </c>
      <c r="V146" t="b">
        <v>1</v>
      </c>
    </row>
    <row r="147" spans="1:22">
      <c r="A147" t="s">
        <v>546</v>
      </c>
      <c r="B147">
        <v>1396</v>
      </c>
      <c r="C147" t="s">
        <v>547</v>
      </c>
      <c r="D147" t="s">
        <v>116</v>
      </c>
      <c r="F147" t="s">
        <v>529</v>
      </c>
      <c r="G147" t="s">
        <v>402</v>
      </c>
      <c r="H147" t="s">
        <v>118</v>
      </c>
      <c r="I147">
        <v>0</v>
      </c>
      <c r="J147">
        <v>9100</v>
      </c>
      <c r="K147">
        <v>9300</v>
      </c>
      <c r="L147">
        <v>9825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s="8">
        <v>41428</v>
      </c>
      <c r="T147" s="8">
        <v>41520</v>
      </c>
      <c r="V147" t="b">
        <v>1</v>
      </c>
    </row>
    <row r="148" spans="1:22">
      <c r="A148" t="s">
        <v>548</v>
      </c>
      <c r="B148">
        <v>1426</v>
      </c>
      <c r="C148" t="s">
        <v>549</v>
      </c>
      <c r="D148" t="s">
        <v>60</v>
      </c>
      <c r="F148" t="s">
        <v>1899</v>
      </c>
      <c r="G148" t="s">
        <v>197</v>
      </c>
      <c r="H148" t="s">
        <v>118</v>
      </c>
      <c r="I148">
        <v>0</v>
      </c>
      <c r="J148">
        <v>900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s="8">
        <v>41309</v>
      </c>
      <c r="T148" t="s">
        <v>550</v>
      </c>
      <c r="V148" t="b">
        <v>1</v>
      </c>
    </row>
    <row r="149" spans="1:22">
      <c r="A149" t="s">
        <v>551</v>
      </c>
      <c r="B149">
        <v>1428</v>
      </c>
      <c r="C149" t="s">
        <v>552</v>
      </c>
      <c r="D149" t="s">
        <v>116</v>
      </c>
      <c r="F149" t="s">
        <v>529</v>
      </c>
      <c r="G149" t="s">
        <v>402</v>
      </c>
      <c r="H149" t="s">
        <v>118</v>
      </c>
      <c r="I149">
        <v>0</v>
      </c>
      <c r="J149">
        <v>3190</v>
      </c>
      <c r="K149">
        <v>3265</v>
      </c>
      <c r="L149">
        <v>3670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8">
        <v>41368</v>
      </c>
      <c r="T149" s="8">
        <v>41582</v>
      </c>
      <c r="V149" t="b">
        <v>1</v>
      </c>
    </row>
    <row r="150" spans="1:22">
      <c r="A150" t="s">
        <v>553</v>
      </c>
      <c r="B150">
        <v>1429</v>
      </c>
      <c r="C150" t="s">
        <v>554</v>
      </c>
      <c r="D150" t="s">
        <v>116</v>
      </c>
      <c r="F150" t="s">
        <v>1897</v>
      </c>
      <c r="G150" t="s">
        <v>402</v>
      </c>
      <c r="H150" t="s">
        <v>118</v>
      </c>
      <c r="I150">
        <v>0</v>
      </c>
      <c r="J150">
        <v>11310</v>
      </c>
      <c r="K150">
        <v>11510</v>
      </c>
      <c r="L150">
        <v>12190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s="8">
        <v>41551</v>
      </c>
      <c r="T150" s="8">
        <v>41582</v>
      </c>
      <c r="V150" t="b">
        <v>1</v>
      </c>
    </row>
    <row r="151" spans="1:22">
      <c r="A151" t="s">
        <v>555</v>
      </c>
      <c r="B151">
        <v>1437</v>
      </c>
      <c r="C151" t="s">
        <v>556</v>
      </c>
      <c r="D151" t="s">
        <v>136</v>
      </c>
      <c r="F151" t="s">
        <v>1891</v>
      </c>
      <c r="G151" t="s">
        <v>232</v>
      </c>
      <c r="H151" t="s">
        <v>118</v>
      </c>
      <c r="I151">
        <v>0</v>
      </c>
      <c r="J151">
        <v>1920</v>
      </c>
      <c r="K151">
        <v>1960</v>
      </c>
      <c r="L151">
        <v>2090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t="s">
        <v>557</v>
      </c>
      <c r="T151" t="s">
        <v>558</v>
      </c>
      <c r="V151" t="b">
        <v>1</v>
      </c>
    </row>
    <row r="152" spans="1:22">
      <c r="A152" t="s">
        <v>559</v>
      </c>
      <c r="B152">
        <v>1438</v>
      </c>
      <c r="C152" t="s">
        <v>560</v>
      </c>
      <c r="D152" t="s">
        <v>136</v>
      </c>
      <c r="F152" t="s">
        <v>1891</v>
      </c>
      <c r="G152" t="s">
        <v>159</v>
      </c>
      <c r="H152" t="s">
        <v>118</v>
      </c>
      <c r="I152">
        <v>0</v>
      </c>
      <c r="J152">
        <v>2450</v>
      </c>
      <c r="K152">
        <v>2500</v>
      </c>
      <c r="L152">
        <v>2640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t="s">
        <v>561</v>
      </c>
      <c r="T152" t="s">
        <v>562</v>
      </c>
      <c r="U152" s="8">
        <v>41672</v>
      </c>
      <c r="V152" t="b">
        <v>1</v>
      </c>
    </row>
    <row r="153" spans="1:22">
      <c r="A153" t="s">
        <v>563</v>
      </c>
      <c r="B153">
        <v>1444</v>
      </c>
      <c r="C153" t="s">
        <v>564</v>
      </c>
      <c r="D153" t="s">
        <v>136</v>
      </c>
      <c r="F153" t="s">
        <v>1890</v>
      </c>
      <c r="G153" t="s">
        <v>144</v>
      </c>
      <c r="H153" t="s">
        <v>118</v>
      </c>
      <c r="I153">
        <v>0</v>
      </c>
      <c r="J153">
        <v>1520</v>
      </c>
      <c r="K153">
        <v>1550</v>
      </c>
      <c r="L153">
        <v>1870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t="s">
        <v>565</v>
      </c>
      <c r="T153" s="8">
        <v>41522</v>
      </c>
      <c r="V153" t="b">
        <v>1</v>
      </c>
    </row>
    <row r="154" spans="1:22">
      <c r="A154" t="s">
        <v>566</v>
      </c>
      <c r="B154">
        <v>1446</v>
      </c>
      <c r="C154" t="s">
        <v>567</v>
      </c>
      <c r="D154" t="s">
        <v>136</v>
      </c>
      <c r="F154" t="s">
        <v>1891</v>
      </c>
      <c r="G154" t="s">
        <v>170</v>
      </c>
      <c r="H154" t="s">
        <v>118</v>
      </c>
      <c r="I154">
        <v>0</v>
      </c>
      <c r="J154">
        <v>2500</v>
      </c>
      <c r="K154">
        <v>2560</v>
      </c>
      <c r="L154">
        <v>2730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t="s">
        <v>568</v>
      </c>
      <c r="T154" t="s">
        <v>562</v>
      </c>
      <c r="V154" t="b">
        <v>1</v>
      </c>
    </row>
    <row r="155" spans="1:22">
      <c r="A155" t="s">
        <v>569</v>
      </c>
      <c r="B155">
        <v>1447</v>
      </c>
      <c r="C155" t="s">
        <v>570</v>
      </c>
      <c r="D155" t="s">
        <v>136</v>
      </c>
      <c r="F155" t="s">
        <v>1892</v>
      </c>
      <c r="G155" t="s">
        <v>159</v>
      </c>
      <c r="H155" t="s">
        <v>118</v>
      </c>
      <c r="I155">
        <v>0</v>
      </c>
      <c r="J155">
        <v>3120</v>
      </c>
      <c r="K155">
        <v>3200</v>
      </c>
      <c r="L155">
        <v>3390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s="8">
        <v>41310</v>
      </c>
      <c r="T155" t="s">
        <v>571</v>
      </c>
      <c r="V155" t="b">
        <v>1</v>
      </c>
    </row>
    <row r="156" spans="1:22">
      <c r="A156" t="s">
        <v>572</v>
      </c>
      <c r="B156">
        <v>1448</v>
      </c>
      <c r="C156" t="s">
        <v>573</v>
      </c>
      <c r="D156" t="s">
        <v>124</v>
      </c>
      <c r="F156" t="s">
        <v>1890</v>
      </c>
      <c r="G156" t="s">
        <v>197</v>
      </c>
      <c r="H156" t="s">
        <v>118</v>
      </c>
      <c r="I156">
        <v>0</v>
      </c>
      <c r="J156">
        <v>1423.9</v>
      </c>
      <c r="K156">
        <v>1450</v>
      </c>
      <c r="L156">
        <v>1550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s="8">
        <v>41430</v>
      </c>
      <c r="T156" s="8">
        <v>41583</v>
      </c>
      <c r="V156" t="b">
        <v>1</v>
      </c>
    </row>
    <row r="157" spans="1:22">
      <c r="A157" t="s">
        <v>574</v>
      </c>
      <c r="B157">
        <v>1449</v>
      </c>
      <c r="C157" t="s">
        <v>575</v>
      </c>
      <c r="D157" t="s">
        <v>136</v>
      </c>
      <c r="F157" t="s">
        <v>1891</v>
      </c>
      <c r="G157" t="s">
        <v>144</v>
      </c>
      <c r="H157" t="s">
        <v>118</v>
      </c>
      <c r="I157">
        <v>0</v>
      </c>
      <c r="J157">
        <v>2400</v>
      </c>
      <c r="K157">
        <v>2450</v>
      </c>
      <c r="L157">
        <v>2590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s="8">
        <v>41552</v>
      </c>
      <c r="T157" t="s">
        <v>576</v>
      </c>
      <c r="V157" t="b">
        <v>1</v>
      </c>
    </row>
    <row r="158" spans="1:22">
      <c r="A158" t="s">
        <v>577</v>
      </c>
      <c r="B158">
        <v>1450</v>
      </c>
      <c r="C158" t="s">
        <v>578</v>
      </c>
      <c r="D158" t="s">
        <v>136</v>
      </c>
      <c r="F158" t="s">
        <v>1890</v>
      </c>
      <c r="G158" t="s">
        <v>170</v>
      </c>
      <c r="H158" t="s">
        <v>118</v>
      </c>
      <c r="I158">
        <v>0</v>
      </c>
      <c r="J158">
        <v>1829.95</v>
      </c>
      <c r="K158">
        <v>1870</v>
      </c>
      <c r="L158">
        <v>1990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s="8">
        <v>41552</v>
      </c>
      <c r="T158" t="s">
        <v>579</v>
      </c>
      <c r="V158" t="b">
        <v>1</v>
      </c>
    </row>
    <row r="159" spans="1:22">
      <c r="A159" t="s">
        <v>580</v>
      </c>
      <c r="B159">
        <v>1451</v>
      </c>
      <c r="C159" t="s">
        <v>581</v>
      </c>
      <c r="D159" t="s">
        <v>116</v>
      </c>
      <c r="F159" t="s">
        <v>1893</v>
      </c>
      <c r="G159" t="s">
        <v>402</v>
      </c>
      <c r="H159" t="s">
        <v>118</v>
      </c>
      <c r="I159">
        <v>0</v>
      </c>
      <c r="J159">
        <v>5814.7</v>
      </c>
      <c r="K159">
        <v>5900</v>
      </c>
      <c r="L159">
        <v>6290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t="s">
        <v>582</v>
      </c>
      <c r="T159" t="s">
        <v>583</v>
      </c>
      <c r="V159" t="b">
        <v>1</v>
      </c>
    </row>
    <row r="160" spans="1:22">
      <c r="A160" t="s">
        <v>584</v>
      </c>
      <c r="B160">
        <v>1463</v>
      </c>
      <c r="C160" t="s">
        <v>585</v>
      </c>
      <c r="D160" t="s">
        <v>136</v>
      </c>
      <c r="F160" t="s">
        <v>1890</v>
      </c>
      <c r="G160" t="s">
        <v>144</v>
      </c>
      <c r="H160" t="s">
        <v>118</v>
      </c>
      <c r="I160">
        <v>0</v>
      </c>
      <c r="J160">
        <v>1450</v>
      </c>
      <c r="K160">
        <v>1480</v>
      </c>
      <c r="L160">
        <v>1590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t="s">
        <v>579</v>
      </c>
      <c r="T160" t="s">
        <v>586</v>
      </c>
      <c r="V160" t="b">
        <v>1</v>
      </c>
    </row>
    <row r="161" spans="1:22">
      <c r="A161" t="s">
        <v>587</v>
      </c>
      <c r="B161">
        <v>1465</v>
      </c>
      <c r="C161" t="s">
        <v>588</v>
      </c>
      <c r="D161" t="s">
        <v>124</v>
      </c>
      <c r="F161" t="s">
        <v>1895</v>
      </c>
      <c r="G161" t="s">
        <v>197</v>
      </c>
      <c r="H161" t="s">
        <v>118</v>
      </c>
      <c r="I161">
        <v>0</v>
      </c>
      <c r="J161">
        <v>1320</v>
      </c>
      <c r="K161">
        <v>1350</v>
      </c>
      <c r="L161">
        <v>1450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t="s">
        <v>589</v>
      </c>
      <c r="T161" t="s">
        <v>590</v>
      </c>
      <c r="U161" t="s">
        <v>591</v>
      </c>
      <c r="V161" t="b">
        <v>1</v>
      </c>
    </row>
    <row r="162" spans="1:22">
      <c r="A162" t="s">
        <v>592</v>
      </c>
      <c r="B162">
        <v>1466</v>
      </c>
      <c r="C162" t="s">
        <v>593</v>
      </c>
      <c r="D162" t="s">
        <v>493</v>
      </c>
      <c r="F162" t="s">
        <v>1894</v>
      </c>
      <c r="G162" t="s">
        <v>494</v>
      </c>
      <c r="H162" t="s">
        <v>118</v>
      </c>
      <c r="I162">
        <v>0</v>
      </c>
      <c r="J162">
        <v>8220</v>
      </c>
      <c r="K162">
        <v>8270</v>
      </c>
      <c r="L162">
        <v>8990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t="s">
        <v>589</v>
      </c>
      <c r="T162" t="s">
        <v>583</v>
      </c>
      <c r="V162" t="b">
        <v>1</v>
      </c>
    </row>
    <row r="163" spans="1:22">
      <c r="A163" t="s">
        <v>594</v>
      </c>
      <c r="B163">
        <v>1467</v>
      </c>
      <c r="C163" t="s">
        <v>595</v>
      </c>
      <c r="D163" t="s">
        <v>493</v>
      </c>
      <c r="F163" t="s">
        <v>1897</v>
      </c>
      <c r="G163" t="s">
        <v>494</v>
      </c>
      <c r="H163" t="s">
        <v>118</v>
      </c>
      <c r="I163">
        <v>0</v>
      </c>
      <c r="J163">
        <v>11020</v>
      </c>
      <c r="K163">
        <v>11170</v>
      </c>
      <c r="L163">
        <v>11990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t="s">
        <v>589</v>
      </c>
      <c r="T163" t="s">
        <v>583</v>
      </c>
      <c r="V163" t="b">
        <v>1</v>
      </c>
    </row>
    <row r="164" spans="1:22">
      <c r="A164" t="s">
        <v>596</v>
      </c>
      <c r="B164">
        <v>1468</v>
      </c>
      <c r="C164" t="s">
        <v>597</v>
      </c>
      <c r="D164" t="s">
        <v>136</v>
      </c>
      <c r="F164" t="s">
        <v>1891</v>
      </c>
      <c r="G164" t="s">
        <v>159</v>
      </c>
      <c r="H164" t="s">
        <v>118</v>
      </c>
      <c r="I164">
        <v>0</v>
      </c>
      <c r="J164">
        <v>2486.6</v>
      </c>
      <c r="K164">
        <v>2550</v>
      </c>
      <c r="L164">
        <v>2700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t="s">
        <v>583</v>
      </c>
      <c r="T164" t="s">
        <v>598</v>
      </c>
      <c r="U164" s="8">
        <v>41497</v>
      </c>
      <c r="V164" t="b">
        <v>1</v>
      </c>
    </row>
    <row r="165" spans="1:22">
      <c r="A165" t="s">
        <v>599</v>
      </c>
      <c r="B165">
        <v>1469</v>
      </c>
      <c r="C165" t="s">
        <v>600</v>
      </c>
      <c r="D165" t="s">
        <v>136</v>
      </c>
      <c r="F165" t="s">
        <v>1890</v>
      </c>
      <c r="G165" t="s">
        <v>166</v>
      </c>
      <c r="H165" t="s">
        <v>118</v>
      </c>
      <c r="I165">
        <v>0</v>
      </c>
      <c r="J165">
        <v>1820</v>
      </c>
      <c r="K165">
        <v>1860</v>
      </c>
      <c r="L165">
        <v>1990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t="s">
        <v>571</v>
      </c>
      <c r="T165" t="s">
        <v>601</v>
      </c>
      <c r="V165" t="b">
        <v>1</v>
      </c>
    </row>
    <row r="166" spans="1:22">
      <c r="A166" t="s">
        <v>602</v>
      </c>
      <c r="B166">
        <v>1470</v>
      </c>
      <c r="C166" t="s">
        <v>603</v>
      </c>
      <c r="D166" t="s">
        <v>136</v>
      </c>
      <c r="F166" t="s">
        <v>1891</v>
      </c>
      <c r="G166" t="s">
        <v>144</v>
      </c>
      <c r="H166" t="s">
        <v>118</v>
      </c>
      <c r="I166">
        <v>0</v>
      </c>
      <c r="J166">
        <v>2390</v>
      </c>
      <c r="K166">
        <v>2450</v>
      </c>
      <c r="L166">
        <v>2590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t="s">
        <v>598</v>
      </c>
      <c r="T166" t="s">
        <v>604</v>
      </c>
      <c r="V166" t="b">
        <v>1</v>
      </c>
    </row>
    <row r="167" spans="1:22">
      <c r="A167" t="s">
        <v>605</v>
      </c>
      <c r="B167">
        <v>1474</v>
      </c>
      <c r="C167" t="s">
        <v>606</v>
      </c>
      <c r="D167" t="s">
        <v>116</v>
      </c>
      <c r="F167" t="s">
        <v>1892</v>
      </c>
      <c r="G167" t="s">
        <v>402</v>
      </c>
      <c r="H167" t="s">
        <v>118</v>
      </c>
      <c r="I167">
        <v>0</v>
      </c>
      <c r="J167">
        <v>3597</v>
      </c>
      <c r="K167">
        <v>3697</v>
      </c>
      <c r="L167">
        <v>4200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t="s">
        <v>604</v>
      </c>
      <c r="T167" s="8">
        <v>41400</v>
      </c>
      <c r="V167" t="b">
        <v>1</v>
      </c>
    </row>
    <row r="168" spans="1:22">
      <c r="A168" t="s">
        <v>607</v>
      </c>
      <c r="B168">
        <v>1475</v>
      </c>
      <c r="C168" t="s">
        <v>608</v>
      </c>
      <c r="D168" t="s">
        <v>116</v>
      </c>
      <c r="F168" t="s">
        <v>529</v>
      </c>
      <c r="G168" t="s">
        <v>402</v>
      </c>
      <c r="H168" t="s">
        <v>118</v>
      </c>
      <c r="I168">
        <v>0</v>
      </c>
      <c r="J168">
        <v>7500</v>
      </c>
      <c r="K168">
        <v>7640</v>
      </c>
      <c r="L168">
        <v>7990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s="8">
        <v>41400</v>
      </c>
      <c r="T168" s="8">
        <v>41553</v>
      </c>
      <c r="V168" t="b">
        <v>1</v>
      </c>
    </row>
    <row r="169" spans="1:22">
      <c r="A169" t="s">
        <v>609</v>
      </c>
      <c r="B169">
        <v>1476</v>
      </c>
      <c r="C169" t="s">
        <v>610</v>
      </c>
      <c r="D169" t="s">
        <v>136</v>
      </c>
      <c r="F169" t="s">
        <v>1891</v>
      </c>
      <c r="G169" t="s">
        <v>170</v>
      </c>
      <c r="H169" t="s">
        <v>118</v>
      </c>
      <c r="I169">
        <v>0</v>
      </c>
      <c r="J169">
        <v>2050</v>
      </c>
      <c r="K169">
        <v>2100</v>
      </c>
      <c r="L169">
        <v>2240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s="8">
        <v>41400</v>
      </c>
      <c r="T169" s="8">
        <v>41553</v>
      </c>
      <c r="V169" t="b">
        <v>1</v>
      </c>
    </row>
    <row r="170" spans="1:22">
      <c r="A170" t="s">
        <v>611</v>
      </c>
      <c r="B170">
        <v>1492</v>
      </c>
      <c r="C170" t="s">
        <v>612</v>
      </c>
      <c r="D170" t="s">
        <v>116</v>
      </c>
      <c r="F170" t="s">
        <v>1900</v>
      </c>
      <c r="G170" t="s">
        <v>402</v>
      </c>
      <c r="H170" t="s">
        <v>118</v>
      </c>
      <c r="I170">
        <v>0</v>
      </c>
      <c r="J170">
        <v>14000</v>
      </c>
      <c r="K170">
        <v>14250</v>
      </c>
      <c r="L170">
        <v>14990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t="s">
        <v>613</v>
      </c>
      <c r="T170" t="s">
        <v>614</v>
      </c>
      <c r="V170" t="b">
        <v>1</v>
      </c>
    </row>
    <row r="171" spans="1:22">
      <c r="A171" t="s">
        <v>615</v>
      </c>
      <c r="B171">
        <v>1500</v>
      </c>
      <c r="C171" t="s">
        <v>616</v>
      </c>
      <c r="D171" t="s">
        <v>136</v>
      </c>
      <c r="F171" t="s">
        <v>1891</v>
      </c>
      <c r="G171" t="s">
        <v>159</v>
      </c>
      <c r="H171" t="s">
        <v>118</v>
      </c>
      <c r="I171">
        <v>0</v>
      </c>
      <c r="J171">
        <v>2696</v>
      </c>
      <c r="K171">
        <v>2740</v>
      </c>
      <c r="L171">
        <v>2890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s="8">
        <v>41493</v>
      </c>
      <c r="T171" s="8">
        <v>41585</v>
      </c>
      <c r="V171" t="b">
        <v>1</v>
      </c>
    </row>
    <row r="172" spans="1:22">
      <c r="A172" t="s">
        <v>617</v>
      </c>
      <c r="B172">
        <v>1501</v>
      </c>
      <c r="C172" t="s">
        <v>618</v>
      </c>
      <c r="D172" t="s">
        <v>116</v>
      </c>
      <c r="F172" t="s">
        <v>1898</v>
      </c>
      <c r="G172" t="s">
        <v>261</v>
      </c>
      <c r="H172" t="s">
        <v>118</v>
      </c>
      <c r="I172">
        <v>0</v>
      </c>
      <c r="J172">
        <v>18045</v>
      </c>
      <c r="K172">
        <v>18350</v>
      </c>
      <c r="L172">
        <v>19500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t="s">
        <v>619</v>
      </c>
      <c r="T172" t="s">
        <v>620</v>
      </c>
      <c r="V172" t="b">
        <v>1</v>
      </c>
    </row>
    <row r="173" spans="1:22">
      <c r="A173" t="s">
        <v>621</v>
      </c>
      <c r="B173">
        <v>1502</v>
      </c>
      <c r="C173" t="s">
        <v>622</v>
      </c>
      <c r="D173" t="s">
        <v>136</v>
      </c>
      <c r="F173" t="s">
        <v>1890</v>
      </c>
      <c r="G173" t="s">
        <v>178</v>
      </c>
      <c r="H173" t="s">
        <v>118</v>
      </c>
      <c r="I173">
        <v>0</v>
      </c>
      <c r="J173">
        <v>1840</v>
      </c>
      <c r="K173">
        <v>1880</v>
      </c>
      <c r="L173">
        <v>1990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t="s">
        <v>620</v>
      </c>
      <c r="T173" t="s">
        <v>623</v>
      </c>
      <c r="U173" s="8">
        <v>41557</v>
      </c>
      <c r="V173" t="b">
        <v>1</v>
      </c>
    </row>
    <row r="174" spans="1:22">
      <c r="A174" t="s">
        <v>624</v>
      </c>
      <c r="B174">
        <v>1504</v>
      </c>
      <c r="C174" t="s">
        <v>625</v>
      </c>
      <c r="D174" t="s">
        <v>136</v>
      </c>
      <c r="F174" t="s">
        <v>1890</v>
      </c>
      <c r="G174" t="s">
        <v>626</v>
      </c>
      <c r="H174" t="s">
        <v>118</v>
      </c>
      <c r="I174">
        <v>0</v>
      </c>
      <c r="J174">
        <v>1480</v>
      </c>
      <c r="K174">
        <v>1510</v>
      </c>
      <c r="L174">
        <v>1600</v>
      </c>
      <c r="M174">
        <v>0</v>
      </c>
      <c r="N174">
        <v>0</v>
      </c>
      <c r="O174">
        <v>4</v>
      </c>
      <c r="P174">
        <v>5920</v>
      </c>
      <c r="Q174">
        <v>0</v>
      </c>
      <c r="R174">
        <v>0</v>
      </c>
      <c r="S174" t="s">
        <v>627</v>
      </c>
      <c r="T174" t="s">
        <v>628</v>
      </c>
      <c r="U174" s="8">
        <v>41286</v>
      </c>
      <c r="V174" t="b">
        <v>1</v>
      </c>
    </row>
    <row r="175" spans="1:22">
      <c r="A175" t="s">
        <v>629</v>
      </c>
      <c r="B175">
        <v>1505</v>
      </c>
      <c r="C175" t="s">
        <v>630</v>
      </c>
      <c r="D175" t="s">
        <v>124</v>
      </c>
      <c r="F175" t="s">
        <v>1899</v>
      </c>
      <c r="G175" t="s">
        <v>197</v>
      </c>
      <c r="H175" t="s">
        <v>118</v>
      </c>
      <c r="I175">
        <v>0</v>
      </c>
      <c r="J175">
        <v>935</v>
      </c>
      <c r="K175">
        <v>950</v>
      </c>
      <c r="L175">
        <v>999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t="s">
        <v>628</v>
      </c>
      <c r="T175" t="s">
        <v>628</v>
      </c>
      <c r="V175" t="b">
        <v>1</v>
      </c>
    </row>
    <row r="176" spans="1:22">
      <c r="A176" t="s">
        <v>631</v>
      </c>
      <c r="B176">
        <v>1507</v>
      </c>
      <c r="C176" t="s">
        <v>632</v>
      </c>
      <c r="D176" t="s">
        <v>136</v>
      </c>
      <c r="F176" t="s">
        <v>1891</v>
      </c>
      <c r="G176" t="s">
        <v>178</v>
      </c>
      <c r="H176" t="s">
        <v>118</v>
      </c>
      <c r="I176">
        <v>0</v>
      </c>
      <c r="J176">
        <v>1990</v>
      </c>
      <c r="K176">
        <v>2030</v>
      </c>
      <c r="L176">
        <v>2140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t="s">
        <v>633</v>
      </c>
      <c r="T176" t="s">
        <v>634</v>
      </c>
      <c r="U176" t="s">
        <v>635</v>
      </c>
      <c r="V176" t="b">
        <v>1</v>
      </c>
    </row>
    <row r="177" spans="1:22">
      <c r="A177" t="s">
        <v>636</v>
      </c>
      <c r="B177">
        <v>1508</v>
      </c>
      <c r="C177" t="s">
        <v>637</v>
      </c>
      <c r="D177" t="s">
        <v>136</v>
      </c>
      <c r="F177" t="s">
        <v>1890</v>
      </c>
      <c r="G177" t="s">
        <v>166</v>
      </c>
      <c r="H177" t="s">
        <v>118</v>
      </c>
      <c r="I177">
        <v>0</v>
      </c>
      <c r="J177">
        <v>1840</v>
      </c>
      <c r="K177">
        <v>1880</v>
      </c>
      <c r="L177">
        <v>1990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t="s">
        <v>634</v>
      </c>
      <c r="T177" t="s">
        <v>638</v>
      </c>
      <c r="U177" t="s">
        <v>639</v>
      </c>
      <c r="V177" t="b">
        <v>1</v>
      </c>
    </row>
    <row r="178" spans="1:22">
      <c r="A178" t="s">
        <v>640</v>
      </c>
      <c r="B178">
        <v>1509</v>
      </c>
      <c r="C178" t="s">
        <v>641</v>
      </c>
      <c r="D178" t="s">
        <v>116</v>
      </c>
      <c r="F178" t="s">
        <v>529</v>
      </c>
      <c r="G178" t="s">
        <v>402</v>
      </c>
      <c r="H178" t="s">
        <v>118</v>
      </c>
      <c r="I178">
        <v>0</v>
      </c>
      <c r="J178">
        <v>4000</v>
      </c>
      <c r="K178">
        <v>4090</v>
      </c>
      <c r="L178">
        <v>4290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t="s">
        <v>634</v>
      </c>
      <c r="T178" t="s">
        <v>638</v>
      </c>
      <c r="U178" t="s">
        <v>639</v>
      </c>
      <c r="V178" t="b">
        <v>1</v>
      </c>
    </row>
    <row r="179" spans="1:22">
      <c r="A179" t="s">
        <v>642</v>
      </c>
      <c r="B179">
        <v>1510</v>
      </c>
      <c r="C179" t="s">
        <v>643</v>
      </c>
      <c r="D179" t="s">
        <v>136</v>
      </c>
      <c r="E179" t="s">
        <v>181</v>
      </c>
      <c r="F179" t="s">
        <v>1890</v>
      </c>
      <c r="G179" t="s">
        <v>144</v>
      </c>
      <c r="H179" t="s">
        <v>118</v>
      </c>
      <c r="I179">
        <v>0</v>
      </c>
      <c r="J179">
        <v>1210</v>
      </c>
      <c r="K179">
        <v>1240</v>
      </c>
      <c r="L179">
        <v>1560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t="s">
        <v>633</v>
      </c>
      <c r="T179" t="s">
        <v>634</v>
      </c>
      <c r="V179" t="b">
        <v>1</v>
      </c>
    </row>
    <row r="180" spans="1:22">
      <c r="A180" t="s">
        <v>644</v>
      </c>
      <c r="B180">
        <v>1511</v>
      </c>
      <c r="C180" t="s">
        <v>645</v>
      </c>
      <c r="D180" t="s">
        <v>136</v>
      </c>
      <c r="F180" t="s">
        <v>1895</v>
      </c>
      <c r="G180" t="s">
        <v>626</v>
      </c>
      <c r="H180" t="s">
        <v>118</v>
      </c>
      <c r="I180">
        <v>0</v>
      </c>
      <c r="J180">
        <v>1300</v>
      </c>
      <c r="K180">
        <v>1325</v>
      </c>
      <c r="L180">
        <v>1390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t="s">
        <v>634</v>
      </c>
      <c r="T180" t="s">
        <v>638</v>
      </c>
      <c r="U180" s="8">
        <v>41589</v>
      </c>
      <c r="V180" t="b">
        <v>1</v>
      </c>
    </row>
    <row r="181" spans="1:22">
      <c r="A181" t="s">
        <v>646</v>
      </c>
      <c r="B181">
        <v>1512</v>
      </c>
      <c r="C181" t="s">
        <v>647</v>
      </c>
      <c r="D181" t="s">
        <v>116</v>
      </c>
      <c r="E181" t="s">
        <v>648</v>
      </c>
      <c r="F181" t="s">
        <v>1893</v>
      </c>
      <c r="G181" t="s">
        <v>402</v>
      </c>
      <c r="H181" t="s">
        <v>118</v>
      </c>
      <c r="I181">
        <v>0</v>
      </c>
      <c r="J181">
        <v>5670</v>
      </c>
      <c r="K181">
        <v>5770</v>
      </c>
      <c r="L181">
        <v>6250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t="s">
        <v>638</v>
      </c>
      <c r="T181" t="s">
        <v>649</v>
      </c>
      <c r="U181" t="s">
        <v>650</v>
      </c>
      <c r="V181" t="b">
        <v>1</v>
      </c>
    </row>
    <row r="182" spans="1:22">
      <c r="A182" t="s">
        <v>651</v>
      </c>
      <c r="B182">
        <v>1513</v>
      </c>
      <c r="C182" t="s">
        <v>652</v>
      </c>
      <c r="D182" t="s">
        <v>116</v>
      </c>
      <c r="F182" t="s">
        <v>1898</v>
      </c>
      <c r="G182" t="s">
        <v>261</v>
      </c>
      <c r="H182" t="s">
        <v>118</v>
      </c>
      <c r="I182">
        <v>0</v>
      </c>
      <c r="J182">
        <v>18960</v>
      </c>
      <c r="K182">
        <v>19220</v>
      </c>
      <c r="L182">
        <v>19990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t="s">
        <v>649</v>
      </c>
      <c r="T182" s="8">
        <v>41282</v>
      </c>
      <c r="V182" t="b">
        <v>1</v>
      </c>
    </row>
    <row r="183" spans="1:22">
      <c r="A183" t="s">
        <v>653</v>
      </c>
      <c r="B183">
        <v>1514</v>
      </c>
      <c r="C183" t="s">
        <v>654</v>
      </c>
      <c r="D183" t="s">
        <v>116</v>
      </c>
      <c r="F183" t="s">
        <v>1897</v>
      </c>
      <c r="G183" t="s">
        <v>402</v>
      </c>
      <c r="H183" t="s">
        <v>118</v>
      </c>
      <c r="I183">
        <v>0</v>
      </c>
      <c r="J183">
        <v>9522.2000000000007</v>
      </c>
      <c r="K183">
        <v>9710</v>
      </c>
      <c r="L183">
        <v>10240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t="s">
        <v>649</v>
      </c>
      <c r="T183" s="8">
        <v>41282</v>
      </c>
      <c r="V183" t="b">
        <v>1</v>
      </c>
    </row>
    <row r="184" spans="1:22">
      <c r="A184" t="s">
        <v>655</v>
      </c>
      <c r="B184">
        <v>1515</v>
      </c>
      <c r="C184" t="s">
        <v>656</v>
      </c>
      <c r="D184" t="s">
        <v>136</v>
      </c>
      <c r="F184" t="s">
        <v>1891</v>
      </c>
      <c r="G184" t="s">
        <v>159</v>
      </c>
      <c r="H184" t="s">
        <v>118</v>
      </c>
      <c r="I184">
        <v>0</v>
      </c>
      <c r="J184">
        <v>2770</v>
      </c>
      <c r="K184">
        <v>2830</v>
      </c>
      <c r="L184">
        <v>2990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t="s">
        <v>649</v>
      </c>
      <c r="T184" s="8">
        <v>41282</v>
      </c>
      <c r="U184" s="8">
        <v>41974</v>
      </c>
      <c r="V184" t="b">
        <v>1</v>
      </c>
    </row>
    <row r="185" spans="1:22">
      <c r="A185" t="s">
        <v>657</v>
      </c>
      <c r="B185">
        <v>1516</v>
      </c>
      <c r="C185" t="s">
        <v>658</v>
      </c>
      <c r="D185" t="s">
        <v>136</v>
      </c>
      <c r="F185" t="s">
        <v>1890</v>
      </c>
      <c r="G185" t="s">
        <v>626</v>
      </c>
      <c r="H185" t="s">
        <v>118</v>
      </c>
      <c r="I185">
        <v>0</v>
      </c>
      <c r="J185">
        <v>1590</v>
      </c>
      <c r="K185">
        <v>1625</v>
      </c>
      <c r="L185">
        <v>1725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t="s">
        <v>649</v>
      </c>
      <c r="T185" s="8">
        <v>41282</v>
      </c>
      <c r="U185" t="s">
        <v>659</v>
      </c>
      <c r="V185" t="b">
        <v>1</v>
      </c>
    </row>
    <row r="186" spans="1:22">
      <c r="A186" t="s">
        <v>660</v>
      </c>
      <c r="B186">
        <v>1517</v>
      </c>
      <c r="C186" t="s">
        <v>661</v>
      </c>
      <c r="D186" t="s">
        <v>136</v>
      </c>
      <c r="F186" t="s">
        <v>1891</v>
      </c>
      <c r="G186" t="s">
        <v>170</v>
      </c>
      <c r="H186" t="s">
        <v>118</v>
      </c>
      <c r="I186">
        <v>0</v>
      </c>
      <c r="J186">
        <v>1970</v>
      </c>
      <c r="K186">
        <v>2010</v>
      </c>
      <c r="L186">
        <v>2130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s="8">
        <v>41463</v>
      </c>
      <c r="T186" s="8">
        <v>41616</v>
      </c>
      <c r="U186" s="8">
        <v>41315</v>
      </c>
      <c r="V186" t="b">
        <v>1</v>
      </c>
    </row>
    <row r="187" spans="1:22">
      <c r="A187" t="s">
        <v>662</v>
      </c>
      <c r="B187">
        <v>1518</v>
      </c>
      <c r="C187" t="s">
        <v>663</v>
      </c>
      <c r="D187" t="s">
        <v>136</v>
      </c>
      <c r="F187" t="s">
        <v>1890</v>
      </c>
      <c r="G187" t="s">
        <v>626</v>
      </c>
      <c r="H187" t="s">
        <v>118</v>
      </c>
      <c r="I187">
        <v>0</v>
      </c>
      <c r="J187">
        <v>1660</v>
      </c>
      <c r="K187">
        <v>1700</v>
      </c>
      <c r="L187">
        <v>1800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s="8">
        <v>41463</v>
      </c>
      <c r="T187" s="8">
        <v>41494</v>
      </c>
      <c r="U187" s="8">
        <v>41618</v>
      </c>
      <c r="V187" t="b">
        <v>1</v>
      </c>
    </row>
    <row r="188" spans="1:22">
      <c r="A188" t="s">
        <v>664</v>
      </c>
      <c r="B188">
        <v>1519</v>
      </c>
      <c r="C188" t="s">
        <v>665</v>
      </c>
      <c r="D188" t="s">
        <v>116</v>
      </c>
      <c r="F188" t="s">
        <v>1894</v>
      </c>
      <c r="G188" t="s">
        <v>402</v>
      </c>
      <c r="H188" t="s">
        <v>118</v>
      </c>
      <c r="I188">
        <v>0</v>
      </c>
      <c r="J188">
        <v>8400</v>
      </c>
      <c r="K188">
        <v>8570</v>
      </c>
      <c r="L188">
        <v>8990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s="8">
        <v>41463</v>
      </c>
      <c r="T188" s="8">
        <v>41616</v>
      </c>
      <c r="U188" s="8">
        <v>41527</v>
      </c>
      <c r="V188" t="b">
        <v>1</v>
      </c>
    </row>
    <row r="189" spans="1:22">
      <c r="A189" t="s">
        <v>666</v>
      </c>
      <c r="B189">
        <v>1520</v>
      </c>
      <c r="C189" t="s">
        <v>667</v>
      </c>
      <c r="D189" t="s">
        <v>116</v>
      </c>
      <c r="F189" t="s">
        <v>529</v>
      </c>
      <c r="G189" t="s">
        <v>402</v>
      </c>
      <c r="H189" t="s">
        <v>118</v>
      </c>
      <c r="I189">
        <v>0</v>
      </c>
      <c r="J189">
        <v>6063.2</v>
      </c>
      <c r="K189">
        <v>6170</v>
      </c>
      <c r="L189">
        <v>6490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s="8">
        <v>41463</v>
      </c>
      <c r="T189" s="8">
        <v>41616</v>
      </c>
      <c r="U189" s="8">
        <v>41527</v>
      </c>
      <c r="V189" t="b">
        <v>1</v>
      </c>
    </row>
    <row r="190" spans="1:22">
      <c r="A190" t="s">
        <v>668</v>
      </c>
      <c r="B190">
        <v>1548</v>
      </c>
      <c r="C190" t="s">
        <v>669</v>
      </c>
      <c r="D190" t="s">
        <v>116</v>
      </c>
      <c r="F190" t="s">
        <v>529</v>
      </c>
      <c r="G190" t="s">
        <v>402</v>
      </c>
      <c r="H190" t="s">
        <v>118</v>
      </c>
      <c r="I190">
        <v>0</v>
      </c>
      <c r="J190">
        <v>8140.1</v>
      </c>
      <c r="K190">
        <v>8290</v>
      </c>
      <c r="L190">
        <v>8790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t="s">
        <v>670</v>
      </c>
      <c r="T190" t="s">
        <v>671</v>
      </c>
      <c r="U190" s="8">
        <v>41527</v>
      </c>
      <c r="V190" t="b">
        <v>1</v>
      </c>
    </row>
    <row r="191" spans="1:22">
      <c r="A191" t="s">
        <v>672</v>
      </c>
      <c r="B191">
        <v>1549</v>
      </c>
      <c r="C191" t="s">
        <v>673</v>
      </c>
      <c r="D191" t="s">
        <v>136</v>
      </c>
      <c r="F191" t="s">
        <v>1891</v>
      </c>
      <c r="G191" t="s">
        <v>166</v>
      </c>
      <c r="H191" t="s">
        <v>118</v>
      </c>
      <c r="I191">
        <v>1940</v>
      </c>
      <c r="J191">
        <v>1940</v>
      </c>
      <c r="K191">
        <v>1980</v>
      </c>
      <c r="L191">
        <v>2090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t="s">
        <v>674</v>
      </c>
      <c r="T191" t="s">
        <v>675</v>
      </c>
      <c r="U191" s="8">
        <v>41528</v>
      </c>
      <c r="V191" t="b">
        <v>1</v>
      </c>
    </row>
    <row r="192" spans="1:22">
      <c r="A192" t="s">
        <v>676</v>
      </c>
      <c r="B192">
        <v>1558</v>
      </c>
      <c r="C192" t="s">
        <v>677</v>
      </c>
      <c r="D192" t="s">
        <v>124</v>
      </c>
      <c r="F192" t="s">
        <v>1895</v>
      </c>
      <c r="G192" t="s">
        <v>197</v>
      </c>
      <c r="H192" t="s">
        <v>118</v>
      </c>
      <c r="I192">
        <v>1190</v>
      </c>
      <c r="J192">
        <v>1190</v>
      </c>
      <c r="K192">
        <v>1215</v>
      </c>
      <c r="L192">
        <v>1290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 t="s">
        <v>678</v>
      </c>
      <c r="T192" t="s">
        <v>679</v>
      </c>
      <c r="U192" t="s">
        <v>680</v>
      </c>
      <c r="V192" t="b">
        <v>1</v>
      </c>
    </row>
    <row r="193" spans="1:22">
      <c r="A193" t="s">
        <v>681</v>
      </c>
      <c r="B193">
        <v>1560</v>
      </c>
      <c r="C193" t="s">
        <v>682</v>
      </c>
      <c r="D193" t="s">
        <v>124</v>
      </c>
      <c r="E193" t="s">
        <v>683</v>
      </c>
      <c r="F193" t="s">
        <v>1899</v>
      </c>
      <c r="G193" t="s">
        <v>197</v>
      </c>
      <c r="H193" t="s">
        <v>118</v>
      </c>
      <c r="I193">
        <v>920</v>
      </c>
      <c r="J193">
        <v>922.37</v>
      </c>
      <c r="K193">
        <v>940</v>
      </c>
      <c r="L193">
        <v>999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t="s">
        <v>678</v>
      </c>
      <c r="T193" t="s">
        <v>679</v>
      </c>
      <c r="U193" t="s">
        <v>684</v>
      </c>
      <c r="V193" t="b">
        <v>1</v>
      </c>
    </row>
    <row r="194" spans="1:22">
      <c r="A194" t="s">
        <v>685</v>
      </c>
      <c r="B194">
        <v>1561</v>
      </c>
      <c r="C194" t="s">
        <v>686</v>
      </c>
      <c r="D194" t="s">
        <v>116</v>
      </c>
      <c r="F194" t="s">
        <v>529</v>
      </c>
      <c r="G194" t="s">
        <v>402</v>
      </c>
      <c r="H194" t="s">
        <v>118</v>
      </c>
      <c r="I194">
        <v>0</v>
      </c>
      <c r="J194">
        <v>12214</v>
      </c>
      <c r="K194">
        <v>12390</v>
      </c>
      <c r="L194">
        <v>12990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t="s">
        <v>679</v>
      </c>
      <c r="T194" t="s">
        <v>687</v>
      </c>
      <c r="U194" t="s">
        <v>688</v>
      </c>
      <c r="V194" t="b">
        <v>1</v>
      </c>
    </row>
    <row r="195" spans="1:22">
      <c r="A195" t="s">
        <v>689</v>
      </c>
      <c r="B195">
        <v>1563</v>
      </c>
      <c r="C195" t="s">
        <v>690</v>
      </c>
      <c r="D195" t="s">
        <v>124</v>
      </c>
      <c r="F195" t="s">
        <v>1895</v>
      </c>
      <c r="G195" t="s">
        <v>197</v>
      </c>
      <c r="H195" t="s">
        <v>118</v>
      </c>
      <c r="I195">
        <v>1030</v>
      </c>
      <c r="J195">
        <v>1030</v>
      </c>
      <c r="K195">
        <v>1050</v>
      </c>
      <c r="L195">
        <v>1110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s="8">
        <v>41315</v>
      </c>
      <c r="T195" s="8">
        <v>41343</v>
      </c>
      <c r="U195" t="s">
        <v>680</v>
      </c>
      <c r="V195" t="b">
        <v>1</v>
      </c>
    </row>
    <row r="196" spans="1:22">
      <c r="A196" t="s">
        <v>691</v>
      </c>
      <c r="B196">
        <v>1564</v>
      </c>
      <c r="C196" t="s">
        <v>692</v>
      </c>
      <c r="D196" t="s">
        <v>493</v>
      </c>
      <c r="F196" t="s">
        <v>1900</v>
      </c>
      <c r="G196" t="s">
        <v>494</v>
      </c>
      <c r="H196" t="s">
        <v>118</v>
      </c>
      <c r="I196">
        <v>0</v>
      </c>
      <c r="J196">
        <v>14050</v>
      </c>
      <c r="K196">
        <v>14290</v>
      </c>
      <c r="L196">
        <v>14990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s="8">
        <v>41527</v>
      </c>
      <c r="T196" s="8">
        <v>41557</v>
      </c>
      <c r="V196" t="b">
        <v>1</v>
      </c>
    </row>
    <row r="197" spans="1:22">
      <c r="A197" t="s">
        <v>693</v>
      </c>
      <c r="B197">
        <v>1565</v>
      </c>
      <c r="C197" t="s">
        <v>694</v>
      </c>
      <c r="D197" t="s">
        <v>136</v>
      </c>
      <c r="F197" t="s">
        <v>1890</v>
      </c>
      <c r="G197" t="s">
        <v>626</v>
      </c>
      <c r="H197" t="s">
        <v>118</v>
      </c>
      <c r="I197">
        <v>0</v>
      </c>
      <c r="J197">
        <v>1380</v>
      </c>
      <c r="K197">
        <v>1410</v>
      </c>
      <c r="L197">
        <v>1500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s="8">
        <v>41557</v>
      </c>
      <c r="T197" s="8">
        <v>41557</v>
      </c>
      <c r="U197" s="8">
        <v>41618</v>
      </c>
      <c r="V197" t="b">
        <v>1</v>
      </c>
    </row>
    <row r="198" spans="1:22">
      <c r="A198" t="s">
        <v>695</v>
      </c>
      <c r="B198">
        <v>1566</v>
      </c>
      <c r="C198" t="s">
        <v>696</v>
      </c>
      <c r="D198" t="s">
        <v>116</v>
      </c>
      <c r="F198" t="s">
        <v>529</v>
      </c>
      <c r="G198" t="s">
        <v>697</v>
      </c>
      <c r="H198" t="s">
        <v>118</v>
      </c>
      <c r="I198">
        <v>0</v>
      </c>
      <c r="J198">
        <v>16690</v>
      </c>
      <c r="K198">
        <v>16990</v>
      </c>
      <c r="L198">
        <v>17990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t="s">
        <v>698</v>
      </c>
      <c r="T198" t="s">
        <v>699</v>
      </c>
      <c r="U198" t="s">
        <v>700</v>
      </c>
      <c r="V198" t="b">
        <v>1</v>
      </c>
    </row>
    <row r="199" spans="1:22">
      <c r="A199" t="s">
        <v>701</v>
      </c>
      <c r="B199">
        <v>1569</v>
      </c>
      <c r="C199" t="s">
        <v>702</v>
      </c>
      <c r="D199" t="s">
        <v>116</v>
      </c>
      <c r="F199" t="s">
        <v>1892</v>
      </c>
      <c r="G199" t="s">
        <v>402</v>
      </c>
      <c r="H199" t="s">
        <v>118</v>
      </c>
      <c r="I199">
        <v>0</v>
      </c>
      <c r="J199">
        <v>4150</v>
      </c>
      <c r="K199">
        <v>4230</v>
      </c>
      <c r="L199">
        <v>4400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s="8">
        <v>41436</v>
      </c>
      <c r="T199" s="8">
        <v>41528</v>
      </c>
      <c r="U199" s="8">
        <v>41558</v>
      </c>
      <c r="V199" t="b">
        <v>1</v>
      </c>
    </row>
    <row r="200" spans="1:22">
      <c r="A200" t="s">
        <v>703</v>
      </c>
      <c r="B200">
        <v>1570</v>
      </c>
      <c r="C200" t="s">
        <v>704</v>
      </c>
      <c r="D200" t="s">
        <v>124</v>
      </c>
      <c r="F200" t="s">
        <v>1895</v>
      </c>
      <c r="G200" t="s">
        <v>197</v>
      </c>
      <c r="H200" t="s">
        <v>118</v>
      </c>
      <c r="I200">
        <v>0</v>
      </c>
      <c r="J200">
        <v>970</v>
      </c>
      <c r="K200">
        <v>990</v>
      </c>
      <c r="L200">
        <v>1050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 s="8">
        <v>41436</v>
      </c>
      <c r="T200" s="8">
        <v>41466</v>
      </c>
      <c r="U200" s="8">
        <v>41497</v>
      </c>
      <c r="V200" t="b">
        <v>1</v>
      </c>
    </row>
    <row r="201" spans="1:22">
      <c r="A201" t="s">
        <v>705</v>
      </c>
      <c r="B201">
        <v>1571</v>
      </c>
      <c r="C201" t="s">
        <v>706</v>
      </c>
      <c r="D201" t="s">
        <v>136</v>
      </c>
      <c r="F201" t="s">
        <v>1890</v>
      </c>
      <c r="G201" t="s">
        <v>144</v>
      </c>
      <c r="H201" t="s">
        <v>118</v>
      </c>
      <c r="I201">
        <v>0</v>
      </c>
      <c r="J201">
        <v>1590</v>
      </c>
      <c r="K201">
        <v>1625</v>
      </c>
      <c r="L201">
        <v>1725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t="s">
        <v>684</v>
      </c>
      <c r="T201" t="s">
        <v>707</v>
      </c>
      <c r="U201" t="s">
        <v>680</v>
      </c>
      <c r="V201" t="b">
        <v>1</v>
      </c>
    </row>
    <row r="202" spans="1:22">
      <c r="A202" t="s">
        <v>708</v>
      </c>
      <c r="B202">
        <v>1592</v>
      </c>
      <c r="C202" t="s">
        <v>709</v>
      </c>
      <c r="D202" t="s">
        <v>116</v>
      </c>
      <c r="F202" t="s">
        <v>529</v>
      </c>
      <c r="G202" t="s">
        <v>402</v>
      </c>
      <c r="H202" t="s">
        <v>118</v>
      </c>
      <c r="I202">
        <v>0</v>
      </c>
      <c r="J202">
        <v>7400</v>
      </c>
      <c r="K202">
        <v>7540</v>
      </c>
      <c r="L202">
        <v>7990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t="s">
        <v>710</v>
      </c>
      <c r="T202" s="8">
        <v>41286</v>
      </c>
      <c r="U202" s="8">
        <v>41406</v>
      </c>
      <c r="V202" t="b">
        <v>1</v>
      </c>
    </row>
    <row r="203" spans="1:22">
      <c r="A203" t="s">
        <v>711</v>
      </c>
      <c r="B203">
        <v>1595</v>
      </c>
      <c r="C203" t="s">
        <v>712</v>
      </c>
      <c r="D203" t="s">
        <v>136</v>
      </c>
      <c r="F203" t="s">
        <v>1891</v>
      </c>
      <c r="G203" t="s">
        <v>170</v>
      </c>
      <c r="H203" t="s">
        <v>118</v>
      </c>
      <c r="I203">
        <v>0</v>
      </c>
      <c r="J203">
        <v>2576.6</v>
      </c>
      <c r="K203">
        <v>2630</v>
      </c>
      <c r="L203">
        <v>2790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s="8">
        <v>41437</v>
      </c>
      <c r="T203" t="s">
        <v>635</v>
      </c>
      <c r="U203" t="s">
        <v>639</v>
      </c>
      <c r="V203" t="b">
        <v>1</v>
      </c>
    </row>
    <row r="204" spans="1:22">
      <c r="A204" t="s">
        <v>713</v>
      </c>
      <c r="B204">
        <v>1596</v>
      </c>
      <c r="C204" t="s">
        <v>714</v>
      </c>
      <c r="D204" t="s">
        <v>116</v>
      </c>
      <c r="F204" t="s">
        <v>529</v>
      </c>
      <c r="G204" t="s">
        <v>402</v>
      </c>
      <c r="H204" t="s">
        <v>118</v>
      </c>
      <c r="I204">
        <v>0</v>
      </c>
      <c r="J204">
        <v>5000</v>
      </c>
      <c r="K204">
        <v>5120</v>
      </c>
      <c r="L204">
        <v>5390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 s="8">
        <v>41437</v>
      </c>
      <c r="T204" s="8">
        <v>41620</v>
      </c>
      <c r="U204" t="s">
        <v>635</v>
      </c>
      <c r="V204" t="b">
        <v>1</v>
      </c>
    </row>
    <row r="205" spans="1:22">
      <c r="A205" t="s">
        <v>715</v>
      </c>
      <c r="B205">
        <v>1597</v>
      </c>
      <c r="C205" t="s">
        <v>716</v>
      </c>
      <c r="D205" t="s">
        <v>136</v>
      </c>
      <c r="F205" t="s">
        <v>1890</v>
      </c>
      <c r="G205" t="s">
        <v>166</v>
      </c>
      <c r="H205" t="s">
        <v>118</v>
      </c>
      <c r="I205">
        <v>0</v>
      </c>
      <c r="J205">
        <v>1469</v>
      </c>
      <c r="K205">
        <v>1510</v>
      </c>
      <c r="L205">
        <v>1610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 s="8">
        <v>41559</v>
      </c>
      <c r="T205" t="s">
        <v>717</v>
      </c>
      <c r="U205" t="s">
        <v>718</v>
      </c>
      <c r="V205" t="b">
        <v>1</v>
      </c>
    </row>
    <row r="206" spans="1:22">
      <c r="A206" t="s">
        <v>719</v>
      </c>
      <c r="B206">
        <v>1618</v>
      </c>
      <c r="C206" t="s">
        <v>720</v>
      </c>
      <c r="D206" t="s">
        <v>124</v>
      </c>
      <c r="F206" t="s">
        <v>1895</v>
      </c>
      <c r="G206" t="s">
        <v>197</v>
      </c>
      <c r="H206" t="s">
        <v>118</v>
      </c>
      <c r="I206">
        <v>0</v>
      </c>
      <c r="J206">
        <v>950</v>
      </c>
      <c r="K206">
        <v>970</v>
      </c>
      <c r="L206">
        <v>1020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t="s">
        <v>721</v>
      </c>
      <c r="T206" t="s">
        <v>722</v>
      </c>
      <c r="U206" t="s">
        <v>723</v>
      </c>
      <c r="V206" t="b">
        <v>1</v>
      </c>
    </row>
    <row r="207" spans="1:22">
      <c r="A207" t="s">
        <v>724</v>
      </c>
      <c r="B207">
        <v>1622</v>
      </c>
      <c r="C207" t="s">
        <v>725</v>
      </c>
      <c r="D207" t="s">
        <v>116</v>
      </c>
      <c r="F207" t="s">
        <v>529</v>
      </c>
      <c r="G207" t="s">
        <v>402</v>
      </c>
      <c r="H207" t="s">
        <v>118</v>
      </c>
      <c r="I207">
        <v>0</v>
      </c>
      <c r="J207">
        <v>4900</v>
      </c>
      <c r="K207">
        <v>5000</v>
      </c>
      <c r="L207">
        <v>5190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t="s">
        <v>722</v>
      </c>
      <c r="T207" s="8">
        <v>41791</v>
      </c>
      <c r="U207" s="8">
        <v>41821</v>
      </c>
      <c r="V207" t="b">
        <v>1</v>
      </c>
    </row>
    <row r="208" spans="1:22">
      <c r="A208" t="s">
        <v>726</v>
      </c>
      <c r="B208">
        <v>1627</v>
      </c>
      <c r="C208" t="s">
        <v>727</v>
      </c>
      <c r="D208" t="s">
        <v>136</v>
      </c>
      <c r="F208" t="s">
        <v>1890</v>
      </c>
      <c r="G208" t="s">
        <v>626</v>
      </c>
      <c r="H208" t="s">
        <v>118</v>
      </c>
      <c r="I208">
        <v>0</v>
      </c>
      <c r="J208">
        <v>1564.5</v>
      </c>
      <c r="K208">
        <v>1610</v>
      </c>
      <c r="L208">
        <v>1710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t="s">
        <v>591</v>
      </c>
      <c r="T208" t="s">
        <v>728</v>
      </c>
      <c r="U208" t="s">
        <v>729</v>
      </c>
      <c r="V208" t="b">
        <v>1</v>
      </c>
    </row>
    <row r="209" spans="1:22">
      <c r="A209" t="s">
        <v>730</v>
      </c>
      <c r="B209">
        <v>1635</v>
      </c>
      <c r="C209" t="s">
        <v>731</v>
      </c>
      <c r="D209" t="s">
        <v>116</v>
      </c>
      <c r="E209" t="s">
        <v>732</v>
      </c>
      <c r="F209" t="s">
        <v>1894</v>
      </c>
      <c r="G209" t="s">
        <v>402</v>
      </c>
      <c r="H209" t="s">
        <v>118</v>
      </c>
      <c r="I209">
        <v>8100</v>
      </c>
      <c r="J209">
        <v>8126.7</v>
      </c>
      <c r="K209">
        <v>8500</v>
      </c>
      <c r="L209">
        <v>8990</v>
      </c>
      <c r="M209">
        <v>0</v>
      </c>
      <c r="N209">
        <v>0</v>
      </c>
      <c r="O209">
        <v>1</v>
      </c>
      <c r="P209">
        <v>8127</v>
      </c>
      <c r="Q209">
        <v>0</v>
      </c>
      <c r="R209">
        <v>0</v>
      </c>
      <c r="S209" t="s">
        <v>733</v>
      </c>
      <c r="T209" t="s">
        <v>734</v>
      </c>
      <c r="U209" s="8">
        <v>41641</v>
      </c>
      <c r="V209" t="b">
        <v>0</v>
      </c>
    </row>
    <row r="210" spans="1:22">
      <c r="A210" t="s">
        <v>735</v>
      </c>
      <c r="B210">
        <v>1636</v>
      </c>
      <c r="C210" t="s">
        <v>736</v>
      </c>
      <c r="D210" t="s">
        <v>116</v>
      </c>
      <c r="F210" t="s">
        <v>1896</v>
      </c>
      <c r="G210" t="s">
        <v>402</v>
      </c>
      <c r="H210" t="s">
        <v>118</v>
      </c>
      <c r="I210">
        <v>4190</v>
      </c>
      <c r="J210">
        <v>4199.3</v>
      </c>
      <c r="K210">
        <v>4270</v>
      </c>
      <c r="L210">
        <v>4500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t="s">
        <v>737</v>
      </c>
      <c r="T210" t="s">
        <v>737</v>
      </c>
      <c r="U210" t="s">
        <v>729</v>
      </c>
      <c r="V210" t="b">
        <v>1</v>
      </c>
    </row>
    <row r="211" spans="1:22">
      <c r="A211" t="s">
        <v>738</v>
      </c>
      <c r="B211">
        <v>1637</v>
      </c>
      <c r="C211" t="s">
        <v>739</v>
      </c>
      <c r="D211" t="s">
        <v>116</v>
      </c>
      <c r="E211" t="s">
        <v>192</v>
      </c>
      <c r="F211" t="s">
        <v>1893</v>
      </c>
      <c r="G211" t="s">
        <v>402</v>
      </c>
      <c r="H211" t="s">
        <v>118</v>
      </c>
      <c r="I211">
        <v>6250</v>
      </c>
      <c r="J211">
        <v>6266.5</v>
      </c>
      <c r="K211">
        <v>6400</v>
      </c>
      <c r="L211">
        <v>6800</v>
      </c>
      <c r="M211">
        <v>0</v>
      </c>
      <c r="N211">
        <v>0</v>
      </c>
      <c r="O211">
        <v>3</v>
      </c>
      <c r="P211">
        <v>18800</v>
      </c>
      <c r="Q211">
        <v>0</v>
      </c>
      <c r="R211">
        <v>0</v>
      </c>
      <c r="S211" t="s">
        <v>734</v>
      </c>
      <c r="T211" t="s">
        <v>740</v>
      </c>
      <c r="U211" t="s">
        <v>741</v>
      </c>
      <c r="V211" t="b">
        <v>1</v>
      </c>
    </row>
    <row r="212" spans="1:22">
      <c r="A212" t="s">
        <v>742</v>
      </c>
      <c r="B212">
        <v>1638</v>
      </c>
      <c r="C212" t="s">
        <v>743</v>
      </c>
      <c r="D212" t="s">
        <v>116</v>
      </c>
      <c r="F212" t="s">
        <v>1892</v>
      </c>
      <c r="G212" t="s">
        <v>402</v>
      </c>
      <c r="H212" t="s">
        <v>118</v>
      </c>
      <c r="I212">
        <v>4150</v>
      </c>
      <c r="J212">
        <v>4159</v>
      </c>
      <c r="K212">
        <v>4240</v>
      </c>
      <c r="L212">
        <v>4450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t="s">
        <v>740</v>
      </c>
      <c r="T212" s="8">
        <v>41672</v>
      </c>
      <c r="U212" s="8">
        <v>41700</v>
      </c>
      <c r="V212" t="b">
        <v>1</v>
      </c>
    </row>
    <row r="213" spans="1:22">
      <c r="A213" t="s">
        <v>744</v>
      </c>
      <c r="B213">
        <v>1639</v>
      </c>
      <c r="C213" t="s">
        <v>745</v>
      </c>
      <c r="D213" t="s">
        <v>116</v>
      </c>
      <c r="F213" t="s">
        <v>1896</v>
      </c>
      <c r="G213" t="s">
        <v>402</v>
      </c>
      <c r="H213" t="s">
        <v>118</v>
      </c>
      <c r="I213">
        <v>4470</v>
      </c>
      <c r="J213">
        <v>4470</v>
      </c>
      <c r="K213">
        <v>4560</v>
      </c>
      <c r="L213">
        <v>4850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s="8">
        <v>41731</v>
      </c>
      <c r="T213" s="8">
        <v>41700</v>
      </c>
      <c r="U213" s="8">
        <v>41792</v>
      </c>
      <c r="V213" t="b">
        <v>1</v>
      </c>
    </row>
    <row r="214" spans="1:22">
      <c r="A214" t="s">
        <v>746</v>
      </c>
      <c r="B214">
        <v>1640</v>
      </c>
      <c r="C214" t="s">
        <v>747</v>
      </c>
      <c r="D214" t="s">
        <v>116</v>
      </c>
      <c r="E214" t="s">
        <v>192</v>
      </c>
      <c r="F214" t="s">
        <v>1896</v>
      </c>
      <c r="G214" t="s">
        <v>402</v>
      </c>
      <c r="H214" t="s">
        <v>118</v>
      </c>
      <c r="I214">
        <v>4880</v>
      </c>
      <c r="J214">
        <v>4892.3</v>
      </c>
      <c r="K214">
        <v>5000</v>
      </c>
      <c r="L214">
        <v>5290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s="8">
        <v>41731</v>
      </c>
      <c r="T214" s="8">
        <v>41792</v>
      </c>
      <c r="U214" t="s">
        <v>748</v>
      </c>
      <c r="V214" t="b">
        <v>1</v>
      </c>
    </row>
    <row r="215" spans="1:22">
      <c r="A215" t="s">
        <v>749</v>
      </c>
      <c r="B215">
        <v>1660</v>
      </c>
      <c r="C215" t="s">
        <v>750</v>
      </c>
      <c r="D215" t="s">
        <v>136</v>
      </c>
      <c r="E215" t="s">
        <v>217</v>
      </c>
      <c r="F215" t="s">
        <v>1895</v>
      </c>
      <c r="G215" t="s">
        <v>144</v>
      </c>
      <c r="H215" t="s">
        <v>118</v>
      </c>
      <c r="I215">
        <v>1320</v>
      </c>
      <c r="J215">
        <v>1323.6</v>
      </c>
      <c r="K215">
        <v>1350</v>
      </c>
      <c r="L215">
        <v>1440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s="8">
        <v>41762</v>
      </c>
      <c r="T215" s="8">
        <v>41793</v>
      </c>
      <c r="V215" t="b">
        <v>1</v>
      </c>
    </row>
    <row r="216" spans="1:22">
      <c r="A216" t="s">
        <v>751</v>
      </c>
      <c r="B216">
        <v>1662</v>
      </c>
      <c r="C216" t="s">
        <v>752</v>
      </c>
      <c r="D216" t="s">
        <v>116</v>
      </c>
      <c r="F216" t="s">
        <v>1898</v>
      </c>
      <c r="G216" t="s">
        <v>261</v>
      </c>
      <c r="H216" t="s">
        <v>118</v>
      </c>
      <c r="I216">
        <v>17200</v>
      </c>
      <c r="J216">
        <v>17223.7</v>
      </c>
      <c r="K216">
        <v>17500</v>
      </c>
      <c r="L216">
        <v>17990</v>
      </c>
      <c r="M216">
        <v>0</v>
      </c>
      <c r="N216">
        <v>0</v>
      </c>
      <c r="O216">
        <v>1</v>
      </c>
      <c r="P216">
        <v>17224</v>
      </c>
      <c r="Q216">
        <v>0</v>
      </c>
      <c r="R216">
        <v>0</v>
      </c>
      <c r="S216" t="s">
        <v>753</v>
      </c>
      <c r="T216" t="s">
        <v>753</v>
      </c>
      <c r="U216" t="s">
        <v>754</v>
      </c>
      <c r="V216" t="b">
        <v>0</v>
      </c>
    </row>
    <row r="217" spans="1:22">
      <c r="A217" t="s">
        <v>755</v>
      </c>
      <c r="B217">
        <v>1688</v>
      </c>
      <c r="C217" t="s">
        <v>756</v>
      </c>
      <c r="D217" t="s">
        <v>136</v>
      </c>
      <c r="E217" t="s">
        <v>757</v>
      </c>
      <c r="F217" t="s">
        <v>1891</v>
      </c>
      <c r="G217" t="s">
        <v>159</v>
      </c>
      <c r="H217" t="s">
        <v>118</v>
      </c>
      <c r="I217">
        <v>2105</v>
      </c>
      <c r="J217">
        <v>2110.5500000000002</v>
      </c>
      <c r="K217">
        <v>2150</v>
      </c>
      <c r="L217">
        <v>2290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t="s">
        <v>758</v>
      </c>
      <c r="T217" t="s">
        <v>759</v>
      </c>
      <c r="U217" s="8">
        <v>41643</v>
      </c>
      <c r="V217" t="b">
        <v>1</v>
      </c>
    </row>
    <row r="218" spans="1:22">
      <c r="A218" t="s">
        <v>760</v>
      </c>
      <c r="B218">
        <v>1695</v>
      </c>
      <c r="C218" t="s">
        <v>761</v>
      </c>
      <c r="D218" t="s">
        <v>136</v>
      </c>
      <c r="E218" t="s">
        <v>757</v>
      </c>
      <c r="F218" t="s">
        <v>1890</v>
      </c>
      <c r="G218" t="s">
        <v>144</v>
      </c>
      <c r="H218" t="s">
        <v>118</v>
      </c>
      <c r="I218">
        <v>1465</v>
      </c>
      <c r="J218">
        <v>1468.75</v>
      </c>
      <c r="K218">
        <v>1500</v>
      </c>
      <c r="L218">
        <v>1590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 s="8">
        <v>41886</v>
      </c>
      <c r="T218" t="s">
        <v>762</v>
      </c>
      <c r="U218" s="8">
        <v>41825</v>
      </c>
      <c r="V218" t="b">
        <v>1</v>
      </c>
    </row>
    <row r="219" spans="1:22">
      <c r="A219" t="s">
        <v>763</v>
      </c>
      <c r="B219">
        <v>1696</v>
      </c>
      <c r="C219" t="s">
        <v>764</v>
      </c>
      <c r="D219" t="s">
        <v>136</v>
      </c>
      <c r="E219" t="s">
        <v>757</v>
      </c>
      <c r="F219" t="s">
        <v>1890</v>
      </c>
      <c r="G219" t="s">
        <v>170</v>
      </c>
      <c r="H219" t="s">
        <v>118</v>
      </c>
      <c r="I219">
        <v>1840</v>
      </c>
      <c r="J219">
        <v>1844.5</v>
      </c>
      <c r="K219">
        <v>1880</v>
      </c>
      <c r="L219">
        <v>1990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t="s">
        <v>765</v>
      </c>
      <c r="T219" t="s">
        <v>766</v>
      </c>
      <c r="U219" t="s">
        <v>767</v>
      </c>
      <c r="V219" t="b">
        <v>1</v>
      </c>
    </row>
    <row r="220" spans="1:22">
      <c r="A220" t="s">
        <v>768</v>
      </c>
      <c r="B220">
        <v>1730</v>
      </c>
      <c r="C220" t="s">
        <v>769</v>
      </c>
      <c r="D220" t="s">
        <v>124</v>
      </c>
      <c r="F220" t="s">
        <v>1895</v>
      </c>
      <c r="G220" t="s">
        <v>197</v>
      </c>
      <c r="H220" t="s">
        <v>118</v>
      </c>
      <c r="I220">
        <v>1250</v>
      </c>
      <c r="J220">
        <v>1252.7</v>
      </c>
      <c r="K220">
        <v>1275</v>
      </c>
      <c r="L220">
        <v>1340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8">
        <v>41825</v>
      </c>
      <c r="T220" s="8">
        <v>41856</v>
      </c>
      <c r="U220" s="8">
        <v>41887</v>
      </c>
      <c r="V220" t="b">
        <v>1</v>
      </c>
    </row>
    <row r="221" spans="1:22">
      <c r="A221" t="s">
        <v>770</v>
      </c>
      <c r="B221">
        <v>1731</v>
      </c>
      <c r="C221" t="s">
        <v>771</v>
      </c>
      <c r="D221" t="s">
        <v>116</v>
      </c>
      <c r="E221" t="s">
        <v>181</v>
      </c>
      <c r="F221" t="s">
        <v>1893</v>
      </c>
      <c r="G221" t="s">
        <v>402</v>
      </c>
      <c r="H221" t="s">
        <v>118</v>
      </c>
      <c r="I221">
        <v>6470</v>
      </c>
      <c r="J221">
        <v>6485.6</v>
      </c>
      <c r="K221">
        <v>6600</v>
      </c>
      <c r="L221">
        <v>6990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8">
        <v>41825</v>
      </c>
      <c r="T221" s="8">
        <v>41856</v>
      </c>
      <c r="U221" s="8">
        <v>41887</v>
      </c>
      <c r="V221" t="b">
        <v>1</v>
      </c>
    </row>
    <row r="222" spans="1:22">
      <c r="A222" t="s">
        <v>772</v>
      </c>
      <c r="B222">
        <v>2004</v>
      </c>
      <c r="C222" t="s">
        <v>773</v>
      </c>
      <c r="D222" t="s">
        <v>116</v>
      </c>
      <c r="E222" t="s">
        <v>774</v>
      </c>
      <c r="F222" t="s">
        <v>1896</v>
      </c>
      <c r="G222" t="s">
        <v>402</v>
      </c>
      <c r="H222" t="s">
        <v>118</v>
      </c>
      <c r="I222">
        <v>5540</v>
      </c>
      <c r="J222">
        <v>5553.5</v>
      </c>
      <c r="K222">
        <v>5650</v>
      </c>
      <c r="L222">
        <v>5990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t="s">
        <v>145</v>
      </c>
      <c r="T222" s="8">
        <v>42186</v>
      </c>
      <c r="U222" t="s">
        <v>775</v>
      </c>
      <c r="V222" t="b">
        <v>1</v>
      </c>
    </row>
    <row r="223" spans="1:22">
      <c r="A223" t="s">
        <v>776</v>
      </c>
      <c r="B223">
        <v>1734</v>
      </c>
      <c r="C223" t="s">
        <v>777</v>
      </c>
      <c r="D223" t="s">
        <v>116</v>
      </c>
      <c r="F223" t="s">
        <v>1897</v>
      </c>
      <c r="G223" t="s">
        <v>402</v>
      </c>
      <c r="H223" t="s">
        <v>118</v>
      </c>
      <c r="I223">
        <v>11970</v>
      </c>
      <c r="J223">
        <v>12000.6</v>
      </c>
      <c r="K223">
        <v>12240</v>
      </c>
      <c r="L223">
        <v>12990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t="s">
        <v>778</v>
      </c>
      <c r="T223" t="s">
        <v>779</v>
      </c>
      <c r="U223" t="s">
        <v>780</v>
      </c>
      <c r="V223" t="b">
        <v>1</v>
      </c>
    </row>
    <row r="224" spans="1:22">
      <c r="A224" t="s">
        <v>781</v>
      </c>
      <c r="B224">
        <v>1737</v>
      </c>
      <c r="C224" t="s">
        <v>782</v>
      </c>
      <c r="D224" t="s">
        <v>116</v>
      </c>
      <c r="E224" t="s">
        <v>323</v>
      </c>
      <c r="F224" t="s">
        <v>1896</v>
      </c>
      <c r="G224" t="s">
        <v>402</v>
      </c>
      <c r="H224" t="s">
        <v>118</v>
      </c>
      <c r="I224">
        <v>4410</v>
      </c>
      <c r="J224">
        <v>4421.3999999999996</v>
      </c>
      <c r="K224">
        <v>4510</v>
      </c>
      <c r="L224">
        <v>4790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t="s">
        <v>783</v>
      </c>
      <c r="T224" t="s">
        <v>784</v>
      </c>
      <c r="U224" t="s">
        <v>785</v>
      </c>
      <c r="V224" t="b">
        <v>1</v>
      </c>
    </row>
    <row r="225" spans="1:22">
      <c r="A225" t="s">
        <v>786</v>
      </c>
      <c r="B225">
        <v>1738</v>
      </c>
      <c r="C225" t="s">
        <v>787</v>
      </c>
      <c r="D225" t="s">
        <v>136</v>
      </c>
      <c r="E225" t="s">
        <v>683</v>
      </c>
      <c r="F225" t="s">
        <v>1890</v>
      </c>
      <c r="G225" t="s">
        <v>144</v>
      </c>
      <c r="H225" t="s">
        <v>118</v>
      </c>
      <c r="I225">
        <v>1425</v>
      </c>
      <c r="J225">
        <v>1428.45</v>
      </c>
      <c r="K225">
        <v>1455</v>
      </c>
      <c r="L225">
        <v>1540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 t="s">
        <v>783</v>
      </c>
      <c r="T225" t="s">
        <v>784</v>
      </c>
      <c r="U225" t="s">
        <v>785</v>
      </c>
      <c r="V225" t="b">
        <v>1</v>
      </c>
    </row>
    <row r="226" spans="1:22">
      <c r="A226" t="s">
        <v>788</v>
      </c>
      <c r="B226">
        <v>1739</v>
      </c>
      <c r="C226" t="s">
        <v>789</v>
      </c>
      <c r="D226" t="s">
        <v>116</v>
      </c>
      <c r="F226" t="s">
        <v>529</v>
      </c>
      <c r="G226" t="s">
        <v>402</v>
      </c>
      <c r="H226" t="s">
        <v>118</v>
      </c>
      <c r="I226">
        <v>3520</v>
      </c>
      <c r="J226">
        <v>3528.1</v>
      </c>
      <c r="K226">
        <v>3590</v>
      </c>
      <c r="L226">
        <v>3790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t="s">
        <v>784</v>
      </c>
      <c r="T226" t="s">
        <v>790</v>
      </c>
      <c r="U226" t="s">
        <v>791</v>
      </c>
      <c r="V226" t="b">
        <v>1</v>
      </c>
    </row>
    <row r="227" spans="1:22">
      <c r="A227" t="s">
        <v>792</v>
      </c>
      <c r="B227">
        <v>1740</v>
      </c>
      <c r="C227" t="s">
        <v>793</v>
      </c>
      <c r="D227" t="s">
        <v>116</v>
      </c>
      <c r="E227" t="s">
        <v>732</v>
      </c>
      <c r="F227" t="s">
        <v>1893</v>
      </c>
      <c r="G227" t="s">
        <v>402</v>
      </c>
      <c r="H227" t="s">
        <v>118</v>
      </c>
      <c r="I227">
        <v>6460</v>
      </c>
      <c r="J227">
        <v>6475.9</v>
      </c>
      <c r="K227">
        <v>6600</v>
      </c>
      <c r="L227">
        <v>6990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t="s">
        <v>785</v>
      </c>
      <c r="T227" t="s">
        <v>794</v>
      </c>
      <c r="U227" t="s">
        <v>795</v>
      </c>
      <c r="V227" t="b">
        <v>1</v>
      </c>
    </row>
    <row r="228" spans="1:22">
      <c r="A228" t="s">
        <v>796</v>
      </c>
      <c r="B228">
        <v>1742</v>
      </c>
      <c r="C228" t="s">
        <v>797</v>
      </c>
      <c r="D228" t="s">
        <v>136</v>
      </c>
      <c r="F228" t="s">
        <v>1892</v>
      </c>
      <c r="G228" t="s">
        <v>178</v>
      </c>
      <c r="H228" t="s">
        <v>118</v>
      </c>
      <c r="I228">
        <v>2870</v>
      </c>
      <c r="J228">
        <v>2876.6</v>
      </c>
      <c r="K228">
        <v>2930</v>
      </c>
      <c r="L228">
        <v>3090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t="s">
        <v>795</v>
      </c>
      <c r="T228" t="s">
        <v>798</v>
      </c>
      <c r="U228" t="s">
        <v>799</v>
      </c>
      <c r="V228" t="b">
        <v>1</v>
      </c>
    </row>
    <row r="229" spans="1:22">
      <c r="A229" t="s">
        <v>800</v>
      </c>
      <c r="B229">
        <v>1743</v>
      </c>
      <c r="C229" t="s">
        <v>801</v>
      </c>
      <c r="D229" t="s">
        <v>136</v>
      </c>
      <c r="F229" t="s">
        <v>1891</v>
      </c>
      <c r="G229" t="s">
        <v>170</v>
      </c>
      <c r="H229" t="s">
        <v>118</v>
      </c>
      <c r="I229">
        <v>2200</v>
      </c>
      <c r="J229">
        <v>2205.6999999999998</v>
      </c>
      <c r="K229">
        <v>2250</v>
      </c>
      <c r="L229">
        <v>2390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t="s">
        <v>802</v>
      </c>
      <c r="T229" t="s">
        <v>798</v>
      </c>
      <c r="U229" t="s">
        <v>803</v>
      </c>
      <c r="V229" t="b">
        <v>1</v>
      </c>
    </row>
    <row r="230" spans="1:22">
      <c r="A230" t="s">
        <v>804</v>
      </c>
      <c r="B230">
        <v>1744</v>
      </c>
      <c r="C230" t="s">
        <v>805</v>
      </c>
      <c r="D230" t="s">
        <v>136</v>
      </c>
      <c r="E230" t="s">
        <v>323</v>
      </c>
      <c r="F230" t="s">
        <v>1895</v>
      </c>
      <c r="G230" t="s">
        <v>144</v>
      </c>
      <c r="H230" t="s">
        <v>118</v>
      </c>
      <c r="I230">
        <v>1330</v>
      </c>
      <c r="J230">
        <v>1333.6</v>
      </c>
      <c r="K230">
        <v>1360</v>
      </c>
      <c r="L230">
        <v>1450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t="s">
        <v>802</v>
      </c>
      <c r="T230" t="s">
        <v>798</v>
      </c>
      <c r="U230" t="s">
        <v>803</v>
      </c>
      <c r="V230" t="b">
        <v>1</v>
      </c>
    </row>
    <row r="231" spans="1:22">
      <c r="A231" t="s">
        <v>806</v>
      </c>
      <c r="B231">
        <v>1745</v>
      </c>
      <c r="C231" t="s">
        <v>807</v>
      </c>
      <c r="D231" t="s">
        <v>136</v>
      </c>
      <c r="E231" t="s">
        <v>648</v>
      </c>
      <c r="F231" t="s">
        <v>1890</v>
      </c>
      <c r="G231" t="s">
        <v>166</v>
      </c>
      <c r="H231" t="s">
        <v>118</v>
      </c>
      <c r="I231">
        <v>1530</v>
      </c>
      <c r="J231">
        <v>1533.6</v>
      </c>
      <c r="K231">
        <v>1560</v>
      </c>
      <c r="L231">
        <v>1650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t="s">
        <v>802</v>
      </c>
      <c r="T231" t="s">
        <v>798</v>
      </c>
      <c r="U231" t="s">
        <v>799</v>
      </c>
      <c r="V231" t="b">
        <v>1</v>
      </c>
    </row>
    <row r="232" spans="1:22">
      <c r="A232" t="s">
        <v>808</v>
      </c>
      <c r="B232">
        <v>1746</v>
      </c>
      <c r="C232" t="s">
        <v>809</v>
      </c>
      <c r="D232" t="s">
        <v>136</v>
      </c>
      <c r="E232" t="s">
        <v>648</v>
      </c>
      <c r="F232" t="s">
        <v>1891</v>
      </c>
      <c r="G232" t="s">
        <v>144</v>
      </c>
      <c r="H232" t="s">
        <v>118</v>
      </c>
      <c r="I232">
        <v>2010</v>
      </c>
      <c r="J232">
        <v>2015.4</v>
      </c>
      <c r="K232">
        <v>2060</v>
      </c>
      <c r="L232">
        <v>2190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t="s">
        <v>802</v>
      </c>
      <c r="T232" t="s">
        <v>799</v>
      </c>
      <c r="U232" s="8">
        <v>41645</v>
      </c>
      <c r="V232" t="b">
        <v>1</v>
      </c>
    </row>
    <row r="233" spans="1:22">
      <c r="A233" t="s">
        <v>810</v>
      </c>
      <c r="B233">
        <v>1747</v>
      </c>
      <c r="C233" t="s">
        <v>811</v>
      </c>
      <c r="D233" t="s">
        <v>116</v>
      </c>
      <c r="E233" t="s">
        <v>192</v>
      </c>
      <c r="F233" t="s">
        <v>1897</v>
      </c>
      <c r="G233" t="s">
        <v>402</v>
      </c>
      <c r="H233" t="s">
        <v>118</v>
      </c>
      <c r="I233">
        <v>10180</v>
      </c>
      <c r="J233">
        <v>10204.299999999999</v>
      </c>
      <c r="K233">
        <v>10390</v>
      </c>
      <c r="L233">
        <v>10990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s="8">
        <v>41705</v>
      </c>
      <c r="T233" s="8">
        <v>41766</v>
      </c>
      <c r="U233" s="8">
        <v>41797</v>
      </c>
      <c r="V233" t="b">
        <v>1</v>
      </c>
    </row>
    <row r="234" spans="1:22">
      <c r="A234" t="s">
        <v>812</v>
      </c>
      <c r="B234">
        <v>1748</v>
      </c>
      <c r="C234" t="s">
        <v>813</v>
      </c>
      <c r="D234" t="s">
        <v>116</v>
      </c>
      <c r="E234" t="s">
        <v>323</v>
      </c>
      <c r="F234" t="s">
        <v>1893</v>
      </c>
      <c r="G234" t="s">
        <v>402</v>
      </c>
      <c r="H234" t="s">
        <v>118</v>
      </c>
      <c r="I234">
        <v>6915</v>
      </c>
      <c r="J234">
        <v>6932.25</v>
      </c>
      <c r="K234">
        <v>7065</v>
      </c>
      <c r="L234">
        <v>7490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s="8">
        <v>41735</v>
      </c>
      <c r="T234" s="8">
        <v>41949</v>
      </c>
      <c r="U234" s="8">
        <v>41979</v>
      </c>
      <c r="V234" t="b">
        <v>1</v>
      </c>
    </row>
    <row r="235" spans="1:22">
      <c r="A235" t="s">
        <v>814</v>
      </c>
      <c r="B235">
        <v>1749</v>
      </c>
      <c r="C235" t="s">
        <v>815</v>
      </c>
      <c r="D235" t="s">
        <v>136</v>
      </c>
      <c r="F235" t="s">
        <v>1891</v>
      </c>
      <c r="G235" t="s">
        <v>159</v>
      </c>
      <c r="H235" t="s">
        <v>118</v>
      </c>
      <c r="I235">
        <v>2490</v>
      </c>
      <c r="J235">
        <v>2496</v>
      </c>
      <c r="K235">
        <v>2540</v>
      </c>
      <c r="L235">
        <v>2690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s="8">
        <v>41826</v>
      </c>
      <c r="T235" s="8">
        <v>41979</v>
      </c>
      <c r="U235" t="s">
        <v>816</v>
      </c>
      <c r="V235" t="b">
        <v>1</v>
      </c>
    </row>
    <row r="236" spans="1:22">
      <c r="A236" t="s">
        <v>817</v>
      </c>
      <c r="B236">
        <v>1750</v>
      </c>
      <c r="C236" t="s">
        <v>818</v>
      </c>
      <c r="D236" t="s">
        <v>116</v>
      </c>
      <c r="F236" t="s">
        <v>1896</v>
      </c>
      <c r="G236" t="s">
        <v>402</v>
      </c>
      <c r="H236" t="s">
        <v>118</v>
      </c>
      <c r="I236">
        <v>5320</v>
      </c>
      <c r="J236">
        <v>5335.6</v>
      </c>
      <c r="K236">
        <v>5450</v>
      </c>
      <c r="L236">
        <v>5840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s="8">
        <v>41735</v>
      </c>
      <c r="T236" s="8">
        <v>41949</v>
      </c>
      <c r="U236" t="s">
        <v>819</v>
      </c>
      <c r="V236" t="b">
        <v>1</v>
      </c>
    </row>
    <row r="237" spans="1:22">
      <c r="A237" t="s">
        <v>820</v>
      </c>
      <c r="B237">
        <v>1751</v>
      </c>
      <c r="C237" t="s">
        <v>821</v>
      </c>
      <c r="D237" t="s">
        <v>116</v>
      </c>
      <c r="F237" t="s">
        <v>1894</v>
      </c>
      <c r="G237" t="s">
        <v>402</v>
      </c>
      <c r="H237" t="s">
        <v>118</v>
      </c>
      <c r="I237">
        <v>7630</v>
      </c>
      <c r="J237">
        <v>7648.6</v>
      </c>
      <c r="K237">
        <v>7790</v>
      </c>
      <c r="L237">
        <v>8250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s="8">
        <v>41735</v>
      </c>
      <c r="T237" s="8">
        <v>41979</v>
      </c>
      <c r="U237" t="s">
        <v>816</v>
      </c>
      <c r="V237" t="b">
        <v>1</v>
      </c>
    </row>
    <row r="238" spans="1:22">
      <c r="A238" t="s">
        <v>822</v>
      </c>
      <c r="B238">
        <v>1753</v>
      </c>
      <c r="C238" t="s">
        <v>823</v>
      </c>
      <c r="D238" t="s">
        <v>116</v>
      </c>
      <c r="E238" t="s">
        <v>192</v>
      </c>
      <c r="F238" t="s">
        <v>1893</v>
      </c>
      <c r="G238" t="s">
        <v>402</v>
      </c>
      <c r="H238" t="s">
        <v>118</v>
      </c>
      <c r="I238">
        <v>7290</v>
      </c>
      <c r="J238">
        <v>7311</v>
      </c>
      <c r="K238">
        <v>7460</v>
      </c>
      <c r="L238">
        <v>7990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s="8">
        <v>41735</v>
      </c>
      <c r="T238" s="8">
        <v>41979</v>
      </c>
      <c r="U238" t="s">
        <v>816</v>
      </c>
      <c r="V238" t="b">
        <v>1</v>
      </c>
    </row>
    <row r="239" spans="1:22">
      <c r="A239" t="s">
        <v>824</v>
      </c>
      <c r="B239">
        <v>1754</v>
      </c>
      <c r="C239" t="s">
        <v>825</v>
      </c>
      <c r="D239" t="s">
        <v>124</v>
      </c>
      <c r="F239" t="s">
        <v>1895</v>
      </c>
      <c r="G239" t="s">
        <v>197</v>
      </c>
      <c r="H239" t="s">
        <v>118</v>
      </c>
      <c r="I239">
        <v>1020</v>
      </c>
      <c r="J239">
        <v>1022.1</v>
      </c>
      <c r="K239">
        <v>1040</v>
      </c>
      <c r="L239">
        <v>1090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s="8">
        <v>41735</v>
      </c>
      <c r="T239" s="8">
        <v>41889</v>
      </c>
      <c r="V239" t="b">
        <v>1</v>
      </c>
    </row>
    <row r="240" spans="1:22">
      <c r="A240" t="s">
        <v>826</v>
      </c>
      <c r="B240">
        <v>1759</v>
      </c>
      <c r="C240" t="s">
        <v>827</v>
      </c>
      <c r="D240" t="s">
        <v>124</v>
      </c>
      <c r="E240" t="s">
        <v>217</v>
      </c>
      <c r="F240" t="s">
        <v>1895</v>
      </c>
      <c r="G240" t="s">
        <v>197</v>
      </c>
      <c r="H240" t="s">
        <v>118</v>
      </c>
      <c r="I240">
        <v>1180</v>
      </c>
      <c r="J240">
        <v>1182.8499999999999</v>
      </c>
      <c r="K240">
        <v>1205</v>
      </c>
      <c r="L240">
        <v>1275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s="8">
        <v>41705</v>
      </c>
      <c r="T240" s="8">
        <v>41827</v>
      </c>
      <c r="V240" t="b">
        <v>1</v>
      </c>
    </row>
    <row r="241" spans="1:22">
      <c r="A241" t="s">
        <v>828</v>
      </c>
      <c r="B241">
        <v>1761</v>
      </c>
      <c r="C241" t="s">
        <v>829</v>
      </c>
      <c r="D241" t="s">
        <v>136</v>
      </c>
      <c r="F241" t="s">
        <v>1891</v>
      </c>
      <c r="G241" t="s">
        <v>159</v>
      </c>
      <c r="H241" t="s">
        <v>118</v>
      </c>
      <c r="I241">
        <v>0</v>
      </c>
      <c r="J241">
        <v>2766.9</v>
      </c>
      <c r="K241">
        <v>2820</v>
      </c>
      <c r="L241">
        <v>2990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s="8">
        <v>41858</v>
      </c>
      <c r="T241" s="8">
        <v>41889</v>
      </c>
      <c r="U241" s="8">
        <v>41919</v>
      </c>
      <c r="V241" t="b">
        <v>1</v>
      </c>
    </row>
    <row r="242" spans="1:22">
      <c r="A242" t="s">
        <v>830</v>
      </c>
      <c r="B242">
        <v>1763</v>
      </c>
      <c r="C242" t="s">
        <v>831</v>
      </c>
      <c r="D242" t="s">
        <v>116</v>
      </c>
      <c r="F242" t="s">
        <v>1892</v>
      </c>
      <c r="G242" t="s">
        <v>402</v>
      </c>
      <c r="H242" t="s">
        <v>118</v>
      </c>
      <c r="I242">
        <v>4080</v>
      </c>
      <c r="J242">
        <v>4088.1</v>
      </c>
      <c r="K242">
        <v>4150</v>
      </c>
      <c r="L242">
        <v>4350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s="8">
        <v>41889</v>
      </c>
      <c r="T242" s="8">
        <v>41889</v>
      </c>
      <c r="U242" s="8">
        <v>41980</v>
      </c>
      <c r="V242" t="b">
        <v>1</v>
      </c>
    </row>
    <row r="243" spans="1:22">
      <c r="A243" t="s">
        <v>832</v>
      </c>
      <c r="B243">
        <v>1764</v>
      </c>
      <c r="C243" t="s">
        <v>833</v>
      </c>
      <c r="D243" t="s">
        <v>116</v>
      </c>
      <c r="F243" t="s">
        <v>1896</v>
      </c>
      <c r="G243" t="s">
        <v>402</v>
      </c>
      <c r="H243" t="s">
        <v>118</v>
      </c>
      <c r="I243">
        <v>4190</v>
      </c>
      <c r="J243">
        <v>4199.3</v>
      </c>
      <c r="K243">
        <v>4270</v>
      </c>
      <c r="L243">
        <v>4500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s="8">
        <v>41889</v>
      </c>
      <c r="T243" s="8">
        <v>41919</v>
      </c>
      <c r="U243" s="8">
        <v>41950</v>
      </c>
      <c r="V243" t="b">
        <v>1</v>
      </c>
    </row>
    <row r="244" spans="1:22">
      <c r="A244" t="s">
        <v>834</v>
      </c>
      <c r="B244">
        <v>1765</v>
      </c>
      <c r="C244" t="s">
        <v>835</v>
      </c>
      <c r="D244" t="s">
        <v>116</v>
      </c>
      <c r="E244" t="s">
        <v>192</v>
      </c>
      <c r="F244" t="s">
        <v>1894</v>
      </c>
      <c r="G244" t="s">
        <v>188</v>
      </c>
      <c r="H244" t="s">
        <v>118</v>
      </c>
      <c r="I244">
        <v>9202</v>
      </c>
      <c r="J244">
        <v>9226</v>
      </c>
      <c r="K244">
        <v>9373</v>
      </c>
      <c r="L244">
        <v>9790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t="s">
        <v>836</v>
      </c>
      <c r="T244" t="s">
        <v>837</v>
      </c>
      <c r="U244" t="s">
        <v>838</v>
      </c>
      <c r="V244" t="b">
        <v>1</v>
      </c>
    </row>
    <row r="245" spans="1:22">
      <c r="A245" t="s">
        <v>839</v>
      </c>
      <c r="B245">
        <v>1766</v>
      </c>
      <c r="C245" t="s">
        <v>840</v>
      </c>
      <c r="D245" t="s">
        <v>136</v>
      </c>
      <c r="E245" t="s">
        <v>841</v>
      </c>
      <c r="F245" t="s">
        <v>1895</v>
      </c>
      <c r="G245" t="s">
        <v>626</v>
      </c>
      <c r="H245" t="s">
        <v>118</v>
      </c>
      <c r="I245">
        <v>1133</v>
      </c>
      <c r="J245">
        <v>1135.83</v>
      </c>
      <c r="K245">
        <v>1160</v>
      </c>
      <c r="L245">
        <v>1260</v>
      </c>
      <c r="M245">
        <v>0</v>
      </c>
      <c r="N245">
        <v>0</v>
      </c>
      <c r="O245">
        <v>1</v>
      </c>
      <c r="P245">
        <v>1136</v>
      </c>
      <c r="Q245">
        <v>0</v>
      </c>
      <c r="R245">
        <v>0</v>
      </c>
      <c r="S245" t="s">
        <v>842</v>
      </c>
      <c r="T245" t="s">
        <v>843</v>
      </c>
      <c r="U245" s="8">
        <v>42192</v>
      </c>
      <c r="V245" t="b">
        <v>0</v>
      </c>
    </row>
    <row r="246" spans="1:22">
      <c r="A246" t="s">
        <v>844</v>
      </c>
      <c r="B246">
        <v>1773</v>
      </c>
      <c r="C246" t="s">
        <v>845</v>
      </c>
      <c r="D246" t="s">
        <v>124</v>
      </c>
      <c r="E246" t="s">
        <v>757</v>
      </c>
      <c r="F246" t="s">
        <v>1895</v>
      </c>
      <c r="G246" t="s">
        <v>626</v>
      </c>
      <c r="H246" t="s">
        <v>118</v>
      </c>
      <c r="I246">
        <v>1250</v>
      </c>
      <c r="J246">
        <v>1253</v>
      </c>
      <c r="K246">
        <v>1275</v>
      </c>
      <c r="L246">
        <v>1350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t="s">
        <v>846</v>
      </c>
      <c r="T246" t="s">
        <v>847</v>
      </c>
      <c r="V246" t="b">
        <v>1</v>
      </c>
    </row>
    <row r="247" spans="1:22">
      <c r="A247" t="s">
        <v>848</v>
      </c>
      <c r="B247">
        <v>1774</v>
      </c>
      <c r="C247" t="s">
        <v>849</v>
      </c>
      <c r="D247" t="s">
        <v>116</v>
      </c>
      <c r="F247" t="s">
        <v>1898</v>
      </c>
      <c r="G247" t="s">
        <v>261</v>
      </c>
      <c r="H247" t="s">
        <v>118</v>
      </c>
      <c r="I247">
        <v>21340</v>
      </c>
      <c r="J247">
        <v>21389.5</v>
      </c>
      <c r="K247">
        <v>21740</v>
      </c>
      <c r="L247">
        <v>22990</v>
      </c>
      <c r="M247">
        <v>0</v>
      </c>
      <c r="N247">
        <v>0</v>
      </c>
      <c r="O247">
        <v>1</v>
      </c>
      <c r="P247">
        <v>21390</v>
      </c>
      <c r="Q247">
        <v>0</v>
      </c>
      <c r="R247">
        <v>0</v>
      </c>
      <c r="S247" t="s">
        <v>846</v>
      </c>
      <c r="T247" t="s">
        <v>847</v>
      </c>
      <c r="U247" t="s">
        <v>850</v>
      </c>
      <c r="V247" t="b">
        <v>1</v>
      </c>
    </row>
    <row r="248" spans="1:22">
      <c r="A248" t="s">
        <v>851</v>
      </c>
      <c r="B248">
        <v>1775</v>
      </c>
      <c r="C248" t="s">
        <v>852</v>
      </c>
      <c r="D248" t="s">
        <v>124</v>
      </c>
      <c r="E248" t="s">
        <v>853</v>
      </c>
      <c r="F248" t="s">
        <v>1895</v>
      </c>
      <c r="G248" t="s">
        <v>197</v>
      </c>
      <c r="H248" t="s">
        <v>118</v>
      </c>
      <c r="I248">
        <v>1095</v>
      </c>
      <c r="J248">
        <v>1097.8499999999999</v>
      </c>
      <c r="K248">
        <v>1120</v>
      </c>
      <c r="L248">
        <v>1190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t="s">
        <v>847</v>
      </c>
      <c r="T248" t="s">
        <v>847</v>
      </c>
      <c r="U248" t="s">
        <v>850</v>
      </c>
      <c r="V248" t="b">
        <v>1</v>
      </c>
    </row>
    <row r="249" spans="1:22">
      <c r="A249" t="s">
        <v>854</v>
      </c>
      <c r="B249">
        <v>1779</v>
      </c>
      <c r="C249" t="s">
        <v>855</v>
      </c>
      <c r="D249" t="s">
        <v>124</v>
      </c>
      <c r="E249" t="s">
        <v>683</v>
      </c>
      <c r="F249" t="s">
        <v>1895</v>
      </c>
      <c r="G249" t="s">
        <v>197</v>
      </c>
      <c r="H249" t="s">
        <v>118</v>
      </c>
      <c r="I249">
        <v>1105</v>
      </c>
      <c r="J249">
        <v>1107.8499999999999</v>
      </c>
      <c r="K249">
        <v>1130</v>
      </c>
      <c r="L249">
        <v>1200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t="s">
        <v>856</v>
      </c>
      <c r="T249" s="8">
        <v>41678</v>
      </c>
      <c r="V249" t="b">
        <v>1</v>
      </c>
    </row>
    <row r="250" spans="1:22">
      <c r="A250" t="s">
        <v>857</v>
      </c>
      <c r="B250">
        <v>1806</v>
      </c>
      <c r="C250" t="s">
        <v>858</v>
      </c>
      <c r="D250" t="s">
        <v>493</v>
      </c>
      <c r="E250" t="s">
        <v>859</v>
      </c>
      <c r="F250" t="s">
        <v>1893</v>
      </c>
      <c r="G250" t="s">
        <v>494</v>
      </c>
      <c r="H250" t="s">
        <v>118</v>
      </c>
      <c r="I250">
        <v>5780</v>
      </c>
      <c r="J250">
        <v>5794.1</v>
      </c>
      <c r="K250">
        <v>5900</v>
      </c>
      <c r="L250">
        <v>6250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t="s">
        <v>860</v>
      </c>
      <c r="T250" t="s">
        <v>861</v>
      </c>
      <c r="U250" t="s">
        <v>862</v>
      </c>
      <c r="V250" t="b">
        <v>1</v>
      </c>
    </row>
    <row r="251" spans="1:22">
      <c r="A251" t="s">
        <v>863</v>
      </c>
      <c r="B251">
        <v>1812</v>
      </c>
      <c r="C251" t="s">
        <v>864</v>
      </c>
      <c r="D251" t="s">
        <v>116</v>
      </c>
      <c r="E251" t="s">
        <v>181</v>
      </c>
      <c r="F251" t="s">
        <v>1893</v>
      </c>
      <c r="G251" t="s">
        <v>697</v>
      </c>
      <c r="H251" t="s">
        <v>118</v>
      </c>
      <c r="I251">
        <v>7400</v>
      </c>
      <c r="J251">
        <v>7417.7</v>
      </c>
      <c r="K251">
        <v>7550</v>
      </c>
      <c r="L251">
        <v>7990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t="s">
        <v>865</v>
      </c>
      <c r="T251" s="8">
        <v>41860</v>
      </c>
      <c r="U251" s="8">
        <v>41891</v>
      </c>
      <c r="V251" t="b">
        <v>1</v>
      </c>
    </row>
    <row r="252" spans="1:22">
      <c r="A252" t="s">
        <v>866</v>
      </c>
      <c r="B252">
        <v>1813</v>
      </c>
      <c r="C252" t="s">
        <v>867</v>
      </c>
      <c r="D252" t="s">
        <v>124</v>
      </c>
      <c r="E252" t="s">
        <v>181</v>
      </c>
      <c r="F252" t="s">
        <v>1899</v>
      </c>
      <c r="G252" t="s">
        <v>197</v>
      </c>
      <c r="H252" t="s">
        <v>118</v>
      </c>
      <c r="I252">
        <v>805</v>
      </c>
      <c r="J252">
        <v>807.01</v>
      </c>
      <c r="K252">
        <v>825</v>
      </c>
      <c r="L252">
        <v>890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t="s">
        <v>865</v>
      </c>
      <c r="T252" s="8">
        <v>41952</v>
      </c>
      <c r="U252" s="8">
        <v>41982</v>
      </c>
      <c r="V252" t="b">
        <v>1</v>
      </c>
    </row>
    <row r="253" spans="1:22">
      <c r="A253" t="s">
        <v>868</v>
      </c>
      <c r="B253">
        <v>1815</v>
      </c>
      <c r="C253" t="s">
        <v>869</v>
      </c>
      <c r="D253" t="s">
        <v>116</v>
      </c>
      <c r="F253" t="s">
        <v>1900</v>
      </c>
      <c r="G253" t="s">
        <v>697</v>
      </c>
      <c r="H253" t="s">
        <v>118</v>
      </c>
      <c r="I253">
        <v>14790</v>
      </c>
      <c r="J253">
        <v>14826</v>
      </c>
      <c r="K253">
        <v>15090</v>
      </c>
      <c r="L253">
        <v>15990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t="s">
        <v>870</v>
      </c>
      <c r="T253" s="8">
        <v>41679</v>
      </c>
      <c r="U253" s="8">
        <v>41799</v>
      </c>
      <c r="V253" t="b">
        <v>1</v>
      </c>
    </row>
    <row r="254" spans="1:22">
      <c r="A254" t="s">
        <v>871</v>
      </c>
      <c r="B254">
        <v>1817</v>
      </c>
      <c r="C254" t="s">
        <v>872</v>
      </c>
      <c r="D254" t="s">
        <v>493</v>
      </c>
      <c r="E254" t="s">
        <v>187</v>
      </c>
      <c r="F254" t="s">
        <v>1894</v>
      </c>
      <c r="G254" t="s">
        <v>494</v>
      </c>
      <c r="H254" t="s">
        <v>118</v>
      </c>
      <c r="I254">
        <v>7850</v>
      </c>
      <c r="J254">
        <v>7869.63</v>
      </c>
      <c r="K254">
        <v>8010</v>
      </c>
      <c r="L254">
        <v>8490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s="8">
        <v>41707</v>
      </c>
      <c r="T254" s="8">
        <v>41738</v>
      </c>
      <c r="U254" s="8">
        <v>41829</v>
      </c>
      <c r="V254" t="b">
        <v>1</v>
      </c>
    </row>
    <row r="255" spans="1:22">
      <c r="A255" t="s">
        <v>873</v>
      </c>
      <c r="B255">
        <v>1820</v>
      </c>
      <c r="C255" t="s">
        <v>874</v>
      </c>
      <c r="D255" t="s">
        <v>116</v>
      </c>
      <c r="E255" t="s">
        <v>648</v>
      </c>
      <c r="F255" t="s">
        <v>1893</v>
      </c>
      <c r="G255" t="s">
        <v>402</v>
      </c>
      <c r="H255" t="s">
        <v>118</v>
      </c>
      <c r="I255">
        <v>5685</v>
      </c>
      <c r="J255">
        <v>5698.95</v>
      </c>
      <c r="K255">
        <v>5800</v>
      </c>
      <c r="L255">
        <v>6150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s="8">
        <v>41829</v>
      </c>
      <c r="T255" s="8">
        <v>41860</v>
      </c>
      <c r="U255" s="8">
        <v>41891</v>
      </c>
      <c r="V255" t="b">
        <v>1</v>
      </c>
    </row>
    <row r="256" spans="1:22">
      <c r="A256" t="s">
        <v>875</v>
      </c>
      <c r="B256">
        <v>1821</v>
      </c>
      <c r="C256" t="s">
        <v>876</v>
      </c>
      <c r="D256" t="s">
        <v>136</v>
      </c>
      <c r="E256" t="s">
        <v>648</v>
      </c>
      <c r="F256" t="s">
        <v>1895</v>
      </c>
      <c r="G256" t="s">
        <v>144</v>
      </c>
      <c r="H256" t="s">
        <v>118</v>
      </c>
      <c r="I256">
        <v>1175</v>
      </c>
      <c r="J256">
        <v>1178.45</v>
      </c>
      <c r="K256">
        <v>1200</v>
      </c>
      <c r="L256">
        <v>1290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s="8">
        <v>41921</v>
      </c>
      <c r="T256" s="8">
        <v>41952</v>
      </c>
      <c r="U256" s="8">
        <v>41982</v>
      </c>
      <c r="V256" t="b">
        <v>1</v>
      </c>
    </row>
    <row r="257" spans="1:22">
      <c r="A257" t="s">
        <v>877</v>
      </c>
      <c r="B257">
        <v>1846</v>
      </c>
      <c r="C257" t="s">
        <v>878</v>
      </c>
      <c r="D257" t="s">
        <v>116</v>
      </c>
      <c r="F257" t="s">
        <v>529</v>
      </c>
      <c r="G257" t="s">
        <v>159</v>
      </c>
      <c r="H257" t="s">
        <v>118</v>
      </c>
      <c r="I257">
        <v>0</v>
      </c>
      <c r="J257">
        <v>4230</v>
      </c>
      <c r="K257">
        <v>1</v>
      </c>
      <c r="L257">
        <v>4650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t="s">
        <v>879</v>
      </c>
      <c r="T257" t="s">
        <v>880</v>
      </c>
      <c r="V257" t="b">
        <v>1</v>
      </c>
    </row>
    <row r="258" spans="1:22">
      <c r="A258" t="s">
        <v>881</v>
      </c>
      <c r="B258">
        <v>1847</v>
      </c>
      <c r="C258" t="s">
        <v>882</v>
      </c>
      <c r="D258" t="s">
        <v>116</v>
      </c>
      <c r="E258" t="s">
        <v>323</v>
      </c>
      <c r="F258" t="s">
        <v>1892</v>
      </c>
      <c r="G258" t="s">
        <v>402</v>
      </c>
      <c r="H258" t="s">
        <v>118</v>
      </c>
      <c r="I258">
        <v>3915</v>
      </c>
      <c r="J258">
        <v>3923.25</v>
      </c>
      <c r="K258">
        <v>3990</v>
      </c>
      <c r="L258">
        <v>4190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t="s">
        <v>883</v>
      </c>
      <c r="T258" t="s">
        <v>884</v>
      </c>
      <c r="U258" t="s">
        <v>885</v>
      </c>
      <c r="V258" t="b">
        <v>1</v>
      </c>
    </row>
    <row r="259" spans="1:22">
      <c r="A259" t="s">
        <v>886</v>
      </c>
      <c r="B259">
        <v>1877</v>
      </c>
      <c r="C259" t="s">
        <v>887</v>
      </c>
      <c r="D259" t="s">
        <v>116</v>
      </c>
      <c r="E259" t="s">
        <v>192</v>
      </c>
      <c r="F259" t="s">
        <v>1893</v>
      </c>
      <c r="G259" t="s">
        <v>402</v>
      </c>
      <c r="H259" t="s">
        <v>118</v>
      </c>
      <c r="I259">
        <v>6870</v>
      </c>
      <c r="J259">
        <v>6885</v>
      </c>
      <c r="K259">
        <v>6980</v>
      </c>
      <c r="L259">
        <v>7290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t="s">
        <v>888</v>
      </c>
      <c r="T259" t="s">
        <v>889</v>
      </c>
      <c r="U259" s="8">
        <v>41649</v>
      </c>
      <c r="V259" t="b">
        <v>1</v>
      </c>
    </row>
    <row r="260" spans="1:22">
      <c r="A260" t="s">
        <v>890</v>
      </c>
      <c r="B260">
        <v>1878</v>
      </c>
      <c r="C260" t="s">
        <v>891</v>
      </c>
      <c r="D260" t="s">
        <v>116</v>
      </c>
      <c r="E260" t="s">
        <v>323</v>
      </c>
      <c r="F260" t="s">
        <v>1892</v>
      </c>
      <c r="G260" t="s">
        <v>402</v>
      </c>
      <c r="H260" t="s">
        <v>118</v>
      </c>
      <c r="I260">
        <v>3520</v>
      </c>
      <c r="J260">
        <v>3528.1</v>
      </c>
      <c r="K260">
        <v>3590</v>
      </c>
      <c r="L260">
        <v>3790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t="s">
        <v>888</v>
      </c>
      <c r="T260" t="s">
        <v>889</v>
      </c>
      <c r="U260" s="8">
        <v>41649</v>
      </c>
      <c r="V260" t="b">
        <v>1</v>
      </c>
    </row>
    <row r="261" spans="1:22">
      <c r="A261" t="s">
        <v>892</v>
      </c>
      <c r="B261">
        <v>1905</v>
      </c>
      <c r="C261" t="s">
        <v>893</v>
      </c>
      <c r="D261" t="s">
        <v>116</v>
      </c>
      <c r="E261" t="s">
        <v>192</v>
      </c>
      <c r="F261" t="s">
        <v>1893</v>
      </c>
      <c r="G261" t="s">
        <v>402</v>
      </c>
      <c r="H261" t="s">
        <v>118</v>
      </c>
      <c r="I261">
        <v>6599</v>
      </c>
      <c r="J261">
        <v>6618.7969999999996</v>
      </c>
      <c r="K261">
        <v>6750</v>
      </c>
      <c r="L261">
        <v>7190</v>
      </c>
      <c r="M261">
        <v>0</v>
      </c>
      <c r="N261">
        <v>0</v>
      </c>
      <c r="O261">
        <v>1</v>
      </c>
      <c r="P261">
        <v>6619</v>
      </c>
      <c r="Q261">
        <v>0</v>
      </c>
      <c r="R261">
        <v>0</v>
      </c>
      <c r="S261" s="8">
        <v>41680</v>
      </c>
      <c r="T261" t="s">
        <v>894</v>
      </c>
      <c r="U261" t="s">
        <v>895</v>
      </c>
      <c r="V261" t="b">
        <v>1</v>
      </c>
    </row>
    <row r="262" spans="1:22">
      <c r="A262" t="s">
        <v>896</v>
      </c>
      <c r="B262">
        <v>1906</v>
      </c>
      <c r="C262" t="s">
        <v>897</v>
      </c>
      <c r="D262" t="s">
        <v>116</v>
      </c>
      <c r="E262" t="s">
        <v>323</v>
      </c>
      <c r="F262" t="s">
        <v>1894</v>
      </c>
      <c r="G262" t="s">
        <v>188</v>
      </c>
      <c r="H262" t="s">
        <v>118</v>
      </c>
      <c r="I262">
        <v>7600</v>
      </c>
      <c r="J262">
        <v>7620.7</v>
      </c>
      <c r="K262">
        <v>7790</v>
      </c>
      <c r="L262">
        <v>8290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s="8">
        <v>41983</v>
      </c>
      <c r="T262" t="s">
        <v>898</v>
      </c>
      <c r="U262" t="s">
        <v>899</v>
      </c>
      <c r="V262" t="b">
        <v>1</v>
      </c>
    </row>
    <row r="263" spans="1:22">
      <c r="A263" t="s">
        <v>900</v>
      </c>
      <c r="B263">
        <v>1919</v>
      </c>
      <c r="C263" t="s">
        <v>901</v>
      </c>
      <c r="D263" t="s">
        <v>136</v>
      </c>
      <c r="E263" t="s">
        <v>841</v>
      </c>
      <c r="F263" t="s">
        <v>1895</v>
      </c>
      <c r="G263" t="s">
        <v>144</v>
      </c>
      <c r="H263" t="s">
        <v>118</v>
      </c>
      <c r="I263">
        <v>1261</v>
      </c>
      <c r="J263">
        <v>1264.1500000000001</v>
      </c>
      <c r="K263">
        <v>1290</v>
      </c>
      <c r="L263">
        <v>1390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t="s">
        <v>902</v>
      </c>
      <c r="T263" t="s">
        <v>902</v>
      </c>
      <c r="U263" t="s">
        <v>903</v>
      </c>
      <c r="V263" t="b">
        <v>1</v>
      </c>
    </row>
    <row r="264" spans="1:22">
      <c r="A264" t="s">
        <v>904</v>
      </c>
      <c r="B264">
        <v>1920</v>
      </c>
      <c r="C264" t="s">
        <v>905</v>
      </c>
      <c r="D264" t="s">
        <v>116</v>
      </c>
      <c r="E264" t="s">
        <v>217</v>
      </c>
      <c r="F264" t="s">
        <v>1892</v>
      </c>
      <c r="G264" t="s">
        <v>402</v>
      </c>
      <c r="H264" t="s">
        <v>118</v>
      </c>
      <c r="I264">
        <v>3785</v>
      </c>
      <c r="J264">
        <v>3794.15</v>
      </c>
      <c r="K264">
        <v>3860</v>
      </c>
      <c r="L264">
        <v>4090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t="s">
        <v>902</v>
      </c>
      <c r="T264" t="s">
        <v>906</v>
      </c>
      <c r="U264" t="s">
        <v>907</v>
      </c>
      <c r="V264" t="b">
        <v>1</v>
      </c>
    </row>
    <row r="265" spans="1:22">
      <c r="A265" t="s">
        <v>908</v>
      </c>
      <c r="B265">
        <v>1924</v>
      </c>
      <c r="C265" t="s">
        <v>909</v>
      </c>
      <c r="D265" t="s">
        <v>124</v>
      </c>
      <c r="E265" t="s">
        <v>217</v>
      </c>
      <c r="F265" t="s">
        <v>1899</v>
      </c>
      <c r="G265" t="s">
        <v>197</v>
      </c>
      <c r="H265" t="s">
        <v>118</v>
      </c>
      <c r="I265">
        <v>889</v>
      </c>
      <c r="J265">
        <v>891.66700000000003</v>
      </c>
      <c r="K265">
        <v>910</v>
      </c>
      <c r="L265">
        <v>975</v>
      </c>
      <c r="M265">
        <v>0</v>
      </c>
      <c r="N265">
        <v>0</v>
      </c>
      <c r="O265">
        <v>1</v>
      </c>
      <c r="P265">
        <v>892</v>
      </c>
      <c r="Q265">
        <v>0</v>
      </c>
      <c r="R265">
        <v>0</v>
      </c>
      <c r="S265" s="8">
        <v>41681</v>
      </c>
      <c r="T265" t="s">
        <v>910</v>
      </c>
      <c r="U265" t="s">
        <v>911</v>
      </c>
      <c r="V265" t="b">
        <v>1</v>
      </c>
    </row>
    <row r="266" spans="1:22">
      <c r="A266" t="s">
        <v>912</v>
      </c>
      <c r="B266">
        <v>1929</v>
      </c>
      <c r="C266" t="s">
        <v>913</v>
      </c>
      <c r="D266" t="s">
        <v>136</v>
      </c>
      <c r="E266" t="s">
        <v>757</v>
      </c>
      <c r="F266" t="s">
        <v>1890</v>
      </c>
      <c r="G266" t="s">
        <v>144</v>
      </c>
      <c r="H266" t="s">
        <v>118</v>
      </c>
      <c r="I266">
        <v>1360</v>
      </c>
      <c r="J266">
        <v>1364.08</v>
      </c>
      <c r="K266">
        <v>1390</v>
      </c>
      <c r="L266">
        <v>1490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s="8">
        <v>41770</v>
      </c>
      <c r="T266" s="8">
        <v>41984</v>
      </c>
      <c r="U266" t="s">
        <v>914</v>
      </c>
      <c r="V266" t="b">
        <v>1</v>
      </c>
    </row>
    <row r="267" spans="1:22">
      <c r="A267" t="s">
        <v>915</v>
      </c>
      <c r="B267">
        <v>1930</v>
      </c>
      <c r="C267" t="s">
        <v>916</v>
      </c>
      <c r="D267" t="s">
        <v>124</v>
      </c>
      <c r="E267" t="s">
        <v>187</v>
      </c>
      <c r="F267" t="s">
        <v>1899</v>
      </c>
      <c r="G267" t="s">
        <v>197</v>
      </c>
      <c r="H267" t="s">
        <v>118</v>
      </c>
      <c r="I267">
        <v>850</v>
      </c>
      <c r="J267">
        <v>852.1</v>
      </c>
      <c r="K267">
        <v>870</v>
      </c>
      <c r="L267">
        <v>920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s="8">
        <v>41923</v>
      </c>
      <c r="T267" t="s">
        <v>917</v>
      </c>
      <c r="U267" t="s">
        <v>918</v>
      </c>
      <c r="V267" t="b">
        <v>1</v>
      </c>
    </row>
    <row r="268" spans="1:22">
      <c r="A268" t="s">
        <v>919</v>
      </c>
      <c r="B268">
        <v>0</v>
      </c>
      <c r="C268" t="s">
        <v>920</v>
      </c>
      <c r="D268" t="s">
        <v>136</v>
      </c>
      <c r="E268" t="s">
        <v>196</v>
      </c>
      <c r="F268" t="s">
        <v>529</v>
      </c>
      <c r="G268" t="s">
        <v>178</v>
      </c>
      <c r="H268" t="s">
        <v>118</v>
      </c>
      <c r="I268">
        <v>0</v>
      </c>
      <c r="J268">
        <v>2334</v>
      </c>
      <c r="K268">
        <v>1221</v>
      </c>
      <c r="L268">
        <v>1234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V268" t="b">
        <v>1</v>
      </c>
    </row>
    <row r="269" spans="1:22">
      <c r="A269" t="s">
        <v>921</v>
      </c>
      <c r="B269">
        <v>1949</v>
      </c>
      <c r="C269" t="s">
        <v>922</v>
      </c>
      <c r="D269" t="s">
        <v>136</v>
      </c>
      <c r="E269" t="s">
        <v>217</v>
      </c>
      <c r="F269" t="s">
        <v>1890</v>
      </c>
      <c r="G269" t="s">
        <v>626</v>
      </c>
      <c r="H269" t="s">
        <v>118</v>
      </c>
      <c r="I269">
        <v>1375</v>
      </c>
      <c r="J269">
        <v>1378.75</v>
      </c>
      <c r="K269">
        <v>1405</v>
      </c>
      <c r="L269">
        <v>1500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t="s">
        <v>923</v>
      </c>
      <c r="T269" t="s">
        <v>910</v>
      </c>
      <c r="U269" t="s">
        <v>911</v>
      </c>
      <c r="V269" t="b">
        <v>1</v>
      </c>
    </row>
    <row r="270" spans="1:22">
      <c r="A270" t="s">
        <v>924</v>
      </c>
      <c r="B270">
        <v>1950</v>
      </c>
      <c r="C270" t="s">
        <v>925</v>
      </c>
      <c r="D270" t="s">
        <v>124</v>
      </c>
      <c r="E270" t="s">
        <v>181</v>
      </c>
      <c r="F270" t="s">
        <v>1899</v>
      </c>
      <c r="G270" t="s">
        <v>197</v>
      </c>
      <c r="H270" t="s">
        <v>118</v>
      </c>
      <c r="I270">
        <v>835</v>
      </c>
      <c r="J270">
        <v>837.09</v>
      </c>
      <c r="K270">
        <v>855</v>
      </c>
      <c r="L270">
        <v>940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t="s">
        <v>926</v>
      </c>
      <c r="T270" t="s">
        <v>927</v>
      </c>
      <c r="U270" t="s">
        <v>928</v>
      </c>
      <c r="V270" t="b">
        <v>1</v>
      </c>
    </row>
    <row r="271" spans="1:22">
      <c r="A271" t="s">
        <v>929</v>
      </c>
      <c r="B271">
        <v>1991</v>
      </c>
      <c r="C271" t="s">
        <v>930</v>
      </c>
      <c r="D271" t="s">
        <v>136</v>
      </c>
      <c r="E271" t="s">
        <v>217</v>
      </c>
      <c r="F271" t="s">
        <v>1890</v>
      </c>
      <c r="G271" t="s">
        <v>178</v>
      </c>
      <c r="H271" t="s">
        <v>118</v>
      </c>
      <c r="I271">
        <v>1460</v>
      </c>
      <c r="J271">
        <v>1463.9</v>
      </c>
      <c r="K271">
        <v>1495</v>
      </c>
      <c r="L271">
        <v>1590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s="8">
        <v>41741</v>
      </c>
      <c r="T271" s="8">
        <v>41924</v>
      </c>
      <c r="U271" s="8">
        <v>41955</v>
      </c>
      <c r="V271" t="b">
        <v>1</v>
      </c>
    </row>
    <row r="272" spans="1:22">
      <c r="A272" t="s">
        <v>931</v>
      </c>
      <c r="B272">
        <v>2000</v>
      </c>
      <c r="C272" t="s">
        <v>932</v>
      </c>
      <c r="D272" t="s">
        <v>116</v>
      </c>
      <c r="E272" t="s">
        <v>192</v>
      </c>
      <c r="F272" t="s">
        <v>1896</v>
      </c>
      <c r="G272" t="s">
        <v>402</v>
      </c>
      <c r="H272" t="s">
        <v>118</v>
      </c>
      <c r="I272">
        <v>5511</v>
      </c>
      <c r="J272">
        <v>5525.37</v>
      </c>
      <c r="K272">
        <v>5635</v>
      </c>
      <c r="L272">
        <v>5990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t="s">
        <v>933</v>
      </c>
      <c r="T272" t="s">
        <v>934</v>
      </c>
      <c r="U272" s="8">
        <v>42129</v>
      </c>
      <c r="V272" t="b">
        <v>1</v>
      </c>
    </row>
    <row r="273" spans="1:22">
      <c r="A273" t="s">
        <v>935</v>
      </c>
      <c r="B273">
        <v>2178</v>
      </c>
      <c r="C273" t="s">
        <v>936</v>
      </c>
      <c r="D273" t="s">
        <v>136</v>
      </c>
      <c r="E273" t="s">
        <v>181</v>
      </c>
      <c r="F273" t="s">
        <v>1890</v>
      </c>
      <c r="G273" t="s">
        <v>178</v>
      </c>
      <c r="H273" t="s">
        <v>118</v>
      </c>
      <c r="I273">
        <v>1809</v>
      </c>
      <c r="J273">
        <v>1814.4269999999999</v>
      </c>
      <c r="K273">
        <v>1850</v>
      </c>
      <c r="L273">
        <v>1990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t="s">
        <v>937</v>
      </c>
      <c r="T273" t="s">
        <v>938</v>
      </c>
      <c r="U273" t="s">
        <v>939</v>
      </c>
      <c r="V273" t="b">
        <v>1</v>
      </c>
    </row>
    <row r="274" spans="1:22">
      <c r="A274" t="s">
        <v>940</v>
      </c>
      <c r="B274">
        <v>2125</v>
      </c>
      <c r="C274" t="s">
        <v>941</v>
      </c>
      <c r="D274" t="s">
        <v>136</v>
      </c>
      <c r="E274" t="s">
        <v>187</v>
      </c>
      <c r="F274" t="s">
        <v>1891</v>
      </c>
      <c r="G274" t="s">
        <v>178</v>
      </c>
      <c r="H274" t="s">
        <v>118</v>
      </c>
      <c r="I274">
        <v>1866</v>
      </c>
      <c r="J274">
        <v>1870.67</v>
      </c>
      <c r="K274">
        <v>1910</v>
      </c>
      <c r="L274">
        <v>2090</v>
      </c>
      <c r="M274">
        <v>0</v>
      </c>
      <c r="N274">
        <v>0</v>
      </c>
      <c r="O274">
        <v>1</v>
      </c>
      <c r="P274">
        <v>1871</v>
      </c>
      <c r="Q274">
        <v>0</v>
      </c>
      <c r="R274">
        <v>0</v>
      </c>
      <c r="S274" t="s">
        <v>942</v>
      </c>
      <c r="T274" t="s">
        <v>942</v>
      </c>
      <c r="U274" s="8">
        <v>42008</v>
      </c>
      <c r="V274" t="b">
        <v>1</v>
      </c>
    </row>
    <row r="275" spans="1:22">
      <c r="A275" t="s">
        <v>943</v>
      </c>
      <c r="B275">
        <v>2185</v>
      </c>
      <c r="C275" t="s">
        <v>944</v>
      </c>
      <c r="D275" t="s">
        <v>116</v>
      </c>
      <c r="E275" t="s">
        <v>323</v>
      </c>
      <c r="F275" t="s">
        <v>1894</v>
      </c>
      <c r="G275" t="s">
        <v>188</v>
      </c>
      <c r="H275" t="s">
        <v>118</v>
      </c>
      <c r="I275">
        <v>8437</v>
      </c>
      <c r="J275">
        <v>8462.59</v>
      </c>
      <c r="K275">
        <v>8640</v>
      </c>
      <c r="L275">
        <v>9290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t="s">
        <v>939</v>
      </c>
      <c r="T275" t="s">
        <v>945</v>
      </c>
      <c r="U275" t="s">
        <v>946</v>
      </c>
      <c r="V275" t="b">
        <v>1</v>
      </c>
    </row>
    <row r="276" spans="1:22">
      <c r="A276" t="s">
        <v>947</v>
      </c>
      <c r="B276">
        <v>2179</v>
      </c>
      <c r="C276" t="s">
        <v>948</v>
      </c>
      <c r="D276" t="s">
        <v>124</v>
      </c>
      <c r="E276" t="s">
        <v>949</v>
      </c>
      <c r="F276" t="s">
        <v>1899</v>
      </c>
      <c r="G276" t="s">
        <v>197</v>
      </c>
      <c r="H276" t="s">
        <v>118</v>
      </c>
      <c r="I276">
        <v>880</v>
      </c>
      <c r="J276">
        <v>882.85</v>
      </c>
      <c r="K276">
        <v>905</v>
      </c>
      <c r="L276">
        <v>975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t="s">
        <v>950</v>
      </c>
      <c r="T276" s="8">
        <v>42099</v>
      </c>
      <c r="U276" s="8">
        <v>42160</v>
      </c>
      <c r="V276" t="b">
        <v>1</v>
      </c>
    </row>
    <row r="277" spans="1:22">
      <c r="A277" t="s">
        <v>951</v>
      </c>
      <c r="B277">
        <v>2138</v>
      </c>
      <c r="C277" t="s">
        <v>952</v>
      </c>
      <c r="D277" t="s">
        <v>136</v>
      </c>
      <c r="E277" t="s">
        <v>181</v>
      </c>
      <c r="F277" t="s">
        <v>1895</v>
      </c>
      <c r="G277" t="s">
        <v>144</v>
      </c>
      <c r="H277" t="s">
        <v>118</v>
      </c>
      <c r="I277">
        <v>1183</v>
      </c>
      <c r="J277">
        <v>1186.21</v>
      </c>
      <c r="K277">
        <v>1210</v>
      </c>
      <c r="L277">
        <v>1290</v>
      </c>
      <c r="M277">
        <v>0</v>
      </c>
      <c r="N277">
        <v>0</v>
      </c>
      <c r="O277">
        <v>2</v>
      </c>
      <c r="P277">
        <v>2372</v>
      </c>
      <c r="Q277">
        <v>0</v>
      </c>
      <c r="R277">
        <v>0</v>
      </c>
      <c r="S277" s="8">
        <v>42251</v>
      </c>
      <c r="T277" t="s">
        <v>953</v>
      </c>
      <c r="U277" t="s">
        <v>954</v>
      </c>
      <c r="V277" t="b">
        <v>1</v>
      </c>
    </row>
    <row r="278" spans="1:22">
      <c r="A278" t="s">
        <v>955</v>
      </c>
      <c r="B278">
        <v>2015</v>
      </c>
      <c r="C278" t="s">
        <v>956</v>
      </c>
      <c r="D278" t="s">
        <v>136</v>
      </c>
      <c r="E278" t="s">
        <v>757</v>
      </c>
      <c r="F278" t="s">
        <v>1890</v>
      </c>
      <c r="G278" t="s">
        <v>144</v>
      </c>
      <c r="H278" t="s">
        <v>118</v>
      </c>
      <c r="I278">
        <v>1399</v>
      </c>
      <c r="J278">
        <v>1404.13</v>
      </c>
      <c r="K278">
        <v>1</v>
      </c>
      <c r="L278">
        <v>1570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t="s">
        <v>189</v>
      </c>
      <c r="T278" t="s">
        <v>193</v>
      </c>
      <c r="U278" s="8">
        <v>42187</v>
      </c>
      <c r="V278" t="b">
        <v>1</v>
      </c>
    </row>
    <row r="279" spans="1:22">
      <c r="A279" t="s">
        <v>957</v>
      </c>
      <c r="B279">
        <v>2181</v>
      </c>
      <c r="C279" t="s">
        <v>958</v>
      </c>
      <c r="D279" t="s">
        <v>136</v>
      </c>
      <c r="E279" t="s">
        <v>192</v>
      </c>
      <c r="F279" t="s">
        <v>1891</v>
      </c>
      <c r="G279" t="s">
        <v>170</v>
      </c>
      <c r="H279" t="s">
        <v>118</v>
      </c>
      <c r="I279">
        <v>2295</v>
      </c>
      <c r="J279">
        <v>2301.8850000000002</v>
      </c>
      <c r="K279">
        <v>2340</v>
      </c>
      <c r="L279">
        <v>2490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t="s">
        <v>938</v>
      </c>
      <c r="T279" t="s">
        <v>939</v>
      </c>
      <c r="U279" t="s">
        <v>959</v>
      </c>
      <c r="V279" t="b">
        <v>1</v>
      </c>
    </row>
    <row r="280" spans="1:22">
      <c r="A280" t="s">
        <v>960</v>
      </c>
      <c r="B280">
        <v>2182</v>
      </c>
      <c r="C280" t="s">
        <v>961</v>
      </c>
      <c r="D280" t="s">
        <v>116</v>
      </c>
      <c r="E280" t="s">
        <v>648</v>
      </c>
      <c r="F280" t="s">
        <v>1896</v>
      </c>
      <c r="G280" t="s">
        <v>220</v>
      </c>
      <c r="H280" t="s">
        <v>118</v>
      </c>
      <c r="I280">
        <v>5501</v>
      </c>
      <c r="J280">
        <v>5515.67</v>
      </c>
      <c r="K280">
        <v>5630</v>
      </c>
      <c r="L280">
        <v>5990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t="s">
        <v>938</v>
      </c>
      <c r="T280" t="s">
        <v>945</v>
      </c>
      <c r="U280" t="s">
        <v>946</v>
      </c>
      <c r="V280" t="b">
        <v>1</v>
      </c>
    </row>
    <row r="281" spans="1:22">
      <c r="A281" t="s">
        <v>962</v>
      </c>
      <c r="B281">
        <v>2180</v>
      </c>
      <c r="C281" t="s">
        <v>963</v>
      </c>
      <c r="D281" t="s">
        <v>116</v>
      </c>
      <c r="E281" t="s">
        <v>192</v>
      </c>
      <c r="F281" t="s">
        <v>1896</v>
      </c>
      <c r="G281" t="s">
        <v>220</v>
      </c>
      <c r="H281" t="s">
        <v>118</v>
      </c>
      <c r="I281">
        <v>5240</v>
      </c>
      <c r="J281">
        <v>5255.72</v>
      </c>
      <c r="K281">
        <v>5360</v>
      </c>
      <c r="L281">
        <v>5690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t="s">
        <v>950</v>
      </c>
      <c r="T281" t="s">
        <v>939</v>
      </c>
      <c r="U281" t="s">
        <v>959</v>
      </c>
      <c r="V281" t="b">
        <v>1</v>
      </c>
    </row>
    <row r="282" spans="1:22">
      <c r="A282" t="s">
        <v>964</v>
      </c>
      <c r="B282">
        <v>2186</v>
      </c>
      <c r="C282" t="s">
        <v>965</v>
      </c>
      <c r="D282" t="s">
        <v>136</v>
      </c>
      <c r="E282" t="s">
        <v>757</v>
      </c>
      <c r="F282" t="s">
        <v>1890</v>
      </c>
      <c r="G282" t="s">
        <v>178</v>
      </c>
      <c r="H282" t="s">
        <v>118</v>
      </c>
      <c r="I282">
        <v>1559</v>
      </c>
      <c r="J282">
        <v>1563.23</v>
      </c>
      <c r="K282">
        <v>1595</v>
      </c>
      <c r="L282">
        <v>1700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t="s">
        <v>946</v>
      </c>
      <c r="T282" t="s">
        <v>966</v>
      </c>
      <c r="U282" t="s">
        <v>967</v>
      </c>
      <c r="V282" t="b">
        <v>1</v>
      </c>
    </row>
    <row r="283" spans="1:22">
      <c r="A283" t="s">
        <v>968</v>
      </c>
      <c r="B283">
        <v>2189</v>
      </c>
      <c r="C283" t="s">
        <v>969</v>
      </c>
      <c r="D283" t="s">
        <v>136</v>
      </c>
      <c r="E283" t="s">
        <v>757</v>
      </c>
      <c r="F283" t="s">
        <v>1890</v>
      </c>
      <c r="G283" t="s">
        <v>166</v>
      </c>
      <c r="H283" t="s">
        <v>118</v>
      </c>
      <c r="I283">
        <v>1514</v>
      </c>
      <c r="J283">
        <v>1518.08</v>
      </c>
      <c r="K283">
        <v>1550</v>
      </c>
      <c r="L283">
        <v>1650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t="s">
        <v>933</v>
      </c>
      <c r="T283" s="8">
        <v>42099</v>
      </c>
      <c r="U283" s="8">
        <v>42129</v>
      </c>
      <c r="V283" t="b">
        <v>1</v>
      </c>
    </row>
    <row r="284" spans="1:22">
      <c r="A284" t="s">
        <v>970</v>
      </c>
      <c r="B284">
        <v>2190</v>
      </c>
      <c r="C284" t="s">
        <v>971</v>
      </c>
      <c r="D284" t="s">
        <v>136</v>
      </c>
      <c r="E284" t="s">
        <v>217</v>
      </c>
      <c r="F284" t="s">
        <v>1890</v>
      </c>
      <c r="G284" t="s">
        <v>166</v>
      </c>
      <c r="H284" t="s">
        <v>118</v>
      </c>
      <c r="I284">
        <v>1369</v>
      </c>
      <c r="J284">
        <v>1373.107</v>
      </c>
      <c r="K284">
        <v>1400</v>
      </c>
      <c r="L284">
        <v>1490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t="s">
        <v>933</v>
      </c>
      <c r="T284" s="8">
        <v>42099</v>
      </c>
      <c r="U284" s="8">
        <v>42129</v>
      </c>
      <c r="V284" t="b">
        <v>1</v>
      </c>
    </row>
    <row r="285" spans="1:22">
      <c r="A285" t="s">
        <v>972</v>
      </c>
      <c r="B285">
        <v>2187</v>
      </c>
      <c r="C285" t="s">
        <v>973</v>
      </c>
      <c r="D285" t="s">
        <v>136</v>
      </c>
      <c r="E285" t="s">
        <v>757</v>
      </c>
      <c r="F285" t="s">
        <v>1895</v>
      </c>
      <c r="G285" t="s">
        <v>144</v>
      </c>
      <c r="H285" t="s">
        <v>118</v>
      </c>
      <c r="I285">
        <v>1055</v>
      </c>
      <c r="J285">
        <v>1057.6400000000001</v>
      </c>
      <c r="K285">
        <v>1080</v>
      </c>
      <c r="L285">
        <v>1150</v>
      </c>
      <c r="M285">
        <v>0</v>
      </c>
      <c r="N285">
        <v>0</v>
      </c>
      <c r="O285">
        <v>1</v>
      </c>
      <c r="P285">
        <v>1058</v>
      </c>
      <c r="Q285">
        <v>0</v>
      </c>
      <c r="R285">
        <v>0</v>
      </c>
      <c r="S285" t="s">
        <v>974</v>
      </c>
      <c r="T285" s="8">
        <v>42282</v>
      </c>
      <c r="U285" s="8">
        <v>42313</v>
      </c>
      <c r="V285" t="b">
        <v>1</v>
      </c>
    </row>
    <row r="286" spans="1:22">
      <c r="A286" t="s">
        <v>975</v>
      </c>
      <c r="B286">
        <v>2197</v>
      </c>
      <c r="C286" t="s">
        <v>976</v>
      </c>
      <c r="D286" t="s">
        <v>136</v>
      </c>
      <c r="E286" t="s">
        <v>196</v>
      </c>
      <c r="F286" t="s">
        <v>1891</v>
      </c>
      <c r="G286" t="s">
        <v>170</v>
      </c>
      <c r="H286" t="s">
        <v>118</v>
      </c>
      <c r="I286">
        <v>2320</v>
      </c>
      <c r="J286">
        <v>2326.96</v>
      </c>
      <c r="K286">
        <v>2375</v>
      </c>
      <c r="L286">
        <v>2550</v>
      </c>
      <c r="M286">
        <v>0</v>
      </c>
      <c r="N286">
        <v>0</v>
      </c>
      <c r="O286">
        <v>1</v>
      </c>
      <c r="P286">
        <v>2327</v>
      </c>
      <c r="Q286">
        <v>0</v>
      </c>
      <c r="R286">
        <v>0</v>
      </c>
      <c r="S286" s="8">
        <v>42313</v>
      </c>
      <c r="T286" t="s">
        <v>977</v>
      </c>
      <c r="U286" t="s">
        <v>978</v>
      </c>
      <c r="V286" t="b">
        <v>1</v>
      </c>
    </row>
    <row r="287" spans="1:22">
      <c r="A287" t="s">
        <v>979</v>
      </c>
      <c r="B287">
        <v>2200</v>
      </c>
      <c r="C287" t="s">
        <v>980</v>
      </c>
      <c r="D287" t="s">
        <v>116</v>
      </c>
      <c r="E287" t="s">
        <v>757</v>
      </c>
      <c r="F287" t="s">
        <v>1895</v>
      </c>
      <c r="G287" t="s">
        <v>153</v>
      </c>
      <c r="H287" t="s">
        <v>118</v>
      </c>
      <c r="I287">
        <v>1905</v>
      </c>
      <c r="J287">
        <v>1910.7149999999999</v>
      </c>
      <c r="K287">
        <v>1950</v>
      </c>
      <c r="L287">
        <v>2090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 t="s">
        <v>499</v>
      </c>
      <c r="T287" t="s">
        <v>500</v>
      </c>
      <c r="U287" t="s">
        <v>501</v>
      </c>
      <c r="V287" t="b">
        <v>1</v>
      </c>
    </row>
    <row r="288" spans="1:22">
      <c r="A288" t="s">
        <v>981</v>
      </c>
      <c r="B288">
        <v>2232</v>
      </c>
      <c r="C288" t="s">
        <v>982</v>
      </c>
      <c r="D288" t="s">
        <v>116</v>
      </c>
      <c r="E288" t="s">
        <v>323</v>
      </c>
      <c r="F288" t="s">
        <v>1896</v>
      </c>
      <c r="G288" t="s">
        <v>220</v>
      </c>
      <c r="H288" t="s">
        <v>118</v>
      </c>
      <c r="I288">
        <v>4905</v>
      </c>
      <c r="J288">
        <v>4919.7150000000001</v>
      </c>
      <c r="K288">
        <v>5020</v>
      </c>
      <c r="L288">
        <v>5390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t="s">
        <v>983</v>
      </c>
      <c r="T288" t="s">
        <v>984</v>
      </c>
      <c r="U288" s="8">
        <v>42011</v>
      </c>
      <c r="V288" t="b">
        <v>1</v>
      </c>
    </row>
    <row r="289" spans="1:22">
      <c r="A289" t="s">
        <v>985</v>
      </c>
      <c r="B289">
        <v>2195</v>
      </c>
      <c r="C289" t="s">
        <v>986</v>
      </c>
      <c r="D289" t="s">
        <v>116</v>
      </c>
      <c r="E289" t="s">
        <v>648</v>
      </c>
      <c r="F289" t="s">
        <v>1893</v>
      </c>
      <c r="G289" t="s">
        <v>220</v>
      </c>
      <c r="H289" t="s">
        <v>118</v>
      </c>
      <c r="I289">
        <v>5789</v>
      </c>
      <c r="J289">
        <v>5806.3670000000002</v>
      </c>
      <c r="K289">
        <v>5920</v>
      </c>
      <c r="L289">
        <v>6290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s="8">
        <v>42160</v>
      </c>
      <c r="T289" s="8">
        <v>42190</v>
      </c>
      <c r="U289" s="8">
        <v>42221</v>
      </c>
      <c r="V289" t="b">
        <v>1</v>
      </c>
    </row>
    <row r="290" spans="1:22">
      <c r="A290" t="s">
        <v>987</v>
      </c>
      <c r="B290">
        <v>2210</v>
      </c>
      <c r="C290" t="s">
        <v>988</v>
      </c>
      <c r="D290" t="s">
        <v>116</v>
      </c>
      <c r="E290" t="s">
        <v>192</v>
      </c>
      <c r="F290" t="s">
        <v>1893</v>
      </c>
      <c r="G290" t="s">
        <v>166</v>
      </c>
      <c r="H290" t="s">
        <v>118</v>
      </c>
      <c r="I290">
        <v>5720</v>
      </c>
      <c r="J290">
        <v>5737.16</v>
      </c>
      <c r="K290">
        <v>5850</v>
      </c>
      <c r="L290">
        <v>6190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 t="s">
        <v>989</v>
      </c>
      <c r="T290" t="s">
        <v>990</v>
      </c>
      <c r="U290" s="8">
        <v>42283</v>
      </c>
      <c r="V290" t="b">
        <v>1</v>
      </c>
    </row>
    <row r="291" spans="1:22">
      <c r="A291" t="s">
        <v>991</v>
      </c>
      <c r="B291">
        <v>2220</v>
      </c>
      <c r="C291" t="s">
        <v>992</v>
      </c>
      <c r="D291" t="s">
        <v>116</v>
      </c>
      <c r="E291" t="s">
        <v>192</v>
      </c>
      <c r="F291" t="s">
        <v>1893</v>
      </c>
      <c r="G291" t="s">
        <v>697</v>
      </c>
      <c r="H291" t="s">
        <v>118</v>
      </c>
      <c r="I291">
        <v>7320</v>
      </c>
      <c r="J291">
        <v>7341.96</v>
      </c>
      <c r="K291">
        <v>7490</v>
      </c>
      <c r="L291">
        <v>7990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t="s">
        <v>993</v>
      </c>
      <c r="T291" t="s">
        <v>994</v>
      </c>
      <c r="U291" t="s">
        <v>995</v>
      </c>
      <c r="V291" t="b">
        <v>1</v>
      </c>
    </row>
    <row r="292" spans="1:22">
      <c r="A292" t="s">
        <v>996</v>
      </c>
      <c r="B292">
        <v>2196</v>
      </c>
      <c r="C292" t="s">
        <v>997</v>
      </c>
      <c r="D292" t="s">
        <v>116</v>
      </c>
      <c r="E292" t="s">
        <v>757</v>
      </c>
      <c r="F292" t="s">
        <v>1894</v>
      </c>
      <c r="G292" t="s">
        <v>188</v>
      </c>
      <c r="H292" t="s">
        <v>118</v>
      </c>
      <c r="I292">
        <v>7616</v>
      </c>
      <c r="J292">
        <v>7636.22</v>
      </c>
      <c r="K292">
        <v>7790</v>
      </c>
      <c r="L292">
        <v>8290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8">
        <v>42160</v>
      </c>
      <c r="T292" s="8">
        <v>42313</v>
      </c>
      <c r="U292" t="s">
        <v>978</v>
      </c>
      <c r="V292" t="b">
        <v>1</v>
      </c>
    </row>
    <row r="293" spans="1:22">
      <c r="A293" t="s">
        <v>998</v>
      </c>
      <c r="B293">
        <v>2219</v>
      </c>
      <c r="C293" t="s">
        <v>999</v>
      </c>
      <c r="D293" t="s">
        <v>116</v>
      </c>
      <c r="E293" t="s">
        <v>192</v>
      </c>
      <c r="F293" t="s">
        <v>1897</v>
      </c>
      <c r="G293" t="s">
        <v>261</v>
      </c>
      <c r="H293" t="s">
        <v>118</v>
      </c>
      <c r="I293">
        <v>11070</v>
      </c>
      <c r="J293">
        <v>11103.21</v>
      </c>
      <c r="K293">
        <v>11320</v>
      </c>
      <c r="L293">
        <v>11890</v>
      </c>
      <c r="M293">
        <v>0</v>
      </c>
      <c r="N293">
        <v>0</v>
      </c>
      <c r="O293">
        <v>1</v>
      </c>
      <c r="P293">
        <v>11103</v>
      </c>
      <c r="Q293">
        <v>0</v>
      </c>
      <c r="R293">
        <v>0</v>
      </c>
      <c r="S293" t="s">
        <v>1000</v>
      </c>
      <c r="T293" t="s">
        <v>1001</v>
      </c>
      <c r="U293" t="s">
        <v>993</v>
      </c>
      <c r="V293" t="b">
        <v>0</v>
      </c>
    </row>
    <row r="294" spans="1:22">
      <c r="A294" t="s">
        <v>1002</v>
      </c>
      <c r="B294">
        <v>2237</v>
      </c>
      <c r="C294" t="s">
        <v>3</v>
      </c>
      <c r="D294" t="s">
        <v>124</v>
      </c>
      <c r="E294" t="s">
        <v>949</v>
      </c>
      <c r="F294" t="s">
        <v>1899</v>
      </c>
      <c r="G294" t="s">
        <v>197</v>
      </c>
      <c r="H294" t="s">
        <v>118</v>
      </c>
      <c r="I294">
        <v>914</v>
      </c>
      <c r="J294">
        <v>916.29</v>
      </c>
      <c r="K294">
        <v>935</v>
      </c>
      <c r="L294">
        <v>1010</v>
      </c>
      <c r="M294">
        <v>9</v>
      </c>
      <c r="N294">
        <v>8247</v>
      </c>
      <c r="O294">
        <v>581</v>
      </c>
      <c r="P294">
        <v>532364</v>
      </c>
      <c r="Q294">
        <v>0</v>
      </c>
      <c r="R294">
        <v>0</v>
      </c>
      <c r="S294" s="8">
        <v>42223</v>
      </c>
      <c r="T294" s="8">
        <v>42315</v>
      </c>
      <c r="U294" s="8">
        <v>42345</v>
      </c>
      <c r="V294" t="b">
        <v>0</v>
      </c>
    </row>
    <row r="295" spans="1:22">
      <c r="A295" t="s">
        <v>1004</v>
      </c>
      <c r="B295">
        <v>2234</v>
      </c>
      <c r="C295" t="s">
        <v>1005</v>
      </c>
      <c r="D295" t="s">
        <v>116</v>
      </c>
      <c r="F295" t="s">
        <v>1891</v>
      </c>
      <c r="G295" t="s">
        <v>153</v>
      </c>
      <c r="H295" t="s">
        <v>118</v>
      </c>
      <c r="I295">
        <v>2512</v>
      </c>
      <c r="J295">
        <v>2519.5360000000001</v>
      </c>
      <c r="K295">
        <v>2570</v>
      </c>
      <c r="L295">
        <v>2740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 s="8">
        <v>42162</v>
      </c>
      <c r="T295" s="8">
        <v>42192</v>
      </c>
      <c r="U295" s="8">
        <v>42284</v>
      </c>
      <c r="V295" t="b">
        <v>1</v>
      </c>
    </row>
    <row r="296" spans="1:22">
      <c r="A296" t="s">
        <v>1006</v>
      </c>
      <c r="B296">
        <v>2236</v>
      </c>
      <c r="C296" t="s">
        <v>1007</v>
      </c>
      <c r="D296" t="s">
        <v>116</v>
      </c>
      <c r="F296" t="s">
        <v>1892</v>
      </c>
      <c r="G296" t="s">
        <v>153</v>
      </c>
      <c r="H296" t="s">
        <v>118</v>
      </c>
      <c r="I296">
        <v>3097</v>
      </c>
      <c r="J296">
        <v>3104.74</v>
      </c>
      <c r="K296">
        <v>3170</v>
      </c>
      <c r="L296">
        <v>3390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s="8">
        <v>42192</v>
      </c>
      <c r="T296" s="8">
        <v>42315</v>
      </c>
      <c r="U296" s="8">
        <v>42345</v>
      </c>
      <c r="V296" t="b">
        <v>1</v>
      </c>
    </row>
    <row r="297" spans="1:22">
      <c r="A297" t="s">
        <v>1008</v>
      </c>
      <c r="B297">
        <v>2270</v>
      </c>
      <c r="C297" t="s">
        <v>1009</v>
      </c>
      <c r="D297" t="s">
        <v>124</v>
      </c>
      <c r="F297" t="s">
        <v>1899</v>
      </c>
      <c r="G297" t="s">
        <v>197</v>
      </c>
      <c r="H297" t="s">
        <v>118</v>
      </c>
      <c r="I297">
        <v>918</v>
      </c>
      <c r="J297">
        <v>920.43</v>
      </c>
      <c r="K297">
        <v>939</v>
      </c>
      <c r="L297">
        <v>999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s="8">
        <v>42102</v>
      </c>
      <c r="T297" s="8">
        <v>42132</v>
      </c>
      <c r="U297" s="8">
        <v>42163</v>
      </c>
      <c r="V297" t="b">
        <v>1</v>
      </c>
    </row>
    <row r="298" spans="1:22">
      <c r="A298" t="s">
        <v>1010</v>
      </c>
      <c r="B298">
        <v>2273</v>
      </c>
      <c r="C298" t="s">
        <v>1011</v>
      </c>
      <c r="D298" t="s">
        <v>136</v>
      </c>
      <c r="F298" t="s">
        <v>1895</v>
      </c>
      <c r="G298" t="s">
        <v>144</v>
      </c>
      <c r="H298" t="s">
        <v>118</v>
      </c>
      <c r="I298">
        <v>1163</v>
      </c>
      <c r="J298">
        <v>1165.9100000000001</v>
      </c>
      <c r="K298">
        <v>1190</v>
      </c>
      <c r="L298">
        <v>1270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s="8">
        <v>42163</v>
      </c>
      <c r="T298" s="8">
        <v>42255</v>
      </c>
      <c r="U298" s="8">
        <v>42285</v>
      </c>
      <c r="V298" t="b">
        <v>1</v>
      </c>
    </row>
    <row r="299" spans="1:22">
      <c r="A299" t="s">
        <v>1012</v>
      </c>
      <c r="B299">
        <v>2272</v>
      </c>
      <c r="C299" t="s">
        <v>1013</v>
      </c>
      <c r="D299" t="s">
        <v>136</v>
      </c>
      <c r="F299" t="s">
        <v>1895</v>
      </c>
      <c r="G299" t="s">
        <v>626</v>
      </c>
      <c r="H299" t="s">
        <v>118</v>
      </c>
      <c r="I299">
        <v>1143</v>
      </c>
      <c r="J299">
        <v>1145.8599999999999</v>
      </c>
      <c r="K299">
        <v>1170</v>
      </c>
      <c r="L299">
        <v>1250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 s="8">
        <v>42163</v>
      </c>
      <c r="T299" s="8">
        <v>42255</v>
      </c>
      <c r="U299" s="8">
        <v>42285</v>
      </c>
      <c r="V299" t="b">
        <v>1</v>
      </c>
    </row>
    <row r="300" spans="1:22">
      <c r="A300" t="s">
        <v>1014</v>
      </c>
      <c r="B300">
        <v>2307</v>
      </c>
      <c r="C300" t="s">
        <v>1015</v>
      </c>
      <c r="D300" t="s">
        <v>136</v>
      </c>
      <c r="E300" t="s">
        <v>217</v>
      </c>
      <c r="F300" t="s">
        <v>1890</v>
      </c>
      <c r="G300" t="s">
        <v>144</v>
      </c>
      <c r="H300" t="s">
        <v>118</v>
      </c>
      <c r="I300">
        <v>1515</v>
      </c>
      <c r="J300">
        <v>1519.5450000000001</v>
      </c>
      <c r="K300">
        <v>1550</v>
      </c>
      <c r="L300">
        <v>1650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t="s">
        <v>1016</v>
      </c>
      <c r="T300" t="s">
        <v>1017</v>
      </c>
      <c r="U300" t="s">
        <v>1018</v>
      </c>
      <c r="V300" t="b">
        <v>1</v>
      </c>
    </row>
    <row r="301" spans="1:22">
      <c r="A301" t="s">
        <v>1019</v>
      </c>
      <c r="B301">
        <v>2305</v>
      </c>
      <c r="C301" t="s">
        <v>1020</v>
      </c>
      <c r="D301" t="s">
        <v>116</v>
      </c>
      <c r="F301" t="s">
        <v>1893</v>
      </c>
      <c r="G301" t="s">
        <v>170</v>
      </c>
      <c r="H301" t="s">
        <v>118</v>
      </c>
      <c r="I301">
        <v>7775</v>
      </c>
      <c r="J301">
        <v>7798.3249999999998</v>
      </c>
      <c r="K301">
        <v>7950</v>
      </c>
      <c r="L301">
        <v>8390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 t="s">
        <v>1021</v>
      </c>
      <c r="T301" t="s">
        <v>1022</v>
      </c>
      <c r="U301" t="s">
        <v>1016</v>
      </c>
      <c r="V301" t="b">
        <v>1</v>
      </c>
    </row>
    <row r="302" spans="1:22">
      <c r="A302" t="s">
        <v>1023</v>
      </c>
      <c r="B302">
        <v>2303</v>
      </c>
      <c r="C302" t="s">
        <v>1024</v>
      </c>
      <c r="D302" t="s">
        <v>116</v>
      </c>
      <c r="F302" t="s">
        <v>1893</v>
      </c>
      <c r="G302" t="s">
        <v>697</v>
      </c>
      <c r="H302" t="s">
        <v>118</v>
      </c>
      <c r="I302">
        <v>7330</v>
      </c>
      <c r="J302">
        <v>7351.99</v>
      </c>
      <c r="K302">
        <v>7500</v>
      </c>
      <c r="L302">
        <v>7990</v>
      </c>
      <c r="M302">
        <v>0</v>
      </c>
      <c r="N302">
        <v>0</v>
      </c>
      <c r="O302">
        <v>2</v>
      </c>
      <c r="P302">
        <v>14704</v>
      </c>
      <c r="Q302">
        <v>0</v>
      </c>
      <c r="R302">
        <v>0</v>
      </c>
      <c r="S302" t="s">
        <v>1021</v>
      </c>
      <c r="T302" t="s">
        <v>1022</v>
      </c>
      <c r="U302" t="s">
        <v>1016</v>
      </c>
      <c r="V302" t="b">
        <v>1</v>
      </c>
    </row>
    <row r="303" spans="1:22">
      <c r="A303" t="s">
        <v>1025</v>
      </c>
      <c r="B303">
        <v>2302</v>
      </c>
      <c r="C303" t="s">
        <v>1026</v>
      </c>
      <c r="D303" t="s">
        <v>116</v>
      </c>
      <c r="E303" t="s">
        <v>1027</v>
      </c>
      <c r="F303" t="s">
        <v>1900</v>
      </c>
      <c r="G303" t="s">
        <v>1028</v>
      </c>
      <c r="H303" t="s">
        <v>118</v>
      </c>
      <c r="I303">
        <v>13980</v>
      </c>
      <c r="J303">
        <v>14021.94</v>
      </c>
      <c r="K303">
        <v>14290</v>
      </c>
      <c r="L303">
        <v>14990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 t="s">
        <v>1029</v>
      </c>
      <c r="T303" t="s">
        <v>1030</v>
      </c>
      <c r="U303" t="s">
        <v>1022</v>
      </c>
      <c r="V303" t="b">
        <v>1</v>
      </c>
    </row>
    <row r="304" spans="1:22">
      <c r="A304" t="s">
        <v>1031</v>
      </c>
      <c r="B304">
        <v>2276</v>
      </c>
      <c r="C304" t="s">
        <v>1032</v>
      </c>
      <c r="D304" t="s">
        <v>116</v>
      </c>
      <c r="E304" t="s">
        <v>1033</v>
      </c>
      <c r="F304" t="s">
        <v>1892</v>
      </c>
      <c r="G304" t="s">
        <v>153</v>
      </c>
      <c r="H304" t="s">
        <v>118</v>
      </c>
      <c r="I304">
        <v>3370</v>
      </c>
      <c r="J304">
        <v>3380.11</v>
      </c>
      <c r="K304">
        <v>3450</v>
      </c>
      <c r="L304">
        <v>3690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s="8">
        <v>42285</v>
      </c>
      <c r="T304" t="s">
        <v>1034</v>
      </c>
      <c r="U304" t="s">
        <v>1035</v>
      </c>
      <c r="V304" t="b">
        <v>1</v>
      </c>
    </row>
    <row r="305" spans="1:22">
      <c r="A305" t="s">
        <v>1036</v>
      </c>
      <c r="B305">
        <v>2308</v>
      </c>
      <c r="C305" t="s">
        <v>1037</v>
      </c>
      <c r="D305" t="s">
        <v>116</v>
      </c>
      <c r="E305" t="s">
        <v>181</v>
      </c>
      <c r="F305" t="s">
        <v>1896</v>
      </c>
      <c r="G305" t="s">
        <v>220</v>
      </c>
      <c r="H305" t="s">
        <v>118</v>
      </c>
      <c r="I305">
        <v>4489</v>
      </c>
      <c r="J305">
        <v>4502.4669999999996</v>
      </c>
      <c r="K305">
        <v>4595</v>
      </c>
      <c r="L305">
        <v>4890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t="s">
        <v>1016</v>
      </c>
      <c r="T305" t="s">
        <v>1038</v>
      </c>
      <c r="U305" s="8">
        <v>42013</v>
      </c>
      <c r="V305" t="b">
        <v>1</v>
      </c>
    </row>
    <row r="306" spans="1:22">
      <c r="A306" t="s">
        <v>1039</v>
      </c>
      <c r="B306">
        <v>2325</v>
      </c>
      <c r="C306" t="s">
        <v>1040</v>
      </c>
      <c r="D306" t="s">
        <v>116</v>
      </c>
      <c r="E306" t="s">
        <v>224</v>
      </c>
      <c r="F306" t="s">
        <v>1897</v>
      </c>
      <c r="G306" t="s">
        <v>261</v>
      </c>
      <c r="H306" t="s">
        <v>118</v>
      </c>
      <c r="I306">
        <v>11155</v>
      </c>
      <c r="J306">
        <v>11188.465</v>
      </c>
      <c r="K306">
        <v>11410</v>
      </c>
      <c r="L306">
        <v>11990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 t="s">
        <v>1041</v>
      </c>
      <c r="T306" t="s">
        <v>1042</v>
      </c>
      <c r="U306" t="s">
        <v>1043</v>
      </c>
      <c r="V306" t="b">
        <v>1</v>
      </c>
    </row>
    <row r="307" spans="1:22">
      <c r="A307" t="s">
        <v>1044</v>
      </c>
      <c r="B307">
        <v>2420</v>
      </c>
      <c r="C307" t="s">
        <v>1045</v>
      </c>
      <c r="D307" t="s">
        <v>136</v>
      </c>
      <c r="F307" t="s">
        <v>1891</v>
      </c>
      <c r="G307" t="s">
        <v>170</v>
      </c>
      <c r="H307" t="s">
        <v>118</v>
      </c>
      <c r="I307">
        <v>1915</v>
      </c>
      <c r="J307">
        <v>1920.7449999999999</v>
      </c>
      <c r="K307">
        <v>1960</v>
      </c>
      <c r="L307">
        <v>2090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s="8">
        <v>42105</v>
      </c>
      <c r="T307" s="8">
        <v>42135</v>
      </c>
      <c r="U307" s="8">
        <v>42166</v>
      </c>
      <c r="V307" t="b">
        <v>1</v>
      </c>
    </row>
    <row r="308" spans="1:22">
      <c r="A308" t="s">
        <v>1046</v>
      </c>
      <c r="B308">
        <v>2327</v>
      </c>
      <c r="C308" t="s">
        <v>1047</v>
      </c>
      <c r="D308" t="s">
        <v>116</v>
      </c>
      <c r="F308" t="s">
        <v>1891</v>
      </c>
      <c r="G308" t="s">
        <v>153</v>
      </c>
      <c r="H308" t="s">
        <v>118</v>
      </c>
      <c r="I308">
        <v>2463</v>
      </c>
      <c r="J308">
        <v>2470.3890000000001</v>
      </c>
      <c r="K308">
        <v>2520</v>
      </c>
      <c r="L308">
        <v>2690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 t="s">
        <v>1048</v>
      </c>
      <c r="T308" t="s">
        <v>1049</v>
      </c>
      <c r="U308" t="s">
        <v>1042</v>
      </c>
      <c r="V308" t="b">
        <v>1</v>
      </c>
    </row>
    <row r="309" spans="1:22">
      <c r="A309" t="s">
        <v>1050</v>
      </c>
      <c r="B309">
        <v>2326</v>
      </c>
      <c r="C309" t="s">
        <v>1051</v>
      </c>
      <c r="D309" t="s">
        <v>116</v>
      </c>
      <c r="E309" t="s">
        <v>1052</v>
      </c>
      <c r="F309" t="s">
        <v>1896</v>
      </c>
      <c r="G309" t="s">
        <v>220</v>
      </c>
      <c r="H309" t="s">
        <v>118</v>
      </c>
      <c r="I309">
        <v>5502</v>
      </c>
      <c r="J309">
        <v>5518.5060000000003</v>
      </c>
      <c r="K309">
        <v>5630</v>
      </c>
      <c r="L309">
        <v>5990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 t="s">
        <v>1048</v>
      </c>
      <c r="T309" t="s">
        <v>1049</v>
      </c>
      <c r="U309" t="s">
        <v>1053</v>
      </c>
      <c r="V309" t="b">
        <v>1</v>
      </c>
    </row>
    <row r="310" spans="1:22">
      <c r="A310" t="s">
        <v>1054</v>
      </c>
      <c r="B310">
        <v>2409</v>
      </c>
      <c r="C310" t="s">
        <v>1055</v>
      </c>
      <c r="D310" t="s">
        <v>124</v>
      </c>
      <c r="F310" t="s">
        <v>1899</v>
      </c>
      <c r="G310" t="s">
        <v>117</v>
      </c>
      <c r="H310" t="s">
        <v>118</v>
      </c>
      <c r="I310">
        <v>703</v>
      </c>
      <c r="J310">
        <v>705.10900000000004</v>
      </c>
      <c r="K310">
        <v>720</v>
      </c>
      <c r="L310">
        <v>770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t="s">
        <v>1056</v>
      </c>
      <c r="T310" t="s">
        <v>1057</v>
      </c>
      <c r="U310" t="s">
        <v>1058</v>
      </c>
      <c r="V310" t="b">
        <v>1</v>
      </c>
    </row>
    <row r="311" spans="1:22">
      <c r="A311" t="s">
        <v>1059</v>
      </c>
      <c r="B311">
        <v>2304</v>
      </c>
      <c r="C311" t="s">
        <v>1060</v>
      </c>
      <c r="D311" t="s">
        <v>124</v>
      </c>
      <c r="E311" t="s">
        <v>949</v>
      </c>
      <c r="F311" t="s">
        <v>1895</v>
      </c>
      <c r="G311" t="s">
        <v>197</v>
      </c>
      <c r="H311" t="s">
        <v>118</v>
      </c>
      <c r="I311">
        <v>899</v>
      </c>
      <c r="J311">
        <v>901.697</v>
      </c>
      <c r="K311">
        <v>920</v>
      </c>
      <c r="L311">
        <v>990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 t="s">
        <v>1021</v>
      </c>
      <c r="T311" t="s">
        <v>1017</v>
      </c>
      <c r="U311" t="s">
        <v>1061</v>
      </c>
      <c r="V311" t="b">
        <v>1</v>
      </c>
    </row>
    <row r="312" spans="1:22">
      <c r="A312" t="s">
        <v>1062</v>
      </c>
      <c r="B312">
        <v>2419</v>
      </c>
      <c r="C312" t="s">
        <v>1063</v>
      </c>
      <c r="D312" t="s">
        <v>136</v>
      </c>
      <c r="F312" t="s">
        <v>1890</v>
      </c>
      <c r="G312" t="s">
        <v>166</v>
      </c>
      <c r="H312" t="s">
        <v>118</v>
      </c>
      <c r="I312">
        <v>1730</v>
      </c>
      <c r="J312">
        <v>1734.33</v>
      </c>
      <c r="K312">
        <v>1770</v>
      </c>
      <c r="L312">
        <v>1890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 s="8">
        <v>42105</v>
      </c>
      <c r="T312" s="8">
        <v>42135</v>
      </c>
      <c r="U312" s="8">
        <v>42166</v>
      </c>
      <c r="V312" t="b">
        <v>1</v>
      </c>
    </row>
    <row r="313" spans="1:22">
      <c r="A313" t="s">
        <v>1064</v>
      </c>
      <c r="B313">
        <v>2479</v>
      </c>
      <c r="C313" t="s">
        <v>1065</v>
      </c>
      <c r="D313" t="s">
        <v>116</v>
      </c>
      <c r="F313" t="s">
        <v>1891</v>
      </c>
      <c r="G313" t="s">
        <v>153</v>
      </c>
      <c r="H313" t="s">
        <v>118</v>
      </c>
      <c r="I313">
        <v>2275</v>
      </c>
      <c r="J313">
        <v>2281.8249999999998</v>
      </c>
      <c r="K313">
        <v>2330</v>
      </c>
      <c r="L313">
        <v>2490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 t="s">
        <v>1066</v>
      </c>
      <c r="T313" s="8">
        <v>42289</v>
      </c>
      <c r="U313" s="8">
        <v>42320</v>
      </c>
      <c r="V313" t="b">
        <v>1</v>
      </c>
    </row>
    <row r="314" spans="1:22">
      <c r="A314" t="s">
        <v>1067</v>
      </c>
      <c r="B314">
        <v>2422</v>
      </c>
      <c r="C314" t="s">
        <v>1068</v>
      </c>
      <c r="D314" t="s">
        <v>116</v>
      </c>
      <c r="F314" t="s">
        <v>1894</v>
      </c>
      <c r="G314" t="s">
        <v>188</v>
      </c>
      <c r="H314" t="s">
        <v>118</v>
      </c>
      <c r="I314">
        <v>8425</v>
      </c>
      <c r="J314">
        <v>8450.2749999999996</v>
      </c>
      <c r="K314">
        <v>8620</v>
      </c>
      <c r="L314">
        <v>9190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s="8">
        <v>42258</v>
      </c>
      <c r="T314" s="8">
        <v>42288</v>
      </c>
      <c r="U314" s="8">
        <v>42319</v>
      </c>
      <c r="V314" t="b">
        <v>1</v>
      </c>
    </row>
    <row r="315" spans="1:22">
      <c r="A315" t="s">
        <v>1069</v>
      </c>
      <c r="B315">
        <v>2451</v>
      </c>
      <c r="C315" t="s">
        <v>1070</v>
      </c>
      <c r="D315" t="s">
        <v>116</v>
      </c>
      <c r="E315" t="s">
        <v>192</v>
      </c>
      <c r="F315" t="s">
        <v>1896</v>
      </c>
      <c r="G315" t="s">
        <v>188</v>
      </c>
      <c r="H315" t="s">
        <v>118</v>
      </c>
      <c r="I315">
        <v>5415</v>
      </c>
      <c r="J315">
        <v>5428.54</v>
      </c>
      <c r="K315">
        <v>5540</v>
      </c>
      <c r="L315">
        <v>5990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t="s">
        <v>1071</v>
      </c>
      <c r="T315" t="s">
        <v>1072</v>
      </c>
      <c r="U315" t="s">
        <v>1073</v>
      </c>
      <c r="V315" t="b">
        <v>1</v>
      </c>
    </row>
    <row r="316" spans="1:22">
      <c r="A316" t="s">
        <v>1074</v>
      </c>
      <c r="B316">
        <v>2445</v>
      </c>
      <c r="C316" t="s">
        <v>1075</v>
      </c>
      <c r="D316" t="s">
        <v>136</v>
      </c>
      <c r="E316" t="s">
        <v>1076</v>
      </c>
      <c r="F316" t="s">
        <v>1895</v>
      </c>
      <c r="G316" t="s">
        <v>144</v>
      </c>
      <c r="H316" t="s">
        <v>118</v>
      </c>
      <c r="I316">
        <v>1134</v>
      </c>
      <c r="J316">
        <v>1136.8399999999999</v>
      </c>
      <c r="K316">
        <v>1160</v>
      </c>
      <c r="L316">
        <v>1240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s="8">
        <v>42319</v>
      </c>
      <c r="T316" s="8">
        <v>42349</v>
      </c>
      <c r="U316" t="s">
        <v>1077</v>
      </c>
      <c r="V316" t="b">
        <v>1</v>
      </c>
    </row>
    <row r="317" spans="1:22">
      <c r="A317" t="s">
        <v>1078</v>
      </c>
      <c r="B317">
        <v>2446</v>
      </c>
      <c r="C317" t="s">
        <v>1079</v>
      </c>
      <c r="D317" t="s">
        <v>136</v>
      </c>
      <c r="E317" t="s">
        <v>1076</v>
      </c>
      <c r="F317" t="s">
        <v>1895</v>
      </c>
      <c r="G317" t="s">
        <v>626</v>
      </c>
      <c r="H317" t="s">
        <v>118</v>
      </c>
      <c r="I317">
        <v>1143</v>
      </c>
      <c r="J317">
        <v>1145.8599999999999</v>
      </c>
      <c r="K317">
        <v>1170</v>
      </c>
      <c r="L317">
        <v>1250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 s="8">
        <v>42349</v>
      </c>
      <c r="T317" t="s">
        <v>1072</v>
      </c>
      <c r="U317" t="s">
        <v>1073</v>
      </c>
      <c r="V317" t="b">
        <v>1</v>
      </c>
    </row>
    <row r="318" spans="1:22">
      <c r="A318" t="s">
        <v>1080</v>
      </c>
      <c r="B318">
        <v>2490</v>
      </c>
      <c r="C318" t="s">
        <v>1081</v>
      </c>
      <c r="D318" t="s">
        <v>116</v>
      </c>
      <c r="F318" t="s">
        <v>1892</v>
      </c>
      <c r="G318" t="s">
        <v>153</v>
      </c>
      <c r="H318" t="s">
        <v>118</v>
      </c>
      <c r="I318">
        <v>2921</v>
      </c>
      <c r="J318">
        <v>2929.7629999999999</v>
      </c>
      <c r="K318">
        <v>2990</v>
      </c>
      <c r="L318">
        <v>3190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 s="8">
        <v>42016</v>
      </c>
      <c r="T318" s="8">
        <v>42016</v>
      </c>
      <c r="U318" s="8">
        <v>42197</v>
      </c>
      <c r="V318" t="b">
        <v>1</v>
      </c>
    </row>
    <row r="319" spans="1:22">
      <c r="A319" t="s">
        <v>1082</v>
      </c>
      <c r="B319">
        <v>2416</v>
      </c>
      <c r="C319" t="s">
        <v>1083</v>
      </c>
      <c r="D319" t="s">
        <v>116</v>
      </c>
      <c r="E319" t="s">
        <v>323</v>
      </c>
      <c r="F319" t="s">
        <v>1892</v>
      </c>
      <c r="G319" t="s">
        <v>220</v>
      </c>
      <c r="H319" t="s">
        <v>118</v>
      </c>
      <c r="I319">
        <v>3355</v>
      </c>
      <c r="J319">
        <v>3365.0650000000001</v>
      </c>
      <c r="K319">
        <v>3440</v>
      </c>
      <c r="L319">
        <v>3690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 t="s">
        <v>1084</v>
      </c>
      <c r="T319" t="s">
        <v>1085</v>
      </c>
      <c r="U319" t="s">
        <v>1086</v>
      </c>
      <c r="V319" t="b">
        <v>1</v>
      </c>
    </row>
    <row r="320" spans="1:22">
      <c r="A320" t="s">
        <v>1087</v>
      </c>
      <c r="B320">
        <v>2432</v>
      </c>
      <c r="C320" t="s">
        <v>1088</v>
      </c>
      <c r="D320" t="s">
        <v>116</v>
      </c>
      <c r="F320" t="s">
        <v>1896</v>
      </c>
      <c r="G320" t="s">
        <v>188</v>
      </c>
      <c r="H320" t="s">
        <v>118</v>
      </c>
      <c r="I320">
        <v>5170</v>
      </c>
      <c r="J320">
        <v>5182.93</v>
      </c>
      <c r="K320">
        <v>5290</v>
      </c>
      <c r="L320">
        <v>5690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s="8">
        <v>42288</v>
      </c>
      <c r="T320" s="8">
        <v>42319</v>
      </c>
      <c r="U320" s="8">
        <v>42349</v>
      </c>
      <c r="V320" t="b">
        <v>1</v>
      </c>
    </row>
    <row r="321" spans="1:22">
      <c r="A321" t="s">
        <v>1089</v>
      </c>
      <c r="B321">
        <v>2519</v>
      </c>
      <c r="C321" t="s">
        <v>1090</v>
      </c>
      <c r="D321" t="s">
        <v>116</v>
      </c>
      <c r="E321" t="s">
        <v>224</v>
      </c>
      <c r="F321" t="s">
        <v>1897</v>
      </c>
      <c r="G321" t="s">
        <v>188</v>
      </c>
      <c r="H321" t="s">
        <v>118</v>
      </c>
      <c r="I321">
        <v>9209</v>
      </c>
      <c r="J321">
        <v>9236.6270000000004</v>
      </c>
      <c r="K321">
        <v>9420</v>
      </c>
      <c r="L321">
        <v>9990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t="s">
        <v>1091</v>
      </c>
      <c r="T321" t="s">
        <v>1092</v>
      </c>
      <c r="U321" t="s">
        <v>1093</v>
      </c>
      <c r="V321" t="b">
        <v>1</v>
      </c>
    </row>
    <row r="322" spans="1:22">
      <c r="A322" t="s">
        <v>1094</v>
      </c>
      <c r="B322">
        <v>2452</v>
      </c>
      <c r="C322" t="s">
        <v>1095</v>
      </c>
      <c r="D322" t="s">
        <v>136</v>
      </c>
      <c r="F322" t="s">
        <v>1895</v>
      </c>
      <c r="G322" t="s">
        <v>197</v>
      </c>
      <c r="H322" t="s">
        <v>118</v>
      </c>
      <c r="I322">
        <v>940</v>
      </c>
      <c r="J322">
        <v>942.35</v>
      </c>
      <c r="K322">
        <v>965</v>
      </c>
      <c r="L322">
        <v>1030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 t="s">
        <v>1073</v>
      </c>
      <c r="T322" t="s">
        <v>1085</v>
      </c>
      <c r="U322" t="s">
        <v>1096</v>
      </c>
      <c r="V322" t="b">
        <v>1</v>
      </c>
    </row>
    <row r="323" spans="1:22">
      <c r="A323" t="s">
        <v>1097</v>
      </c>
      <c r="B323">
        <v>2274</v>
      </c>
      <c r="C323" t="s">
        <v>1098</v>
      </c>
      <c r="D323" t="s">
        <v>136</v>
      </c>
      <c r="E323" t="s">
        <v>841</v>
      </c>
      <c r="F323" t="s">
        <v>1895</v>
      </c>
      <c r="G323" t="s">
        <v>144</v>
      </c>
      <c r="H323" t="s">
        <v>118</v>
      </c>
      <c r="I323">
        <v>1241</v>
      </c>
      <c r="J323">
        <v>1244.0999999999999</v>
      </c>
      <c r="K323">
        <v>1270</v>
      </c>
      <c r="L323">
        <v>1370</v>
      </c>
      <c r="M323">
        <v>0</v>
      </c>
      <c r="N323">
        <v>0</v>
      </c>
      <c r="O323">
        <v>3</v>
      </c>
      <c r="P323">
        <v>3732</v>
      </c>
      <c r="Q323">
        <v>0</v>
      </c>
      <c r="R323">
        <v>0</v>
      </c>
      <c r="S323" s="8">
        <v>42193</v>
      </c>
      <c r="T323" s="8">
        <v>42224</v>
      </c>
      <c r="U323" t="s">
        <v>1034</v>
      </c>
      <c r="V323" t="b">
        <v>0</v>
      </c>
    </row>
    <row r="324" spans="1:22">
      <c r="A324" t="s">
        <v>1099</v>
      </c>
      <c r="B324">
        <v>2546</v>
      </c>
      <c r="C324" t="s">
        <v>1100</v>
      </c>
      <c r="D324" t="s">
        <v>136</v>
      </c>
      <c r="E324" t="s">
        <v>217</v>
      </c>
      <c r="F324" t="s">
        <v>1890</v>
      </c>
      <c r="G324" t="s">
        <v>144</v>
      </c>
      <c r="H324" t="s">
        <v>118</v>
      </c>
      <c r="I324">
        <v>1456</v>
      </c>
      <c r="J324">
        <v>1460.3679999999999</v>
      </c>
      <c r="K324">
        <v>1490</v>
      </c>
      <c r="L324">
        <v>1590</v>
      </c>
      <c r="M324">
        <v>0</v>
      </c>
      <c r="N324">
        <v>0</v>
      </c>
      <c r="O324">
        <v>0</v>
      </c>
      <c r="P324">
        <v>0</v>
      </c>
      <c r="Q324">
        <v>5939</v>
      </c>
      <c r="R324">
        <v>8849110</v>
      </c>
      <c r="S324" t="s">
        <v>1101</v>
      </c>
      <c r="T324" t="s">
        <v>1102</v>
      </c>
      <c r="U324" t="s">
        <v>1103</v>
      </c>
      <c r="V324" t="b">
        <v>1</v>
      </c>
    </row>
    <row r="325" spans="1:22">
      <c r="A325" t="s">
        <v>1104</v>
      </c>
      <c r="B325">
        <v>2545</v>
      </c>
      <c r="C325" t="s">
        <v>1105</v>
      </c>
      <c r="D325" t="s">
        <v>136</v>
      </c>
      <c r="E325" t="s">
        <v>1076</v>
      </c>
      <c r="F325" t="s">
        <v>1890</v>
      </c>
      <c r="G325" t="s">
        <v>144</v>
      </c>
      <c r="H325" t="s">
        <v>118</v>
      </c>
      <c r="I325">
        <v>1535</v>
      </c>
      <c r="J325">
        <v>1538.83</v>
      </c>
      <c r="K325">
        <v>1570</v>
      </c>
      <c r="L325">
        <v>1690</v>
      </c>
      <c r="M325">
        <v>0</v>
      </c>
      <c r="N325">
        <v>0</v>
      </c>
      <c r="O325">
        <v>3</v>
      </c>
      <c r="P325">
        <v>4616</v>
      </c>
      <c r="Q325">
        <v>53421</v>
      </c>
      <c r="R325">
        <v>83870970</v>
      </c>
      <c r="S325" t="s">
        <v>1101</v>
      </c>
      <c r="T325" t="s">
        <v>1102</v>
      </c>
      <c r="U325" t="s">
        <v>1103</v>
      </c>
      <c r="V325" t="b">
        <v>0</v>
      </c>
    </row>
    <row r="326" spans="1:22">
      <c r="A326" t="s">
        <v>1106</v>
      </c>
      <c r="B326">
        <v>2521</v>
      </c>
      <c r="C326" t="s">
        <v>1107</v>
      </c>
      <c r="D326" t="s">
        <v>116</v>
      </c>
      <c r="E326" t="s">
        <v>192</v>
      </c>
      <c r="F326" t="s">
        <v>1894</v>
      </c>
      <c r="G326" t="s">
        <v>697</v>
      </c>
      <c r="H326" t="s">
        <v>118</v>
      </c>
      <c r="I326">
        <v>8200</v>
      </c>
      <c r="J326">
        <v>8220.5</v>
      </c>
      <c r="K326">
        <v>8390</v>
      </c>
      <c r="L326">
        <v>8990</v>
      </c>
      <c r="M326">
        <v>0</v>
      </c>
      <c r="N326">
        <v>0</v>
      </c>
      <c r="O326">
        <v>0</v>
      </c>
      <c r="P326">
        <v>0</v>
      </c>
      <c r="Q326">
        <v>97</v>
      </c>
      <c r="R326">
        <v>813830</v>
      </c>
      <c r="S326" t="s">
        <v>1108</v>
      </c>
      <c r="T326" t="s">
        <v>1109</v>
      </c>
      <c r="U326" t="s">
        <v>1110</v>
      </c>
      <c r="V326" t="b">
        <v>1</v>
      </c>
    </row>
    <row r="327" spans="1:22">
      <c r="A327" t="s">
        <v>1111</v>
      </c>
      <c r="B327">
        <v>2567</v>
      </c>
      <c r="C327" t="s">
        <v>1112</v>
      </c>
      <c r="D327" t="s">
        <v>116</v>
      </c>
      <c r="E327" t="s">
        <v>192</v>
      </c>
      <c r="F327" t="s">
        <v>1894</v>
      </c>
      <c r="G327" t="s">
        <v>697</v>
      </c>
      <c r="H327" t="s">
        <v>118</v>
      </c>
      <c r="I327">
        <v>8120</v>
      </c>
      <c r="J327">
        <v>8140.3</v>
      </c>
      <c r="K327">
        <v>8310</v>
      </c>
      <c r="L327">
        <v>8990</v>
      </c>
      <c r="M327">
        <v>0</v>
      </c>
      <c r="N327">
        <v>0</v>
      </c>
      <c r="O327">
        <v>0</v>
      </c>
      <c r="P327">
        <v>0</v>
      </c>
      <c r="Q327">
        <v>133</v>
      </c>
      <c r="R327">
        <v>1105230</v>
      </c>
      <c r="S327" s="8">
        <v>42584</v>
      </c>
      <c r="T327" s="8">
        <v>42615</v>
      </c>
      <c r="U327" s="8">
        <v>42645</v>
      </c>
      <c r="V327" t="b">
        <v>1</v>
      </c>
    </row>
    <row r="328" spans="1:22">
      <c r="A328" t="s">
        <v>1113</v>
      </c>
      <c r="B328">
        <v>2551</v>
      </c>
      <c r="C328" t="s">
        <v>1114</v>
      </c>
      <c r="D328" t="s">
        <v>136</v>
      </c>
      <c r="E328" t="s">
        <v>217</v>
      </c>
      <c r="F328" t="s">
        <v>1890</v>
      </c>
      <c r="G328" t="s">
        <v>178</v>
      </c>
      <c r="H328" t="s">
        <v>118</v>
      </c>
      <c r="I328">
        <v>1378</v>
      </c>
      <c r="J328">
        <v>1381.45</v>
      </c>
      <c r="K328">
        <v>1410</v>
      </c>
      <c r="L328">
        <v>1500</v>
      </c>
      <c r="M328">
        <v>0</v>
      </c>
      <c r="N328">
        <v>0</v>
      </c>
      <c r="O328">
        <v>0</v>
      </c>
      <c r="P328">
        <v>0</v>
      </c>
      <c r="Q328">
        <v>5695</v>
      </c>
      <c r="R328">
        <v>8029950</v>
      </c>
      <c r="S328" t="s">
        <v>1102</v>
      </c>
      <c r="T328" t="s">
        <v>1103</v>
      </c>
      <c r="U328" t="s">
        <v>1115</v>
      </c>
      <c r="V328" t="b">
        <v>1</v>
      </c>
    </row>
    <row r="329" spans="1:22">
      <c r="A329" t="s">
        <v>1116</v>
      </c>
      <c r="B329">
        <v>2520</v>
      </c>
      <c r="C329" t="s">
        <v>1117</v>
      </c>
      <c r="D329" t="s">
        <v>116</v>
      </c>
      <c r="E329" t="s">
        <v>192</v>
      </c>
      <c r="F329" t="s">
        <v>1896</v>
      </c>
      <c r="G329" t="s">
        <v>220</v>
      </c>
      <c r="H329" t="s">
        <v>118</v>
      </c>
      <c r="I329">
        <v>4985</v>
      </c>
      <c r="J329">
        <v>4997.46</v>
      </c>
      <c r="K329">
        <v>5100</v>
      </c>
      <c r="L329">
        <v>5490</v>
      </c>
      <c r="M329">
        <v>0</v>
      </c>
      <c r="N329">
        <v>0</v>
      </c>
      <c r="O329">
        <v>0</v>
      </c>
      <c r="P329">
        <v>0</v>
      </c>
      <c r="Q329">
        <v>270</v>
      </c>
      <c r="R329">
        <v>1377000</v>
      </c>
      <c r="S329" t="s">
        <v>1108</v>
      </c>
      <c r="T329" t="s">
        <v>1102</v>
      </c>
      <c r="U329" t="s">
        <v>1103</v>
      </c>
      <c r="V329" t="b">
        <v>1</v>
      </c>
    </row>
    <row r="330" spans="1:22">
      <c r="A330" t="s">
        <v>1118</v>
      </c>
      <c r="B330">
        <v>2518</v>
      </c>
      <c r="C330" t="s">
        <v>1119</v>
      </c>
      <c r="D330" t="s">
        <v>116</v>
      </c>
      <c r="E330" t="s">
        <v>757</v>
      </c>
      <c r="F330" t="s">
        <v>1891</v>
      </c>
      <c r="G330" t="s">
        <v>153</v>
      </c>
      <c r="H330" t="s">
        <v>118</v>
      </c>
      <c r="I330">
        <v>2478</v>
      </c>
      <c r="J330">
        <v>2485.4340000000002</v>
      </c>
      <c r="K330">
        <v>2535</v>
      </c>
      <c r="L330">
        <v>2695</v>
      </c>
      <c r="M330">
        <v>0</v>
      </c>
      <c r="N330">
        <v>0</v>
      </c>
      <c r="O330">
        <v>0</v>
      </c>
      <c r="P330">
        <v>0</v>
      </c>
      <c r="Q330">
        <v>111</v>
      </c>
      <c r="R330">
        <v>281385</v>
      </c>
      <c r="S330" s="8">
        <v>42675</v>
      </c>
      <c r="T330" t="s">
        <v>1120</v>
      </c>
      <c r="U330" t="s">
        <v>1102</v>
      </c>
      <c r="V330" t="b">
        <v>1</v>
      </c>
    </row>
    <row r="331" spans="1:22">
      <c r="A331" t="s">
        <v>1121</v>
      </c>
      <c r="B331">
        <v>2517</v>
      </c>
      <c r="C331" t="s">
        <v>1122</v>
      </c>
      <c r="D331" t="s">
        <v>136</v>
      </c>
      <c r="E331" t="s">
        <v>757</v>
      </c>
      <c r="F331" t="s">
        <v>1895</v>
      </c>
      <c r="G331" t="s">
        <v>144</v>
      </c>
      <c r="H331" t="s">
        <v>118</v>
      </c>
      <c r="I331">
        <v>1192</v>
      </c>
      <c r="J331">
        <v>1195.576</v>
      </c>
      <c r="K331">
        <v>1220</v>
      </c>
      <c r="L331">
        <v>1300</v>
      </c>
      <c r="M331">
        <v>0</v>
      </c>
      <c r="N331">
        <v>0</v>
      </c>
      <c r="O331">
        <v>0</v>
      </c>
      <c r="P331">
        <v>0</v>
      </c>
      <c r="Q331">
        <v>15949</v>
      </c>
      <c r="R331">
        <v>19457780</v>
      </c>
      <c r="S331" s="8">
        <v>42675</v>
      </c>
      <c r="T331" s="8">
        <v>42705</v>
      </c>
      <c r="U331" t="s">
        <v>1123</v>
      </c>
      <c r="V331" t="b">
        <v>1</v>
      </c>
    </row>
    <row r="332" spans="1:22">
      <c r="A332" t="s">
        <v>1124</v>
      </c>
      <c r="B332">
        <v>2547</v>
      </c>
      <c r="C332" t="s">
        <v>1125</v>
      </c>
      <c r="D332" t="s">
        <v>116</v>
      </c>
      <c r="E332" t="s">
        <v>217</v>
      </c>
      <c r="F332" t="s">
        <v>1896</v>
      </c>
      <c r="G332" t="s">
        <v>220</v>
      </c>
      <c r="H332" t="s">
        <v>118</v>
      </c>
      <c r="I332">
        <v>4200</v>
      </c>
      <c r="J332">
        <v>4210.5</v>
      </c>
      <c r="K332">
        <v>4300</v>
      </c>
      <c r="L332">
        <v>4590</v>
      </c>
      <c r="M332">
        <v>0</v>
      </c>
      <c r="N332">
        <v>0</v>
      </c>
      <c r="O332">
        <v>0</v>
      </c>
      <c r="P332">
        <v>0</v>
      </c>
      <c r="Q332">
        <v>1986</v>
      </c>
      <c r="R332">
        <v>8539800</v>
      </c>
      <c r="S332" t="s">
        <v>1101</v>
      </c>
      <c r="T332" t="s">
        <v>1126</v>
      </c>
      <c r="U332" t="s">
        <v>1115</v>
      </c>
      <c r="V332" t="b">
        <v>1</v>
      </c>
    </row>
    <row r="333" spans="1:22">
      <c r="A333" t="s">
        <v>1127</v>
      </c>
      <c r="B333">
        <v>2550</v>
      </c>
      <c r="C333" t="s">
        <v>1128</v>
      </c>
      <c r="D333" t="s">
        <v>116</v>
      </c>
      <c r="E333" t="s">
        <v>217</v>
      </c>
      <c r="F333" t="s">
        <v>1893</v>
      </c>
      <c r="G333" t="s">
        <v>188</v>
      </c>
      <c r="H333" t="s">
        <v>118</v>
      </c>
      <c r="I333">
        <v>5775</v>
      </c>
      <c r="J333">
        <v>5789.44</v>
      </c>
      <c r="K333">
        <v>5910</v>
      </c>
      <c r="L333">
        <v>6290</v>
      </c>
      <c r="M333">
        <v>0</v>
      </c>
      <c r="N333">
        <v>0</v>
      </c>
      <c r="O333">
        <v>0</v>
      </c>
      <c r="P333">
        <v>0</v>
      </c>
      <c r="Q333">
        <v>189</v>
      </c>
      <c r="R333">
        <v>1116990</v>
      </c>
      <c r="S333" t="s">
        <v>1102</v>
      </c>
      <c r="T333" t="s">
        <v>1126</v>
      </c>
      <c r="U333" t="s">
        <v>1115</v>
      </c>
      <c r="V333" t="b">
        <v>1</v>
      </c>
    </row>
    <row r="334" spans="1:22">
      <c r="A334" t="s">
        <v>1129</v>
      </c>
      <c r="B334">
        <v>2552</v>
      </c>
      <c r="C334" t="s">
        <v>1130</v>
      </c>
      <c r="D334" t="s">
        <v>493</v>
      </c>
      <c r="E334" t="s">
        <v>1131</v>
      </c>
      <c r="F334" t="s">
        <v>1896</v>
      </c>
      <c r="G334" t="s">
        <v>494</v>
      </c>
      <c r="H334" t="s">
        <v>118</v>
      </c>
      <c r="I334">
        <v>5010</v>
      </c>
      <c r="J334">
        <v>5022.53</v>
      </c>
      <c r="K334">
        <v>5130</v>
      </c>
      <c r="L334">
        <v>5490</v>
      </c>
      <c r="M334">
        <v>0</v>
      </c>
      <c r="N334">
        <v>0</v>
      </c>
      <c r="O334">
        <v>0</v>
      </c>
      <c r="P334">
        <v>0</v>
      </c>
      <c r="Q334">
        <v>374</v>
      </c>
      <c r="R334">
        <v>1918620</v>
      </c>
      <c r="S334" s="8">
        <v>42371</v>
      </c>
      <c r="T334" s="8">
        <v>42462</v>
      </c>
      <c r="U334" s="8">
        <v>42523</v>
      </c>
      <c r="V334" t="b">
        <v>1</v>
      </c>
    </row>
    <row r="335" spans="1:22">
      <c r="A335" t="s">
        <v>1132</v>
      </c>
      <c r="B335">
        <v>2651</v>
      </c>
      <c r="C335" t="s">
        <v>1133</v>
      </c>
      <c r="D335" t="s">
        <v>116</v>
      </c>
      <c r="E335" t="s">
        <v>217</v>
      </c>
      <c r="F335" t="s">
        <v>1891</v>
      </c>
      <c r="G335" t="s">
        <v>153</v>
      </c>
      <c r="H335" t="s">
        <v>118</v>
      </c>
      <c r="I335">
        <v>2550</v>
      </c>
      <c r="J335">
        <v>2556.38</v>
      </c>
      <c r="K335">
        <v>2610</v>
      </c>
      <c r="L335">
        <v>2790</v>
      </c>
      <c r="M335">
        <v>0</v>
      </c>
      <c r="N335">
        <v>0</v>
      </c>
      <c r="O335">
        <v>1</v>
      </c>
      <c r="P335">
        <v>2556</v>
      </c>
      <c r="Q335">
        <v>1639</v>
      </c>
      <c r="R335">
        <v>4277790</v>
      </c>
      <c r="S335" s="8">
        <v>42495</v>
      </c>
      <c r="T335" s="8">
        <v>42618</v>
      </c>
      <c r="U335" s="8">
        <v>42648</v>
      </c>
      <c r="V335" t="b">
        <v>1</v>
      </c>
    </row>
    <row r="336" spans="1:22">
      <c r="A336" t="s">
        <v>1134</v>
      </c>
      <c r="B336">
        <v>2637</v>
      </c>
      <c r="C336" t="s">
        <v>1135</v>
      </c>
      <c r="D336" t="s">
        <v>116</v>
      </c>
      <c r="E336" t="s">
        <v>181</v>
      </c>
      <c r="F336" t="s">
        <v>1891</v>
      </c>
      <c r="G336" t="s">
        <v>153</v>
      </c>
      <c r="H336" t="s">
        <v>118</v>
      </c>
      <c r="I336">
        <v>2725</v>
      </c>
      <c r="J336">
        <v>2731.81</v>
      </c>
      <c r="K336">
        <v>2790</v>
      </c>
      <c r="L336">
        <v>2990</v>
      </c>
      <c r="M336">
        <v>0</v>
      </c>
      <c r="N336">
        <v>0</v>
      </c>
      <c r="O336">
        <v>6</v>
      </c>
      <c r="P336">
        <v>16391</v>
      </c>
      <c r="Q336">
        <v>5044</v>
      </c>
      <c r="R336">
        <v>14072760</v>
      </c>
      <c r="S336" s="8">
        <v>42708</v>
      </c>
      <c r="T336" t="s">
        <v>1136</v>
      </c>
      <c r="U336" t="s">
        <v>1137</v>
      </c>
      <c r="V336" t="b">
        <v>0</v>
      </c>
    </row>
    <row r="337" spans="1:22">
      <c r="A337" t="s">
        <v>1138</v>
      </c>
      <c r="B337">
        <v>2645</v>
      </c>
      <c r="C337" t="s">
        <v>1139</v>
      </c>
      <c r="D337" t="s">
        <v>136</v>
      </c>
      <c r="E337" t="s">
        <v>949</v>
      </c>
      <c r="F337" t="s">
        <v>1895</v>
      </c>
      <c r="G337" t="s">
        <v>626</v>
      </c>
      <c r="H337" t="s">
        <v>118</v>
      </c>
      <c r="I337">
        <v>1270</v>
      </c>
      <c r="J337">
        <v>1273.18</v>
      </c>
      <c r="K337">
        <v>1300</v>
      </c>
      <c r="L337">
        <v>1399</v>
      </c>
      <c r="M337">
        <v>0</v>
      </c>
      <c r="N337">
        <v>0</v>
      </c>
      <c r="O337">
        <v>1</v>
      </c>
      <c r="P337">
        <v>1273</v>
      </c>
      <c r="Q337">
        <v>53361</v>
      </c>
      <c r="R337">
        <v>69369300</v>
      </c>
      <c r="S337" s="8">
        <v>42434</v>
      </c>
      <c r="T337" s="8">
        <v>42465</v>
      </c>
      <c r="U337" s="8">
        <v>42495</v>
      </c>
      <c r="V337" t="b">
        <v>0</v>
      </c>
    </row>
    <row r="338" spans="1:22">
      <c r="A338" t="s">
        <v>1140</v>
      </c>
      <c r="B338">
        <v>2646</v>
      </c>
      <c r="C338" t="s">
        <v>1141</v>
      </c>
      <c r="D338" t="s">
        <v>136</v>
      </c>
      <c r="E338" t="s">
        <v>949</v>
      </c>
      <c r="F338" t="s">
        <v>1895</v>
      </c>
      <c r="G338" t="s">
        <v>626</v>
      </c>
      <c r="H338" t="s">
        <v>118</v>
      </c>
      <c r="I338">
        <v>1065</v>
      </c>
      <c r="J338">
        <v>1067.6600000000001</v>
      </c>
      <c r="K338">
        <v>1090</v>
      </c>
      <c r="L338">
        <v>1190</v>
      </c>
      <c r="M338">
        <v>0</v>
      </c>
      <c r="N338">
        <v>0</v>
      </c>
      <c r="O338">
        <v>1</v>
      </c>
      <c r="P338">
        <v>1068</v>
      </c>
      <c r="Q338">
        <v>40294</v>
      </c>
      <c r="R338">
        <v>43920460</v>
      </c>
      <c r="S338" s="8">
        <v>42434</v>
      </c>
      <c r="T338" s="8">
        <v>42465</v>
      </c>
      <c r="U338" s="8">
        <v>42495</v>
      </c>
      <c r="V338" t="b">
        <v>0</v>
      </c>
    </row>
    <row r="339" spans="1:22">
      <c r="A339" t="s">
        <v>1142</v>
      </c>
      <c r="B339">
        <v>2647</v>
      </c>
      <c r="C339" t="s">
        <v>1143</v>
      </c>
      <c r="D339" t="s">
        <v>116</v>
      </c>
      <c r="E339" t="s">
        <v>1144</v>
      </c>
      <c r="F339" t="s">
        <v>1893</v>
      </c>
      <c r="G339" t="s">
        <v>188</v>
      </c>
      <c r="H339" t="s">
        <v>118</v>
      </c>
      <c r="I339">
        <v>7025</v>
      </c>
      <c r="J339">
        <v>7042.56</v>
      </c>
      <c r="K339">
        <v>7190</v>
      </c>
      <c r="L339">
        <v>7690</v>
      </c>
      <c r="M339">
        <v>0</v>
      </c>
      <c r="N339">
        <v>0</v>
      </c>
      <c r="O339">
        <v>0</v>
      </c>
      <c r="P339">
        <v>0</v>
      </c>
      <c r="Q339">
        <v>99</v>
      </c>
      <c r="R339">
        <v>711810</v>
      </c>
      <c r="S339" s="8">
        <v>42434</v>
      </c>
      <c r="T339" s="8">
        <v>42465</v>
      </c>
      <c r="U339" s="8">
        <v>42495</v>
      </c>
      <c r="V339" t="b">
        <v>1</v>
      </c>
    </row>
    <row r="340" spans="1:22">
      <c r="A340" t="s">
        <v>1145</v>
      </c>
      <c r="B340">
        <v>2649</v>
      </c>
      <c r="C340" t="s">
        <v>1146</v>
      </c>
      <c r="D340" t="s">
        <v>124</v>
      </c>
      <c r="E340" t="s">
        <v>949</v>
      </c>
      <c r="F340" t="s">
        <v>1899</v>
      </c>
      <c r="G340" t="s">
        <v>197</v>
      </c>
      <c r="H340" t="s">
        <v>118</v>
      </c>
      <c r="I340">
        <v>786</v>
      </c>
      <c r="J340">
        <v>787.97</v>
      </c>
      <c r="K340">
        <v>805</v>
      </c>
      <c r="L340">
        <v>870</v>
      </c>
      <c r="M340">
        <v>0</v>
      </c>
      <c r="N340">
        <v>0</v>
      </c>
      <c r="O340">
        <v>0</v>
      </c>
      <c r="P340">
        <v>0</v>
      </c>
      <c r="Q340">
        <v>49562</v>
      </c>
      <c r="R340">
        <v>39897410</v>
      </c>
      <c r="S340" s="8">
        <v>42465</v>
      </c>
      <c r="T340" t="s">
        <v>1147</v>
      </c>
      <c r="U340" t="s">
        <v>1148</v>
      </c>
      <c r="V340" t="b">
        <v>1</v>
      </c>
    </row>
    <row r="341" spans="1:22">
      <c r="A341" t="s">
        <v>1149</v>
      </c>
      <c r="B341">
        <v>2679</v>
      </c>
      <c r="C341" t="s">
        <v>1150</v>
      </c>
      <c r="D341" t="s">
        <v>136</v>
      </c>
      <c r="E341" t="s">
        <v>1076</v>
      </c>
      <c r="F341" t="s">
        <v>1895</v>
      </c>
      <c r="G341" t="s">
        <v>626</v>
      </c>
      <c r="H341" t="s">
        <v>118</v>
      </c>
      <c r="I341">
        <v>1250</v>
      </c>
      <c r="J341">
        <v>1253.75</v>
      </c>
      <c r="K341">
        <v>1280</v>
      </c>
      <c r="L341">
        <v>1390</v>
      </c>
      <c r="M341">
        <v>0</v>
      </c>
      <c r="N341">
        <v>0</v>
      </c>
      <c r="O341">
        <v>0</v>
      </c>
      <c r="P341">
        <v>0</v>
      </c>
      <c r="Q341">
        <v>35570</v>
      </c>
      <c r="R341">
        <v>45529600</v>
      </c>
      <c r="S341" s="8">
        <v>42709</v>
      </c>
      <c r="T341" t="s">
        <v>1151</v>
      </c>
      <c r="U341" t="s">
        <v>1152</v>
      </c>
      <c r="V341" t="b">
        <v>1</v>
      </c>
    </row>
    <row r="342" spans="1:22">
      <c r="A342" t="s">
        <v>1153</v>
      </c>
      <c r="B342">
        <v>2654</v>
      </c>
      <c r="C342" t="s">
        <v>1154</v>
      </c>
      <c r="D342" t="s">
        <v>116</v>
      </c>
      <c r="E342" t="s">
        <v>181</v>
      </c>
      <c r="F342" t="s">
        <v>1891</v>
      </c>
      <c r="G342" t="s">
        <v>153</v>
      </c>
      <c r="H342" t="s">
        <v>118</v>
      </c>
      <c r="I342">
        <v>2180</v>
      </c>
      <c r="J342">
        <v>2186.54</v>
      </c>
      <c r="K342">
        <v>2230</v>
      </c>
      <c r="L342">
        <v>2390</v>
      </c>
      <c r="M342">
        <v>0</v>
      </c>
      <c r="N342">
        <v>0</v>
      </c>
      <c r="O342">
        <v>0</v>
      </c>
      <c r="P342">
        <v>0</v>
      </c>
      <c r="Q342">
        <v>868</v>
      </c>
      <c r="R342">
        <v>1935640</v>
      </c>
      <c r="S342" s="8">
        <v>42648</v>
      </c>
      <c r="T342" s="8">
        <v>42679</v>
      </c>
      <c r="U342" s="8">
        <v>42709</v>
      </c>
      <c r="V342" t="b">
        <v>1</v>
      </c>
    </row>
    <row r="343" spans="1:22">
      <c r="A343" t="s">
        <v>1155</v>
      </c>
      <c r="B343">
        <v>2680</v>
      </c>
      <c r="C343" t="s">
        <v>1156</v>
      </c>
      <c r="D343" t="s">
        <v>116</v>
      </c>
      <c r="E343" t="s">
        <v>1144</v>
      </c>
      <c r="F343" t="s">
        <v>1896</v>
      </c>
      <c r="G343" t="s">
        <v>220</v>
      </c>
      <c r="H343" t="s">
        <v>118</v>
      </c>
      <c r="I343">
        <v>4379</v>
      </c>
      <c r="J343">
        <v>4389.95</v>
      </c>
      <c r="K343">
        <v>4500</v>
      </c>
      <c r="L343">
        <v>4790</v>
      </c>
      <c r="M343">
        <v>0</v>
      </c>
      <c r="N343">
        <v>0</v>
      </c>
      <c r="O343">
        <v>0</v>
      </c>
      <c r="P343">
        <v>0</v>
      </c>
      <c r="Q343">
        <v>19318</v>
      </c>
      <c r="R343">
        <v>86931000</v>
      </c>
      <c r="S343" t="s">
        <v>1157</v>
      </c>
      <c r="T343" t="s">
        <v>1158</v>
      </c>
      <c r="U343" t="s">
        <v>1159</v>
      </c>
      <c r="V343" t="b">
        <v>1</v>
      </c>
    </row>
    <row r="344" spans="1:22">
      <c r="A344" t="s">
        <v>1160</v>
      </c>
      <c r="B344">
        <v>2681</v>
      </c>
      <c r="C344" t="s">
        <v>1161</v>
      </c>
      <c r="D344" t="s">
        <v>116</v>
      </c>
      <c r="E344" t="s">
        <v>217</v>
      </c>
      <c r="F344" t="s">
        <v>1896</v>
      </c>
      <c r="G344" t="s">
        <v>220</v>
      </c>
      <c r="H344" t="s">
        <v>118</v>
      </c>
      <c r="I344">
        <v>5005</v>
      </c>
      <c r="J344">
        <v>5017.51</v>
      </c>
      <c r="K344">
        <v>5120</v>
      </c>
      <c r="L344">
        <v>5490</v>
      </c>
      <c r="M344">
        <v>0</v>
      </c>
      <c r="N344">
        <v>0</v>
      </c>
      <c r="O344">
        <v>0</v>
      </c>
      <c r="P344">
        <v>0</v>
      </c>
      <c r="Q344">
        <v>1814</v>
      </c>
      <c r="R344">
        <v>9287680</v>
      </c>
      <c r="S344" t="s">
        <v>1158</v>
      </c>
      <c r="T344" t="s">
        <v>1159</v>
      </c>
      <c r="U344" t="s">
        <v>1162</v>
      </c>
      <c r="V344" t="b">
        <v>1</v>
      </c>
    </row>
    <row r="345" spans="1:22">
      <c r="A345" t="s">
        <v>1163</v>
      </c>
      <c r="B345">
        <v>2695</v>
      </c>
      <c r="C345" t="s">
        <v>1164</v>
      </c>
      <c r="D345" t="s">
        <v>136</v>
      </c>
      <c r="E345" t="s">
        <v>841</v>
      </c>
      <c r="F345" t="s">
        <v>1895</v>
      </c>
      <c r="G345" t="s">
        <v>626</v>
      </c>
      <c r="H345" t="s">
        <v>118</v>
      </c>
      <c r="I345">
        <v>1104</v>
      </c>
      <c r="J345">
        <v>1106.76</v>
      </c>
      <c r="K345">
        <v>1130</v>
      </c>
      <c r="L345">
        <v>1230</v>
      </c>
      <c r="M345">
        <v>0</v>
      </c>
      <c r="N345">
        <v>0</v>
      </c>
      <c r="O345">
        <v>4</v>
      </c>
      <c r="P345">
        <v>4427</v>
      </c>
      <c r="Q345">
        <v>87950</v>
      </c>
      <c r="R345">
        <v>99383500</v>
      </c>
      <c r="S345" t="s">
        <v>1165</v>
      </c>
      <c r="T345" s="8">
        <v>42375</v>
      </c>
      <c r="U345" s="8">
        <v>42406</v>
      </c>
      <c r="V345" t="b">
        <v>0</v>
      </c>
    </row>
    <row r="346" spans="1:22">
      <c r="A346" t="s">
        <v>1166</v>
      </c>
      <c r="B346">
        <v>2696</v>
      </c>
      <c r="C346" t="s">
        <v>1167</v>
      </c>
      <c r="D346" t="s">
        <v>136</v>
      </c>
      <c r="E346" t="s">
        <v>1076</v>
      </c>
      <c r="F346" t="s">
        <v>1895</v>
      </c>
      <c r="G346" t="s">
        <v>144</v>
      </c>
      <c r="H346" t="s">
        <v>118</v>
      </c>
      <c r="I346">
        <v>938</v>
      </c>
      <c r="J346">
        <v>940.34500000000003</v>
      </c>
      <c r="K346">
        <v>960</v>
      </c>
      <c r="L346">
        <v>1050</v>
      </c>
      <c r="M346">
        <v>0</v>
      </c>
      <c r="N346">
        <v>0</v>
      </c>
      <c r="O346">
        <v>0</v>
      </c>
      <c r="P346">
        <v>0</v>
      </c>
      <c r="Q346">
        <v>71599</v>
      </c>
      <c r="R346">
        <v>68735040</v>
      </c>
      <c r="S346" t="s">
        <v>1165</v>
      </c>
      <c r="T346" s="8">
        <v>42375</v>
      </c>
      <c r="U346" s="8">
        <v>42406</v>
      </c>
      <c r="V346" t="b">
        <v>1</v>
      </c>
    </row>
    <row r="347" spans="1:22">
      <c r="A347" t="s">
        <v>1168</v>
      </c>
      <c r="B347">
        <v>2710</v>
      </c>
      <c r="C347" t="s">
        <v>1169</v>
      </c>
      <c r="D347" t="s">
        <v>116</v>
      </c>
      <c r="E347" t="s">
        <v>1170</v>
      </c>
      <c r="F347" t="s">
        <v>1893</v>
      </c>
      <c r="G347" t="s">
        <v>188</v>
      </c>
      <c r="H347" t="s">
        <v>118</v>
      </c>
      <c r="I347">
        <v>7710</v>
      </c>
      <c r="J347">
        <v>7729.28</v>
      </c>
      <c r="K347">
        <v>7890</v>
      </c>
      <c r="L347">
        <v>8490</v>
      </c>
      <c r="M347">
        <v>0</v>
      </c>
      <c r="N347">
        <v>0</v>
      </c>
      <c r="O347">
        <v>0</v>
      </c>
      <c r="P347">
        <v>0</v>
      </c>
      <c r="Q347">
        <v>1536</v>
      </c>
      <c r="R347">
        <v>12119040</v>
      </c>
      <c r="S347" s="8">
        <v>42619</v>
      </c>
      <c r="T347" s="8">
        <v>42680</v>
      </c>
      <c r="U347" s="8">
        <v>42710</v>
      </c>
      <c r="V347" t="b">
        <v>1</v>
      </c>
    </row>
    <row r="348" spans="1:22">
      <c r="A348" t="s">
        <v>1171</v>
      </c>
      <c r="B348">
        <v>2706</v>
      </c>
      <c r="C348" t="s">
        <v>1172</v>
      </c>
      <c r="D348" t="s">
        <v>116</v>
      </c>
      <c r="E348" t="s">
        <v>1144</v>
      </c>
      <c r="F348" t="s">
        <v>1893</v>
      </c>
      <c r="G348" t="s">
        <v>1173</v>
      </c>
      <c r="H348" t="s">
        <v>118</v>
      </c>
      <c r="I348">
        <v>6400</v>
      </c>
      <c r="J348">
        <v>6416</v>
      </c>
      <c r="K348">
        <v>6550</v>
      </c>
      <c r="L348">
        <v>6990</v>
      </c>
      <c r="M348">
        <v>1</v>
      </c>
      <c r="N348">
        <v>6416</v>
      </c>
      <c r="O348">
        <v>0</v>
      </c>
      <c r="P348">
        <v>0</v>
      </c>
      <c r="Q348">
        <v>9912</v>
      </c>
      <c r="R348">
        <v>64923600</v>
      </c>
      <c r="S348" s="8">
        <v>42557</v>
      </c>
      <c r="T348" s="8">
        <v>42588</v>
      </c>
      <c r="U348" s="8">
        <v>42619</v>
      </c>
      <c r="V348" t="b">
        <v>1</v>
      </c>
    </row>
    <row r="349" spans="1:22">
      <c r="A349" t="s">
        <v>1174</v>
      </c>
      <c r="B349">
        <v>2736</v>
      </c>
      <c r="C349" t="s">
        <v>1175</v>
      </c>
      <c r="D349" t="s">
        <v>116</v>
      </c>
      <c r="E349" t="s">
        <v>1027</v>
      </c>
      <c r="F349" t="s">
        <v>1898</v>
      </c>
      <c r="G349" t="s">
        <v>1028</v>
      </c>
      <c r="H349" t="s">
        <v>118</v>
      </c>
      <c r="I349">
        <v>19285</v>
      </c>
      <c r="J349">
        <v>19333.21</v>
      </c>
      <c r="K349">
        <v>19740</v>
      </c>
      <c r="L349">
        <v>20990</v>
      </c>
      <c r="M349">
        <v>0</v>
      </c>
      <c r="N349">
        <v>0</v>
      </c>
      <c r="O349">
        <v>2</v>
      </c>
      <c r="P349">
        <v>38666</v>
      </c>
      <c r="Q349">
        <v>49</v>
      </c>
      <c r="R349">
        <v>967260</v>
      </c>
      <c r="S349" t="s">
        <v>1176</v>
      </c>
      <c r="T349" t="s">
        <v>1177</v>
      </c>
      <c r="U349" t="s">
        <v>1178</v>
      </c>
      <c r="V349" t="b">
        <v>0</v>
      </c>
    </row>
    <row r="350" spans="1:22">
      <c r="A350" t="s">
        <v>1179</v>
      </c>
      <c r="B350">
        <v>2743</v>
      </c>
      <c r="C350" t="s">
        <v>1180</v>
      </c>
      <c r="D350" t="s">
        <v>116</v>
      </c>
      <c r="E350" t="s">
        <v>841</v>
      </c>
      <c r="F350" t="s">
        <v>1892</v>
      </c>
      <c r="G350" t="s">
        <v>220</v>
      </c>
      <c r="H350" t="s">
        <v>118</v>
      </c>
      <c r="I350">
        <v>3136</v>
      </c>
      <c r="J350">
        <v>3143.84</v>
      </c>
      <c r="K350">
        <v>3210</v>
      </c>
      <c r="L350">
        <v>3450</v>
      </c>
      <c r="M350">
        <v>-1</v>
      </c>
      <c r="N350">
        <v>-3144</v>
      </c>
      <c r="O350">
        <v>9</v>
      </c>
      <c r="P350">
        <v>28295</v>
      </c>
      <c r="Q350">
        <v>5575</v>
      </c>
      <c r="R350">
        <v>17895750</v>
      </c>
      <c r="S350" t="s">
        <v>1181</v>
      </c>
      <c r="T350" s="8">
        <v>42711</v>
      </c>
      <c r="U350" t="s">
        <v>1182</v>
      </c>
      <c r="V350" t="b">
        <v>0</v>
      </c>
    </row>
    <row r="351" spans="1:22">
      <c r="A351" t="s">
        <v>1183</v>
      </c>
      <c r="B351">
        <v>2705</v>
      </c>
      <c r="C351" t="s">
        <v>1184</v>
      </c>
      <c r="D351" t="s">
        <v>116</v>
      </c>
      <c r="E351" t="s">
        <v>757</v>
      </c>
      <c r="F351" t="s">
        <v>1892</v>
      </c>
      <c r="G351" t="s">
        <v>220</v>
      </c>
      <c r="H351" t="s">
        <v>118</v>
      </c>
      <c r="I351">
        <v>3645</v>
      </c>
      <c r="J351">
        <v>3655.9349999999999</v>
      </c>
      <c r="K351">
        <v>3730</v>
      </c>
      <c r="L351">
        <v>3990</v>
      </c>
      <c r="M351">
        <v>0</v>
      </c>
      <c r="N351">
        <v>0</v>
      </c>
      <c r="O351">
        <v>0</v>
      </c>
      <c r="P351">
        <v>0</v>
      </c>
      <c r="Q351">
        <v>3854</v>
      </c>
      <c r="R351">
        <v>14375420</v>
      </c>
      <c r="S351" s="8">
        <v>42527</v>
      </c>
      <c r="T351" t="s">
        <v>1185</v>
      </c>
      <c r="U351" t="s">
        <v>1186</v>
      </c>
      <c r="V351" t="b">
        <v>1</v>
      </c>
    </row>
    <row r="352" spans="1:22">
      <c r="A352" t="s">
        <v>1187</v>
      </c>
      <c r="B352">
        <v>2741</v>
      </c>
      <c r="C352" t="s">
        <v>1188</v>
      </c>
      <c r="D352" t="s">
        <v>116</v>
      </c>
      <c r="E352" t="s">
        <v>192</v>
      </c>
      <c r="F352" t="s">
        <v>1894</v>
      </c>
      <c r="G352" t="s">
        <v>261</v>
      </c>
      <c r="H352" t="s">
        <v>118</v>
      </c>
      <c r="I352">
        <v>9565</v>
      </c>
      <c r="J352">
        <v>9588.91</v>
      </c>
      <c r="K352">
        <v>9790</v>
      </c>
      <c r="L352">
        <v>10490</v>
      </c>
      <c r="M352">
        <v>0</v>
      </c>
      <c r="N352">
        <v>0</v>
      </c>
      <c r="O352">
        <v>1</v>
      </c>
      <c r="P352">
        <v>9589</v>
      </c>
      <c r="Q352">
        <v>176</v>
      </c>
      <c r="R352">
        <v>1723040</v>
      </c>
      <c r="S352" t="s">
        <v>1186</v>
      </c>
      <c r="T352" t="s">
        <v>1189</v>
      </c>
      <c r="U352" t="s">
        <v>1181</v>
      </c>
      <c r="V352" t="b">
        <v>1</v>
      </c>
    </row>
    <row r="353" spans="1:22">
      <c r="A353" t="s">
        <v>1190</v>
      </c>
      <c r="B353">
        <v>2718</v>
      </c>
      <c r="C353" t="s">
        <v>1191</v>
      </c>
      <c r="D353" t="s">
        <v>116</v>
      </c>
      <c r="E353" t="s">
        <v>192</v>
      </c>
      <c r="F353" t="s">
        <v>1897</v>
      </c>
      <c r="G353" t="s">
        <v>261</v>
      </c>
      <c r="H353" t="s">
        <v>118</v>
      </c>
      <c r="I353">
        <v>10210</v>
      </c>
      <c r="J353">
        <v>10235.530000000001</v>
      </c>
      <c r="K353">
        <v>10450</v>
      </c>
      <c r="L353">
        <v>11250</v>
      </c>
      <c r="M353">
        <v>0</v>
      </c>
      <c r="N353">
        <v>0</v>
      </c>
      <c r="O353">
        <v>0</v>
      </c>
      <c r="P353">
        <v>0</v>
      </c>
      <c r="Q353">
        <v>392</v>
      </c>
      <c r="R353">
        <v>4096400</v>
      </c>
      <c r="S353" t="s">
        <v>1192</v>
      </c>
      <c r="T353" t="s">
        <v>1193</v>
      </c>
      <c r="U353" t="s">
        <v>1194</v>
      </c>
      <c r="V353" t="b">
        <v>1</v>
      </c>
    </row>
    <row r="354" spans="1:22">
      <c r="A354" t="s">
        <v>1195</v>
      </c>
      <c r="B354">
        <v>2707</v>
      </c>
      <c r="C354" t="s">
        <v>1196</v>
      </c>
      <c r="D354" t="s">
        <v>493</v>
      </c>
      <c r="E354" t="s">
        <v>859</v>
      </c>
      <c r="F354" t="s">
        <v>1896</v>
      </c>
      <c r="G354" t="s">
        <v>494</v>
      </c>
      <c r="H354" t="s">
        <v>118</v>
      </c>
      <c r="I354">
        <v>5460</v>
      </c>
      <c r="J354">
        <v>5473.65</v>
      </c>
      <c r="K354">
        <v>5590</v>
      </c>
      <c r="L354">
        <v>5990</v>
      </c>
      <c r="M354">
        <v>0</v>
      </c>
      <c r="N354">
        <v>0</v>
      </c>
      <c r="O354">
        <v>2</v>
      </c>
      <c r="P354">
        <v>10947</v>
      </c>
      <c r="Q354">
        <v>5948</v>
      </c>
      <c r="R354">
        <v>33249320</v>
      </c>
      <c r="S354" s="8">
        <v>42557</v>
      </c>
      <c r="T354" s="8">
        <v>42588</v>
      </c>
      <c r="U354" s="8">
        <v>42619</v>
      </c>
      <c r="V354" t="b">
        <v>1</v>
      </c>
    </row>
    <row r="355" spans="1:22">
      <c r="A355" t="s">
        <v>1197</v>
      </c>
      <c r="B355">
        <v>2742</v>
      </c>
      <c r="C355" t="s">
        <v>1198</v>
      </c>
      <c r="D355" t="s">
        <v>493</v>
      </c>
      <c r="E355" t="s">
        <v>859</v>
      </c>
      <c r="F355" t="s">
        <v>1893</v>
      </c>
      <c r="G355" t="s">
        <v>494</v>
      </c>
      <c r="H355" t="s">
        <v>118</v>
      </c>
      <c r="I355">
        <v>7660</v>
      </c>
      <c r="J355">
        <v>7679.15</v>
      </c>
      <c r="K355">
        <v>7840</v>
      </c>
      <c r="L355">
        <v>8490</v>
      </c>
      <c r="M355">
        <v>0</v>
      </c>
      <c r="N355">
        <v>0</v>
      </c>
      <c r="O355">
        <v>0</v>
      </c>
      <c r="P355">
        <v>0</v>
      </c>
      <c r="Q355">
        <v>1019</v>
      </c>
      <c r="R355">
        <v>7988960</v>
      </c>
      <c r="S355" t="s">
        <v>1186</v>
      </c>
      <c r="T355" t="s">
        <v>1189</v>
      </c>
      <c r="U355" t="s">
        <v>1181</v>
      </c>
      <c r="V355" t="b">
        <v>1</v>
      </c>
    </row>
    <row r="356" spans="1:22">
      <c r="A356" t="s">
        <v>1199</v>
      </c>
      <c r="B356">
        <v>2744</v>
      </c>
      <c r="C356" t="s">
        <v>1200</v>
      </c>
      <c r="D356" t="s">
        <v>124</v>
      </c>
      <c r="E356" t="s">
        <v>181</v>
      </c>
      <c r="F356" t="s">
        <v>1895</v>
      </c>
      <c r="G356" t="s">
        <v>197</v>
      </c>
      <c r="H356" t="s">
        <v>118</v>
      </c>
      <c r="I356">
        <v>880</v>
      </c>
      <c r="J356">
        <v>882.2</v>
      </c>
      <c r="K356">
        <v>900</v>
      </c>
      <c r="L356">
        <v>975</v>
      </c>
      <c r="M356">
        <v>0</v>
      </c>
      <c r="N356">
        <v>0</v>
      </c>
      <c r="O356">
        <v>2</v>
      </c>
      <c r="P356">
        <v>1764</v>
      </c>
      <c r="Q356">
        <v>47580</v>
      </c>
      <c r="R356">
        <v>42822000</v>
      </c>
      <c r="S356" t="s">
        <v>1181</v>
      </c>
      <c r="T356" t="s">
        <v>1201</v>
      </c>
      <c r="U356" s="8">
        <v>42376</v>
      </c>
      <c r="V356" t="b">
        <v>1</v>
      </c>
    </row>
    <row r="357" spans="1:22">
      <c r="A357" t="s">
        <v>1202</v>
      </c>
      <c r="B357">
        <v>2748</v>
      </c>
      <c r="C357" t="s">
        <v>1203</v>
      </c>
      <c r="D357" t="s">
        <v>136</v>
      </c>
      <c r="E357" t="s">
        <v>181</v>
      </c>
      <c r="F357" t="s">
        <v>1895</v>
      </c>
      <c r="G357" t="s">
        <v>144</v>
      </c>
      <c r="H357" t="s">
        <v>118</v>
      </c>
      <c r="I357">
        <v>973</v>
      </c>
      <c r="J357">
        <v>975.43</v>
      </c>
      <c r="K357">
        <v>995</v>
      </c>
      <c r="L357">
        <v>1075</v>
      </c>
      <c r="M357">
        <v>0</v>
      </c>
      <c r="N357">
        <v>0</v>
      </c>
      <c r="O357">
        <v>3</v>
      </c>
      <c r="P357">
        <v>2926</v>
      </c>
      <c r="Q357">
        <v>97403</v>
      </c>
      <c r="R357">
        <v>96915985</v>
      </c>
      <c r="S357" s="8">
        <v>42711</v>
      </c>
      <c r="T357" t="s">
        <v>1204</v>
      </c>
      <c r="U357" t="s">
        <v>1205</v>
      </c>
      <c r="V357" t="b">
        <v>0</v>
      </c>
    </row>
    <row r="358" spans="1:22">
      <c r="A358" t="s">
        <v>1206</v>
      </c>
      <c r="B358">
        <v>2781</v>
      </c>
      <c r="C358" t="s">
        <v>1207</v>
      </c>
      <c r="D358" t="s">
        <v>136</v>
      </c>
      <c r="E358" t="s">
        <v>217</v>
      </c>
      <c r="F358" t="s">
        <v>1895</v>
      </c>
      <c r="G358" t="s">
        <v>166</v>
      </c>
      <c r="H358" t="s">
        <v>118</v>
      </c>
      <c r="I358">
        <v>1319</v>
      </c>
      <c r="J358">
        <v>1322.3</v>
      </c>
      <c r="K358">
        <v>1350</v>
      </c>
      <c r="L358">
        <v>1450</v>
      </c>
      <c r="M358">
        <v>0</v>
      </c>
      <c r="N358">
        <v>0</v>
      </c>
      <c r="O358">
        <v>0</v>
      </c>
      <c r="P358">
        <v>0</v>
      </c>
      <c r="Q358">
        <v>10470</v>
      </c>
      <c r="R358">
        <v>14134500</v>
      </c>
      <c r="S358" t="s">
        <v>1208</v>
      </c>
      <c r="T358" t="s">
        <v>1209</v>
      </c>
      <c r="U358" s="8">
        <v>42377</v>
      </c>
      <c r="V358" t="b">
        <v>1</v>
      </c>
    </row>
    <row r="359" spans="1:22">
      <c r="A359" t="s">
        <v>1210</v>
      </c>
      <c r="B359">
        <v>2783</v>
      </c>
      <c r="C359" t="s">
        <v>1211</v>
      </c>
      <c r="D359" t="s">
        <v>136</v>
      </c>
      <c r="E359" t="s">
        <v>1076</v>
      </c>
      <c r="F359" t="s">
        <v>1890</v>
      </c>
      <c r="G359" t="s">
        <v>170</v>
      </c>
      <c r="H359" t="s">
        <v>118</v>
      </c>
      <c r="I359">
        <v>1368</v>
      </c>
      <c r="J359">
        <v>1371.42</v>
      </c>
      <c r="K359">
        <v>1400</v>
      </c>
      <c r="L359">
        <v>1540</v>
      </c>
      <c r="M359">
        <v>1</v>
      </c>
      <c r="N359">
        <v>1371</v>
      </c>
      <c r="O359">
        <v>1</v>
      </c>
      <c r="P359">
        <v>1371</v>
      </c>
      <c r="Q359">
        <v>23799</v>
      </c>
      <c r="R359">
        <v>33318600</v>
      </c>
      <c r="S359" t="s">
        <v>1209</v>
      </c>
      <c r="T359" s="8">
        <v>42377</v>
      </c>
      <c r="U359" s="8">
        <v>42408</v>
      </c>
      <c r="V359" t="b">
        <v>1</v>
      </c>
    </row>
    <row r="360" spans="1:22">
      <c r="A360" t="s">
        <v>1212</v>
      </c>
      <c r="B360">
        <v>2846</v>
      </c>
      <c r="C360" t="s">
        <v>1213</v>
      </c>
      <c r="D360" t="s">
        <v>116</v>
      </c>
      <c r="E360" t="s">
        <v>1027</v>
      </c>
      <c r="F360" t="s">
        <v>1900</v>
      </c>
      <c r="G360" t="s">
        <v>1028</v>
      </c>
      <c r="H360" t="s">
        <v>118</v>
      </c>
      <c r="I360">
        <v>13880</v>
      </c>
      <c r="J360">
        <v>13914.7</v>
      </c>
      <c r="K360">
        <v>14190</v>
      </c>
      <c r="L360">
        <v>14990</v>
      </c>
      <c r="M360">
        <v>2</v>
      </c>
      <c r="N360">
        <v>27829</v>
      </c>
      <c r="O360">
        <v>18</v>
      </c>
      <c r="P360">
        <v>250465</v>
      </c>
      <c r="Q360">
        <v>121</v>
      </c>
      <c r="R360">
        <v>1716990</v>
      </c>
      <c r="S360" t="s">
        <v>1214</v>
      </c>
      <c r="T360" t="s">
        <v>1215</v>
      </c>
      <c r="U360" t="s">
        <v>1216</v>
      </c>
      <c r="V360" t="b">
        <v>0</v>
      </c>
    </row>
    <row r="361" spans="1:22">
      <c r="A361" t="s">
        <v>1217</v>
      </c>
      <c r="B361">
        <v>2858</v>
      </c>
      <c r="C361" t="s">
        <v>1218</v>
      </c>
      <c r="D361" t="s">
        <v>136</v>
      </c>
      <c r="E361" t="s">
        <v>1219</v>
      </c>
      <c r="F361" t="s">
        <v>1895</v>
      </c>
      <c r="G361" t="s">
        <v>626</v>
      </c>
      <c r="H361" t="s">
        <v>118</v>
      </c>
      <c r="I361">
        <v>1125</v>
      </c>
      <c r="J361">
        <v>1127.81</v>
      </c>
      <c r="K361">
        <v>1150</v>
      </c>
      <c r="L361">
        <v>1230</v>
      </c>
      <c r="M361">
        <v>0</v>
      </c>
      <c r="N361">
        <v>0</v>
      </c>
      <c r="O361">
        <v>0</v>
      </c>
      <c r="P361">
        <v>0</v>
      </c>
      <c r="Q361">
        <v>18256</v>
      </c>
      <c r="R361">
        <v>20994400</v>
      </c>
      <c r="S361" s="8">
        <v>42499</v>
      </c>
      <c r="T361" s="8">
        <v>42530</v>
      </c>
      <c r="U361" s="8">
        <v>42560</v>
      </c>
      <c r="V361" t="b">
        <v>1</v>
      </c>
    </row>
    <row r="362" spans="1:22">
      <c r="A362" t="s">
        <v>1220</v>
      </c>
      <c r="B362">
        <v>2859</v>
      </c>
      <c r="C362" t="s">
        <v>1221</v>
      </c>
      <c r="D362" t="s">
        <v>124</v>
      </c>
      <c r="E362" t="s">
        <v>1219</v>
      </c>
      <c r="F362" t="s">
        <v>1899</v>
      </c>
      <c r="G362" t="s">
        <v>197</v>
      </c>
      <c r="H362" t="s">
        <v>118</v>
      </c>
      <c r="I362">
        <v>845</v>
      </c>
      <c r="J362">
        <v>847.11</v>
      </c>
      <c r="K362">
        <v>865</v>
      </c>
      <c r="L362">
        <v>925</v>
      </c>
      <c r="M362">
        <v>0</v>
      </c>
      <c r="N362">
        <v>0</v>
      </c>
      <c r="O362">
        <v>2</v>
      </c>
      <c r="P362">
        <v>1694</v>
      </c>
      <c r="Q362">
        <v>59658</v>
      </c>
      <c r="R362">
        <v>51604170</v>
      </c>
      <c r="S362" s="8">
        <v>42530</v>
      </c>
      <c r="T362" s="8">
        <v>42560</v>
      </c>
      <c r="U362" s="8">
        <v>42591</v>
      </c>
      <c r="V362" t="b">
        <v>0</v>
      </c>
    </row>
    <row r="363" spans="1:22">
      <c r="A363" t="s">
        <v>1222</v>
      </c>
      <c r="B363">
        <v>2864</v>
      </c>
      <c r="C363" t="s">
        <v>1223</v>
      </c>
      <c r="D363" t="s">
        <v>116</v>
      </c>
      <c r="E363" t="s">
        <v>181</v>
      </c>
      <c r="F363" t="s">
        <v>1893</v>
      </c>
      <c r="G363" t="s">
        <v>1173</v>
      </c>
      <c r="H363" t="s">
        <v>118</v>
      </c>
      <c r="I363">
        <v>5460</v>
      </c>
      <c r="J363">
        <v>5473.65</v>
      </c>
      <c r="K363">
        <v>5590</v>
      </c>
      <c r="L363">
        <v>5990</v>
      </c>
      <c r="M363">
        <v>0</v>
      </c>
      <c r="N363">
        <v>0</v>
      </c>
      <c r="O363">
        <v>0</v>
      </c>
      <c r="P363">
        <v>0</v>
      </c>
      <c r="Q363">
        <v>684</v>
      </c>
      <c r="R363">
        <v>3823560</v>
      </c>
      <c r="S363" t="s">
        <v>1224</v>
      </c>
      <c r="T363" t="s">
        <v>1225</v>
      </c>
      <c r="U363" s="8">
        <v>42470</v>
      </c>
      <c r="V363" t="b">
        <v>1</v>
      </c>
    </row>
    <row r="364" spans="1:22">
      <c r="A364" t="s">
        <v>1226</v>
      </c>
      <c r="B364">
        <v>2890</v>
      </c>
      <c r="C364" t="s">
        <v>1227</v>
      </c>
      <c r="D364" t="s">
        <v>124</v>
      </c>
      <c r="E364" t="s">
        <v>1076</v>
      </c>
      <c r="F364" t="s">
        <v>1895</v>
      </c>
      <c r="G364" t="s">
        <v>197</v>
      </c>
      <c r="H364" t="s">
        <v>118</v>
      </c>
      <c r="I364">
        <v>875</v>
      </c>
      <c r="J364">
        <v>877.19</v>
      </c>
      <c r="K364">
        <v>895</v>
      </c>
      <c r="L364">
        <v>970</v>
      </c>
      <c r="M364">
        <v>0</v>
      </c>
      <c r="N364">
        <v>0</v>
      </c>
      <c r="O364">
        <v>0</v>
      </c>
      <c r="P364">
        <v>0</v>
      </c>
      <c r="Q364">
        <v>14137</v>
      </c>
      <c r="R364">
        <v>12652615</v>
      </c>
      <c r="S364" s="8">
        <v>42470</v>
      </c>
      <c r="T364" s="8">
        <v>42500</v>
      </c>
      <c r="U364" s="8">
        <v>42531</v>
      </c>
      <c r="V364" t="b">
        <v>1</v>
      </c>
    </row>
    <row r="365" spans="1:22">
      <c r="A365" t="s">
        <v>1228</v>
      </c>
      <c r="B365">
        <v>2893</v>
      </c>
      <c r="C365" t="s">
        <v>1229</v>
      </c>
      <c r="D365" t="s">
        <v>136</v>
      </c>
      <c r="E365" t="s">
        <v>1076</v>
      </c>
      <c r="F365" t="s">
        <v>1895</v>
      </c>
      <c r="G365" t="s">
        <v>626</v>
      </c>
      <c r="H365" t="s">
        <v>118</v>
      </c>
      <c r="I365">
        <v>1172</v>
      </c>
      <c r="J365">
        <v>1174.93</v>
      </c>
      <c r="K365">
        <v>1200</v>
      </c>
      <c r="L365">
        <v>1300</v>
      </c>
      <c r="M365">
        <v>0</v>
      </c>
      <c r="N365">
        <v>0</v>
      </c>
      <c r="O365">
        <v>0</v>
      </c>
      <c r="P365">
        <v>0</v>
      </c>
      <c r="Q365">
        <v>20352</v>
      </c>
      <c r="R365">
        <v>24422400</v>
      </c>
      <c r="S365" t="s">
        <v>1230</v>
      </c>
      <c r="T365" t="s">
        <v>1231</v>
      </c>
      <c r="U365" t="s">
        <v>1232</v>
      </c>
      <c r="V365" t="b">
        <v>1</v>
      </c>
    </row>
    <row r="366" spans="1:22">
      <c r="A366" t="s">
        <v>1233</v>
      </c>
      <c r="B366">
        <v>2894</v>
      </c>
      <c r="C366" t="s">
        <v>1234</v>
      </c>
      <c r="D366" t="s">
        <v>116</v>
      </c>
      <c r="E366" t="s">
        <v>192</v>
      </c>
      <c r="F366" t="s">
        <v>1894</v>
      </c>
      <c r="G366" t="s">
        <v>697</v>
      </c>
      <c r="H366" t="s">
        <v>118</v>
      </c>
      <c r="I366">
        <v>8130</v>
      </c>
      <c r="J366">
        <v>8150.33</v>
      </c>
      <c r="K366">
        <v>8320</v>
      </c>
      <c r="L366">
        <v>8990</v>
      </c>
      <c r="M366">
        <v>0</v>
      </c>
      <c r="N366">
        <v>0</v>
      </c>
      <c r="O366">
        <v>0</v>
      </c>
      <c r="P366">
        <v>0</v>
      </c>
      <c r="Q366">
        <v>2814</v>
      </c>
      <c r="R366">
        <v>23412480</v>
      </c>
      <c r="S366" t="s">
        <v>1231</v>
      </c>
      <c r="T366" t="s">
        <v>1232</v>
      </c>
      <c r="U366" t="s">
        <v>1235</v>
      </c>
      <c r="V366" t="b">
        <v>1</v>
      </c>
    </row>
    <row r="367" spans="1:22">
      <c r="A367" t="s">
        <v>1236</v>
      </c>
      <c r="B367">
        <v>2895</v>
      </c>
      <c r="C367" t="s">
        <v>1237</v>
      </c>
      <c r="D367" t="s">
        <v>116</v>
      </c>
      <c r="E367" t="s">
        <v>1027</v>
      </c>
      <c r="F367" t="s">
        <v>1893</v>
      </c>
      <c r="G367" t="s">
        <v>1173</v>
      </c>
      <c r="H367" t="s">
        <v>118</v>
      </c>
      <c r="I367">
        <v>6860</v>
      </c>
      <c r="J367">
        <v>6877.15</v>
      </c>
      <c r="K367">
        <v>7020</v>
      </c>
      <c r="L367">
        <v>7590</v>
      </c>
      <c r="M367">
        <v>0</v>
      </c>
      <c r="N367">
        <v>0</v>
      </c>
      <c r="O367">
        <v>0</v>
      </c>
      <c r="P367">
        <v>0</v>
      </c>
      <c r="Q367">
        <v>1962</v>
      </c>
      <c r="R367">
        <v>13773240</v>
      </c>
      <c r="S367" t="s">
        <v>1231</v>
      </c>
      <c r="T367" t="s">
        <v>1232</v>
      </c>
      <c r="U367" t="s">
        <v>1235</v>
      </c>
      <c r="V367" t="b">
        <v>1</v>
      </c>
    </row>
    <row r="368" spans="1:22">
      <c r="A368" t="s">
        <v>1238</v>
      </c>
      <c r="B368">
        <v>2954</v>
      </c>
      <c r="C368" t="s">
        <v>1239</v>
      </c>
      <c r="D368" t="s">
        <v>116</v>
      </c>
      <c r="E368" t="s">
        <v>1144</v>
      </c>
      <c r="F368" t="s">
        <v>1893</v>
      </c>
      <c r="G368" t="s">
        <v>1240</v>
      </c>
      <c r="H368" t="s">
        <v>118</v>
      </c>
      <c r="I368">
        <v>6060</v>
      </c>
      <c r="J368">
        <v>6075.15</v>
      </c>
      <c r="K368">
        <v>6200</v>
      </c>
      <c r="L368">
        <v>6750</v>
      </c>
      <c r="M368">
        <v>0</v>
      </c>
      <c r="N368">
        <v>0</v>
      </c>
      <c r="O368">
        <v>0</v>
      </c>
      <c r="P368">
        <v>0</v>
      </c>
      <c r="Q368">
        <v>1710</v>
      </c>
      <c r="R368">
        <v>10602000</v>
      </c>
      <c r="S368" t="s">
        <v>1241</v>
      </c>
      <c r="T368" t="s">
        <v>1242</v>
      </c>
      <c r="U368" t="s">
        <v>1243</v>
      </c>
      <c r="V368" t="b">
        <v>1</v>
      </c>
    </row>
    <row r="369" spans="1:22">
      <c r="A369" t="s">
        <v>1244</v>
      </c>
      <c r="B369">
        <v>2961</v>
      </c>
      <c r="C369" t="s">
        <v>1245</v>
      </c>
      <c r="D369" t="s">
        <v>116</v>
      </c>
      <c r="E369" t="s">
        <v>1144</v>
      </c>
      <c r="F369" t="s">
        <v>1894</v>
      </c>
      <c r="G369" t="s">
        <v>1240</v>
      </c>
      <c r="H369" t="s">
        <v>118</v>
      </c>
      <c r="I369">
        <v>9075</v>
      </c>
      <c r="J369">
        <v>9097.69</v>
      </c>
      <c r="K369">
        <v>9290</v>
      </c>
      <c r="L369">
        <v>9990</v>
      </c>
      <c r="M369">
        <v>0</v>
      </c>
      <c r="N369">
        <v>0</v>
      </c>
      <c r="O369">
        <v>0</v>
      </c>
      <c r="P369">
        <v>0</v>
      </c>
      <c r="Q369">
        <v>636</v>
      </c>
      <c r="R369">
        <v>5908440</v>
      </c>
      <c r="S369" t="s">
        <v>1246</v>
      </c>
      <c r="T369" t="s">
        <v>1247</v>
      </c>
      <c r="U369" t="s">
        <v>1248</v>
      </c>
      <c r="V369" t="b">
        <v>1</v>
      </c>
    </row>
    <row r="370" spans="1:22">
      <c r="A370" t="s">
        <v>1249</v>
      </c>
      <c r="B370">
        <v>2997</v>
      </c>
      <c r="C370" t="s">
        <v>1250</v>
      </c>
      <c r="D370" t="s">
        <v>116</v>
      </c>
      <c r="E370" t="s">
        <v>1144</v>
      </c>
      <c r="F370" t="s">
        <v>1897</v>
      </c>
      <c r="G370" t="s">
        <v>1240</v>
      </c>
      <c r="H370" t="s">
        <v>118</v>
      </c>
      <c r="I370">
        <v>10260</v>
      </c>
      <c r="J370">
        <v>10285.65</v>
      </c>
      <c r="K370">
        <v>10500</v>
      </c>
      <c r="L370">
        <v>11250</v>
      </c>
      <c r="M370">
        <v>0</v>
      </c>
      <c r="N370">
        <v>0</v>
      </c>
      <c r="O370">
        <v>0</v>
      </c>
      <c r="P370">
        <v>0</v>
      </c>
      <c r="Q370">
        <v>353</v>
      </c>
      <c r="R370">
        <v>3706500</v>
      </c>
      <c r="S370" s="8">
        <v>42502</v>
      </c>
      <c r="T370" s="8">
        <v>42533</v>
      </c>
      <c r="U370" s="8">
        <v>42563</v>
      </c>
      <c r="V370" t="b">
        <v>1</v>
      </c>
    </row>
    <row r="371" spans="1:22">
      <c r="A371" t="s">
        <v>1251</v>
      </c>
      <c r="B371">
        <v>2998</v>
      </c>
      <c r="C371" t="s">
        <v>1252</v>
      </c>
      <c r="D371" t="s">
        <v>116</v>
      </c>
      <c r="E371" t="s">
        <v>181</v>
      </c>
      <c r="F371" t="s">
        <v>1893</v>
      </c>
      <c r="G371" t="s">
        <v>1173</v>
      </c>
      <c r="H371" t="s">
        <v>118</v>
      </c>
      <c r="I371">
        <v>6125</v>
      </c>
      <c r="J371">
        <v>6140.31</v>
      </c>
      <c r="K371">
        <v>6270</v>
      </c>
      <c r="L371">
        <v>6790</v>
      </c>
      <c r="M371">
        <v>0</v>
      </c>
      <c r="N371">
        <v>0</v>
      </c>
      <c r="O371">
        <v>0</v>
      </c>
      <c r="P371">
        <v>0</v>
      </c>
      <c r="Q371">
        <v>945</v>
      </c>
      <c r="R371">
        <v>5925150</v>
      </c>
      <c r="S371" s="8">
        <v>42502</v>
      </c>
      <c r="T371" s="8">
        <v>42533</v>
      </c>
      <c r="U371" s="8">
        <v>42563</v>
      </c>
      <c r="V371" t="b">
        <v>1</v>
      </c>
    </row>
    <row r="372" spans="1:22">
      <c r="A372" t="s">
        <v>1253</v>
      </c>
      <c r="B372">
        <v>2996</v>
      </c>
      <c r="C372" t="s">
        <v>1254</v>
      </c>
      <c r="D372" t="s">
        <v>116</v>
      </c>
      <c r="E372" t="s">
        <v>1255</v>
      </c>
      <c r="F372" t="s">
        <v>1892</v>
      </c>
      <c r="G372" t="s">
        <v>153</v>
      </c>
      <c r="H372" t="s">
        <v>118</v>
      </c>
      <c r="I372">
        <v>2805</v>
      </c>
      <c r="J372">
        <v>2812.01</v>
      </c>
      <c r="K372">
        <v>2870</v>
      </c>
      <c r="L372">
        <v>3090</v>
      </c>
      <c r="M372">
        <v>0</v>
      </c>
      <c r="N372">
        <v>0</v>
      </c>
      <c r="O372">
        <v>0</v>
      </c>
      <c r="P372">
        <v>0</v>
      </c>
      <c r="Q372">
        <v>497</v>
      </c>
      <c r="R372">
        <v>1426390</v>
      </c>
      <c r="S372" s="8">
        <v>42472</v>
      </c>
      <c r="T372" s="8">
        <v>42502</v>
      </c>
      <c r="U372" s="8">
        <v>42533</v>
      </c>
      <c r="V372" t="b">
        <v>1</v>
      </c>
    </row>
    <row r="373" spans="1:22">
      <c r="A373" t="s">
        <v>1256</v>
      </c>
      <c r="B373">
        <v>3018</v>
      </c>
      <c r="C373" t="s">
        <v>1257</v>
      </c>
      <c r="D373" t="s">
        <v>116</v>
      </c>
      <c r="E373" t="s">
        <v>1144</v>
      </c>
      <c r="F373" t="s">
        <v>1893</v>
      </c>
      <c r="G373" t="s">
        <v>1173</v>
      </c>
      <c r="H373" t="s">
        <v>118</v>
      </c>
      <c r="I373">
        <v>7320</v>
      </c>
      <c r="J373">
        <v>7338.3</v>
      </c>
      <c r="K373">
        <v>7490</v>
      </c>
      <c r="L373">
        <v>7990</v>
      </c>
      <c r="M373">
        <v>0</v>
      </c>
      <c r="N373">
        <v>0</v>
      </c>
      <c r="O373">
        <v>0</v>
      </c>
      <c r="P373">
        <v>0</v>
      </c>
      <c r="Q373">
        <v>2037</v>
      </c>
      <c r="R373">
        <v>15257130</v>
      </c>
      <c r="S373" t="s">
        <v>1258</v>
      </c>
      <c r="T373" t="s">
        <v>1259</v>
      </c>
      <c r="U373" t="s">
        <v>1260</v>
      </c>
      <c r="V373" t="b">
        <v>1</v>
      </c>
    </row>
    <row r="374" spans="1:22">
      <c r="A374" t="s">
        <v>1261</v>
      </c>
      <c r="B374">
        <v>3029</v>
      </c>
      <c r="C374" t="s">
        <v>1262</v>
      </c>
      <c r="D374" t="s">
        <v>116</v>
      </c>
      <c r="E374" t="s">
        <v>217</v>
      </c>
      <c r="F374" t="s">
        <v>1896</v>
      </c>
      <c r="G374" t="s">
        <v>220</v>
      </c>
      <c r="H374" t="s">
        <v>118</v>
      </c>
      <c r="I374">
        <v>4465</v>
      </c>
      <c r="J374">
        <v>4476.16</v>
      </c>
      <c r="K374">
        <v>4570</v>
      </c>
      <c r="L374">
        <v>4890</v>
      </c>
      <c r="M374">
        <v>0</v>
      </c>
      <c r="N374">
        <v>0</v>
      </c>
      <c r="O374">
        <v>0</v>
      </c>
      <c r="P374">
        <v>0</v>
      </c>
      <c r="Q374">
        <v>81</v>
      </c>
      <c r="R374">
        <v>370170</v>
      </c>
      <c r="S374" t="s">
        <v>1263</v>
      </c>
      <c r="T374" t="s">
        <v>1264</v>
      </c>
      <c r="U374" t="s">
        <v>1265</v>
      </c>
      <c r="V374" t="b">
        <v>1</v>
      </c>
    </row>
    <row r="375" spans="1:22">
      <c r="A375" t="s">
        <v>1266</v>
      </c>
      <c r="B375">
        <v>3028</v>
      </c>
      <c r="C375" t="s">
        <v>1267</v>
      </c>
      <c r="D375" t="s">
        <v>116</v>
      </c>
      <c r="E375" t="s">
        <v>217</v>
      </c>
      <c r="F375" t="s">
        <v>1896</v>
      </c>
      <c r="G375" t="s">
        <v>220</v>
      </c>
      <c r="H375" t="s">
        <v>118</v>
      </c>
      <c r="I375">
        <v>5171</v>
      </c>
      <c r="J375">
        <v>5183.92</v>
      </c>
      <c r="K375">
        <v>5290</v>
      </c>
      <c r="L375">
        <v>5690</v>
      </c>
      <c r="M375">
        <v>0</v>
      </c>
      <c r="N375">
        <v>0</v>
      </c>
      <c r="O375">
        <v>1</v>
      </c>
      <c r="P375">
        <v>5184</v>
      </c>
      <c r="Q375">
        <v>513</v>
      </c>
      <c r="R375">
        <v>2713770</v>
      </c>
      <c r="S375" t="s">
        <v>1263</v>
      </c>
      <c r="T375" t="s">
        <v>1264</v>
      </c>
      <c r="U375" s="8">
        <v>42768</v>
      </c>
      <c r="V375" t="b">
        <v>0</v>
      </c>
    </row>
    <row r="376" spans="1:22">
      <c r="A376" t="s">
        <v>1268</v>
      </c>
      <c r="B376">
        <v>3031</v>
      </c>
      <c r="C376" t="s">
        <v>1269</v>
      </c>
      <c r="D376" t="s">
        <v>116</v>
      </c>
      <c r="E376" t="s">
        <v>1255</v>
      </c>
      <c r="F376" t="s">
        <v>1891</v>
      </c>
      <c r="G376" t="s">
        <v>153</v>
      </c>
      <c r="H376" t="s">
        <v>118</v>
      </c>
      <c r="I376">
        <v>2609</v>
      </c>
      <c r="J376">
        <v>2615.52</v>
      </c>
      <c r="K376">
        <v>2670</v>
      </c>
      <c r="L376">
        <v>2890</v>
      </c>
      <c r="M376">
        <v>0</v>
      </c>
      <c r="N376">
        <v>0</v>
      </c>
      <c r="O376">
        <v>0</v>
      </c>
      <c r="P376">
        <v>0</v>
      </c>
      <c r="Q376">
        <v>176</v>
      </c>
      <c r="R376">
        <v>469920</v>
      </c>
      <c r="S376" t="s">
        <v>1270</v>
      </c>
      <c r="T376" t="s">
        <v>1270</v>
      </c>
      <c r="U376" t="s">
        <v>1271</v>
      </c>
      <c r="V376" t="b">
        <v>1</v>
      </c>
    </row>
    <row r="377" spans="1:22">
      <c r="A377" t="s">
        <v>1272</v>
      </c>
      <c r="B377">
        <v>3025</v>
      </c>
      <c r="C377" t="s">
        <v>1273</v>
      </c>
      <c r="D377" t="s">
        <v>116</v>
      </c>
      <c r="E377" t="s">
        <v>1144</v>
      </c>
      <c r="F377" t="s">
        <v>1900</v>
      </c>
      <c r="G377" t="s">
        <v>261</v>
      </c>
      <c r="H377" t="s">
        <v>118</v>
      </c>
      <c r="I377">
        <v>12795</v>
      </c>
      <c r="J377">
        <v>12826.99</v>
      </c>
      <c r="K377">
        <v>13090</v>
      </c>
      <c r="L377">
        <v>13990</v>
      </c>
      <c r="M377">
        <v>0</v>
      </c>
      <c r="N377">
        <v>0</v>
      </c>
      <c r="O377">
        <v>1</v>
      </c>
      <c r="P377">
        <v>12827</v>
      </c>
      <c r="Q377">
        <v>48</v>
      </c>
      <c r="R377">
        <v>628320</v>
      </c>
      <c r="S377" t="s">
        <v>1274</v>
      </c>
      <c r="T377" t="s">
        <v>1263</v>
      </c>
      <c r="U377" t="s">
        <v>1264</v>
      </c>
      <c r="V377" t="b">
        <v>0</v>
      </c>
    </row>
    <row r="378" spans="1:22">
      <c r="A378" t="s">
        <v>1275</v>
      </c>
      <c r="B378">
        <v>3026</v>
      </c>
      <c r="C378" t="s">
        <v>1276</v>
      </c>
      <c r="D378" t="s">
        <v>116</v>
      </c>
      <c r="E378" t="s">
        <v>1144</v>
      </c>
      <c r="F378" t="s">
        <v>1892</v>
      </c>
      <c r="G378" t="s">
        <v>220</v>
      </c>
      <c r="H378" t="s">
        <v>118</v>
      </c>
      <c r="I378">
        <v>3510</v>
      </c>
      <c r="J378">
        <v>3518.78</v>
      </c>
      <c r="K378">
        <v>3590</v>
      </c>
      <c r="L378">
        <v>3850</v>
      </c>
      <c r="M378">
        <v>0</v>
      </c>
      <c r="N378">
        <v>0</v>
      </c>
      <c r="O378">
        <v>0</v>
      </c>
      <c r="P378">
        <v>0</v>
      </c>
      <c r="Q378">
        <v>171</v>
      </c>
      <c r="R378">
        <v>613890</v>
      </c>
      <c r="S378" t="s">
        <v>1274</v>
      </c>
      <c r="T378" t="s">
        <v>1264</v>
      </c>
      <c r="U378" s="8">
        <v>42796</v>
      </c>
      <c r="V378" t="b">
        <v>1</v>
      </c>
    </row>
    <row r="379" spans="1:22">
      <c r="A379" t="s">
        <v>1277</v>
      </c>
      <c r="B379">
        <v>4002</v>
      </c>
      <c r="C379" t="s">
        <v>1278</v>
      </c>
      <c r="D379" t="s">
        <v>136</v>
      </c>
      <c r="E379" t="s">
        <v>949</v>
      </c>
      <c r="F379" t="s">
        <v>1890</v>
      </c>
      <c r="G379" t="s">
        <v>178</v>
      </c>
      <c r="H379" t="s">
        <v>118</v>
      </c>
      <c r="I379">
        <v>1850</v>
      </c>
      <c r="J379">
        <v>1854.63</v>
      </c>
      <c r="K379">
        <v>1890</v>
      </c>
      <c r="L379">
        <v>2090</v>
      </c>
      <c r="M379">
        <v>0</v>
      </c>
      <c r="N379">
        <v>0</v>
      </c>
      <c r="O379">
        <v>2</v>
      </c>
      <c r="P379">
        <v>3709</v>
      </c>
      <c r="Q379">
        <v>1539</v>
      </c>
      <c r="R379">
        <v>2908710</v>
      </c>
      <c r="S379" t="s">
        <v>1279</v>
      </c>
      <c r="T379" t="s">
        <v>1280</v>
      </c>
      <c r="U379" t="s">
        <v>1281</v>
      </c>
      <c r="V379" t="b">
        <v>0</v>
      </c>
    </row>
    <row r="380" spans="1:22">
      <c r="A380" t="s">
        <v>1282</v>
      </c>
      <c r="B380">
        <v>3030</v>
      </c>
      <c r="C380" t="s">
        <v>1283</v>
      </c>
      <c r="D380" t="s">
        <v>136</v>
      </c>
      <c r="E380" t="s">
        <v>949</v>
      </c>
      <c r="F380" t="s">
        <v>1890</v>
      </c>
      <c r="G380" t="s">
        <v>144</v>
      </c>
      <c r="H380" t="s">
        <v>118</v>
      </c>
      <c r="I380">
        <v>1427</v>
      </c>
      <c r="J380">
        <v>1430.57</v>
      </c>
      <c r="K380">
        <v>1460</v>
      </c>
      <c r="L380">
        <v>1590</v>
      </c>
      <c r="M380">
        <v>0</v>
      </c>
      <c r="N380">
        <v>0</v>
      </c>
      <c r="O380">
        <v>18</v>
      </c>
      <c r="P380">
        <v>25750</v>
      </c>
      <c r="Q380">
        <v>2485</v>
      </c>
      <c r="R380">
        <v>3628100</v>
      </c>
      <c r="S380" t="s">
        <v>1264</v>
      </c>
      <c r="T380" t="s">
        <v>1265</v>
      </c>
      <c r="U380" t="s">
        <v>1284</v>
      </c>
      <c r="V380" t="b">
        <v>0</v>
      </c>
    </row>
    <row r="381" spans="1:22">
      <c r="A381" t="s">
        <v>1285</v>
      </c>
      <c r="B381">
        <v>4001</v>
      </c>
      <c r="C381" t="s">
        <v>75</v>
      </c>
      <c r="D381" t="s">
        <v>136</v>
      </c>
      <c r="E381" t="s">
        <v>1219</v>
      </c>
      <c r="F381" t="s">
        <v>1895</v>
      </c>
      <c r="G381" t="s">
        <v>144</v>
      </c>
      <c r="H381" t="s">
        <v>118</v>
      </c>
      <c r="I381">
        <v>1163</v>
      </c>
      <c r="J381">
        <v>1165.9100000000001</v>
      </c>
      <c r="K381">
        <v>1190</v>
      </c>
      <c r="L381">
        <v>1290</v>
      </c>
      <c r="M381">
        <v>0</v>
      </c>
      <c r="N381">
        <v>0</v>
      </c>
      <c r="O381">
        <v>2</v>
      </c>
      <c r="P381">
        <v>2332</v>
      </c>
      <c r="Q381">
        <v>7353</v>
      </c>
      <c r="R381">
        <v>8750070</v>
      </c>
      <c r="S381" s="8">
        <v>42950</v>
      </c>
      <c r="T381" s="8">
        <v>42981</v>
      </c>
      <c r="U381" s="8">
        <v>43011</v>
      </c>
      <c r="V381" t="b">
        <v>0</v>
      </c>
    </row>
    <row r="382" spans="1:22">
      <c r="A382" t="s">
        <v>1286</v>
      </c>
      <c r="B382">
        <v>4000</v>
      </c>
      <c r="C382" t="s">
        <v>1287</v>
      </c>
      <c r="D382" t="s">
        <v>116</v>
      </c>
      <c r="E382" t="s">
        <v>1027</v>
      </c>
      <c r="F382" t="s">
        <v>1898</v>
      </c>
      <c r="G382" t="s">
        <v>1028</v>
      </c>
      <c r="H382" t="s">
        <v>118</v>
      </c>
      <c r="I382">
        <v>20280</v>
      </c>
      <c r="J382">
        <v>20330.7</v>
      </c>
      <c r="K382">
        <v>20740</v>
      </c>
      <c r="L382">
        <v>21990</v>
      </c>
      <c r="M382">
        <v>0</v>
      </c>
      <c r="N382">
        <v>0</v>
      </c>
      <c r="O382">
        <v>1</v>
      </c>
      <c r="P382">
        <v>20331</v>
      </c>
      <c r="Q382">
        <v>13</v>
      </c>
      <c r="R382">
        <v>269620</v>
      </c>
      <c r="S382" s="8">
        <v>42769</v>
      </c>
      <c r="T382" s="8">
        <v>42889</v>
      </c>
      <c r="U382" t="s">
        <v>1288</v>
      </c>
      <c r="V382" t="b">
        <v>1</v>
      </c>
    </row>
    <row r="383" spans="1:22">
      <c r="A383" t="s">
        <v>1289</v>
      </c>
      <c r="B383">
        <v>3027</v>
      </c>
      <c r="C383" t="s">
        <v>1290</v>
      </c>
      <c r="D383" t="s">
        <v>116</v>
      </c>
      <c r="E383" t="s">
        <v>1027</v>
      </c>
      <c r="F383" t="s">
        <v>1893</v>
      </c>
      <c r="G383" t="s">
        <v>1173</v>
      </c>
      <c r="H383" t="s">
        <v>118</v>
      </c>
      <c r="I383">
        <v>6165</v>
      </c>
      <c r="J383">
        <v>6180.41</v>
      </c>
      <c r="K383">
        <v>6310</v>
      </c>
      <c r="L383">
        <v>6790</v>
      </c>
      <c r="M383">
        <v>0</v>
      </c>
      <c r="N383">
        <v>0</v>
      </c>
      <c r="O383">
        <v>0</v>
      </c>
      <c r="P383">
        <v>0</v>
      </c>
      <c r="Q383">
        <v>85</v>
      </c>
      <c r="R383">
        <v>536350</v>
      </c>
      <c r="S383" t="s">
        <v>1263</v>
      </c>
      <c r="T383" t="s">
        <v>1264</v>
      </c>
      <c r="U383" t="s">
        <v>1265</v>
      </c>
      <c r="V383" t="b">
        <v>1</v>
      </c>
    </row>
    <row r="384" spans="1:22">
      <c r="A384" t="s">
        <v>1291</v>
      </c>
      <c r="B384">
        <v>4003</v>
      </c>
      <c r="C384" t="s">
        <v>1292</v>
      </c>
      <c r="D384" t="s">
        <v>116</v>
      </c>
      <c r="E384" t="s">
        <v>192</v>
      </c>
      <c r="F384" t="s">
        <v>1894</v>
      </c>
      <c r="G384" t="s">
        <v>697</v>
      </c>
      <c r="H384" t="s">
        <v>118</v>
      </c>
      <c r="I384">
        <v>9045</v>
      </c>
      <c r="J384">
        <v>9067.61</v>
      </c>
      <c r="K384">
        <v>9260</v>
      </c>
      <c r="L384">
        <v>9990</v>
      </c>
      <c r="M384">
        <v>0</v>
      </c>
      <c r="N384">
        <v>0</v>
      </c>
      <c r="O384">
        <v>0</v>
      </c>
      <c r="P384">
        <v>0</v>
      </c>
      <c r="Q384">
        <v>154</v>
      </c>
      <c r="R384">
        <v>1426040</v>
      </c>
      <c r="S384" s="8">
        <v>42829</v>
      </c>
      <c r="T384" s="8">
        <v>42859</v>
      </c>
      <c r="U384" s="8">
        <v>42890</v>
      </c>
      <c r="V384" t="b">
        <v>1</v>
      </c>
    </row>
    <row r="385" spans="1:22">
      <c r="A385" t="s">
        <v>1293</v>
      </c>
      <c r="B385">
        <v>3024</v>
      </c>
      <c r="C385" t="s">
        <v>1294</v>
      </c>
      <c r="D385" t="s">
        <v>116</v>
      </c>
      <c r="E385" t="s">
        <v>841</v>
      </c>
      <c r="F385" t="s">
        <v>1892</v>
      </c>
      <c r="G385" t="s">
        <v>220</v>
      </c>
      <c r="H385" t="s">
        <v>118</v>
      </c>
      <c r="I385">
        <v>3910</v>
      </c>
      <c r="J385">
        <v>3919.78</v>
      </c>
      <c r="K385">
        <v>4000</v>
      </c>
      <c r="L385">
        <v>4290</v>
      </c>
      <c r="M385">
        <v>0</v>
      </c>
      <c r="N385">
        <v>0</v>
      </c>
      <c r="O385">
        <v>3</v>
      </c>
      <c r="P385">
        <v>11759</v>
      </c>
      <c r="Q385">
        <v>1690</v>
      </c>
      <c r="R385">
        <v>6760000</v>
      </c>
      <c r="S385" t="s">
        <v>1295</v>
      </c>
      <c r="T385" t="s">
        <v>1296</v>
      </c>
      <c r="U385" t="s">
        <v>1297</v>
      </c>
      <c r="V385" t="b">
        <v>0</v>
      </c>
    </row>
    <row r="386" spans="1:22">
      <c r="A386" t="s">
        <v>1298</v>
      </c>
      <c r="B386">
        <v>4004</v>
      </c>
      <c r="C386" t="s">
        <v>1299</v>
      </c>
      <c r="D386" t="s">
        <v>116</v>
      </c>
      <c r="E386" t="s">
        <v>841</v>
      </c>
      <c r="F386" t="s">
        <v>1896</v>
      </c>
      <c r="G386" t="s">
        <v>220</v>
      </c>
      <c r="H386" t="s">
        <v>118</v>
      </c>
      <c r="I386">
        <v>4523</v>
      </c>
      <c r="J386">
        <v>4534.3100000000004</v>
      </c>
      <c r="K386">
        <v>4630</v>
      </c>
      <c r="L386">
        <v>4950</v>
      </c>
      <c r="M386">
        <v>0</v>
      </c>
      <c r="N386">
        <v>0</v>
      </c>
      <c r="O386">
        <v>1</v>
      </c>
      <c r="P386">
        <v>4534</v>
      </c>
      <c r="Q386">
        <v>406</v>
      </c>
      <c r="R386">
        <v>1879780</v>
      </c>
      <c r="S386" s="8">
        <v>42771</v>
      </c>
      <c r="T386" s="8">
        <v>42799</v>
      </c>
      <c r="U386" s="8">
        <v>42830</v>
      </c>
      <c r="V386" t="b">
        <v>1</v>
      </c>
    </row>
    <row r="387" spans="1:22">
      <c r="A387" t="s">
        <v>1300</v>
      </c>
      <c r="B387">
        <v>4005</v>
      </c>
      <c r="C387" t="s">
        <v>1301</v>
      </c>
      <c r="D387" t="s">
        <v>136</v>
      </c>
      <c r="E387" t="s">
        <v>181</v>
      </c>
      <c r="F387" t="s">
        <v>1890</v>
      </c>
      <c r="G387" t="s">
        <v>178</v>
      </c>
      <c r="H387" t="s">
        <v>118</v>
      </c>
      <c r="I387">
        <v>1690</v>
      </c>
      <c r="J387">
        <v>1694.23</v>
      </c>
      <c r="K387">
        <v>1730</v>
      </c>
      <c r="L387">
        <v>1890</v>
      </c>
      <c r="M387">
        <v>0</v>
      </c>
      <c r="N387">
        <v>0</v>
      </c>
      <c r="O387">
        <v>70</v>
      </c>
      <c r="P387">
        <v>118596</v>
      </c>
      <c r="Q387">
        <v>1460</v>
      </c>
      <c r="R387">
        <v>2525800</v>
      </c>
      <c r="S387" s="8">
        <v>43044</v>
      </c>
      <c r="T387" t="s">
        <v>1302</v>
      </c>
      <c r="U387" t="s">
        <v>1303</v>
      </c>
      <c r="V387" t="b">
        <v>0</v>
      </c>
    </row>
    <row r="388" spans="1:22">
      <c r="A388" t="s">
        <v>1304</v>
      </c>
      <c r="B388">
        <v>4006</v>
      </c>
      <c r="C388" t="s">
        <v>1305</v>
      </c>
      <c r="D388" t="s">
        <v>116</v>
      </c>
      <c r="E388" t="s">
        <v>217</v>
      </c>
      <c r="F388" t="s">
        <v>1893</v>
      </c>
      <c r="G388" t="s">
        <v>1173</v>
      </c>
      <c r="H388" t="s">
        <v>118</v>
      </c>
      <c r="I388">
        <v>5805</v>
      </c>
      <c r="J388">
        <v>5819.51</v>
      </c>
      <c r="K388">
        <v>5940</v>
      </c>
      <c r="L388">
        <v>6490</v>
      </c>
      <c r="M388">
        <v>0</v>
      </c>
      <c r="N388">
        <v>0</v>
      </c>
      <c r="O388">
        <v>7</v>
      </c>
      <c r="P388">
        <v>40737</v>
      </c>
      <c r="Q388">
        <v>276</v>
      </c>
      <c r="R388">
        <v>1639440</v>
      </c>
      <c r="S388" t="s">
        <v>1306</v>
      </c>
      <c r="T388" t="s">
        <v>1302</v>
      </c>
      <c r="U388" t="s">
        <v>1307</v>
      </c>
      <c r="V388" t="b">
        <v>0</v>
      </c>
    </row>
    <row r="389" spans="1:22">
      <c r="A389" t="s">
        <v>1308</v>
      </c>
      <c r="B389">
        <v>4007</v>
      </c>
      <c r="C389" t="s">
        <v>1309</v>
      </c>
      <c r="D389" t="s">
        <v>136</v>
      </c>
      <c r="F389" t="s">
        <v>529</v>
      </c>
      <c r="G389" t="s">
        <v>178</v>
      </c>
      <c r="H389" t="s">
        <v>118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5</v>
      </c>
      <c r="P389">
        <v>0</v>
      </c>
      <c r="Q389">
        <v>244</v>
      </c>
      <c r="R389">
        <v>0</v>
      </c>
      <c r="S389" t="s">
        <v>1310</v>
      </c>
      <c r="T389" t="s">
        <v>1303</v>
      </c>
      <c r="U389" t="s">
        <v>1311</v>
      </c>
      <c r="V389" t="b">
        <v>1</v>
      </c>
    </row>
    <row r="390" spans="1:22">
      <c r="A390" t="s">
        <v>1312</v>
      </c>
      <c r="B390">
        <v>4007</v>
      </c>
      <c r="C390" t="s">
        <v>1309</v>
      </c>
      <c r="D390" t="s">
        <v>136</v>
      </c>
      <c r="E390" t="s">
        <v>1219</v>
      </c>
      <c r="F390" t="s">
        <v>1890</v>
      </c>
      <c r="G390" t="s">
        <v>178</v>
      </c>
      <c r="H390" t="s">
        <v>118</v>
      </c>
      <c r="I390">
        <v>1407</v>
      </c>
      <c r="J390">
        <v>1410.52</v>
      </c>
      <c r="K390">
        <v>1440</v>
      </c>
      <c r="L390">
        <v>1590</v>
      </c>
      <c r="M390">
        <v>10</v>
      </c>
      <c r="N390">
        <v>14105</v>
      </c>
      <c r="O390">
        <v>0</v>
      </c>
      <c r="P390">
        <v>0</v>
      </c>
      <c r="Q390">
        <v>1217</v>
      </c>
      <c r="R390">
        <v>1752480</v>
      </c>
      <c r="S390" t="s">
        <v>1310</v>
      </c>
      <c r="T390" t="s">
        <v>1303</v>
      </c>
      <c r="U390" t="s">
        <v>1311</v>
      </c>
      <c r="V390" t="b">
        <v>1</v>
      </c>
    </row>
    <row r="391" spans="1:22">
      <c r="A391" t="s">
        <v>1313</v>
      </c>
      <c r="B391">
        <v>4008</v>
      </c>
      <c r="C391" t="s">
        <v>72</v>
      </c>
      <c r="D391" t="s">
        <v>136</v>
      </c>
      <c r="E391" t="s">
        <v>181</v>
      </c>
      <c r="F391" t="s">
        <v>1895</v>
      </c>
      <c r="G391" t="s">
        <v>626</v>
      </c>
      <c r="H391" t="s">
        <v>118</v>
      </c>
      <c r="I391">
        <v>1300</v>
      </c>
      <c r="J391">
        <v>1303.25</v>
      </c>
      <c r="K391">
        <v>1330</v>
      </c>
      <c r="L391">
        <v>1450</v>
      </c>
      <c r="M391">
        <v>35</v>
      </c>
      <c r="N391">
        <v>45614</v>
      </c>
      <c r="O391">
        <v>53</v>
      </c>
      <c r="P391">
        <v>69072</v>
      </c>
      <c r="Q391">
        <v>4224</v>
      </c>
      <c r="R391">
        <v>5617920</v>
      </c>
      <c r="S391" t="s">
        <v>1303</v>
      </c>
      <c r="T391" t="s">
        <v>1311</v>
      </c>
      <c r="U391" t="s">
        <v>1314</v>
      </c>
      <c r="V391" t="b">
        <v>1</v>
      </c>
    </row>
    <row r="392" spans="1:22">
      <c r="A392" t="s">
        <v>1315</v>
      </c>
      <c r="B392">
        <v>4009</v>
      </c>
      <c r="C392" t="s">
        <v>1316</v>
      </c>
      <c r="D392" t="s">
        <v>124</v>
      </c>
      <c r="E392" t="s">
        <v>1076</v>
      </c>
      <c r="F392" t="s">
        <v>1899</v>
      </c>
      <c r="G392" t="s">
        <v>197</v>
      </c>
      <c r="H392" t="s">
        <v>118</v>
      </c>
      <c r="I392">
        <v>801</v>
      </c>
      <c r="J392">
        <v>803</v>
      </c>
      <c r="K392">
        <v>820</v>
      </c>
      <c r="L392">
        <v>890</v>
      </c>
      <c r="M392">
        <v>0</v>
      </c>
      <c r="N392">
        <v>0</v>
      </c>
      <c r="O392">
        <v>23</v>
      </c>
      <c r="P392">
        <v>18469</v>
      </c>
      <c r="Q392">
        <v>8999</v>
      </c>
      <c r="R392">
        <v>7379180</v>
      </c>
      <c r="S392" t="s">
        <v>1314</v>
      </c>
      <c r="T392" t="s">
        <v>1317</v>
      </c>
      <c r="U392" t="s">
        <v>1318</v>
      </c>
      <c r="V392" t="b">
        <v>0</v>
      </c>
    </row>
    <row r="393" spans="1:22">
      <c r="A393" t="s">
        <v>1319</v>
      </c>
      <c r="B393">
        <v>4011</v>
      </c>
      <c r="C393" t="s">
        <v>1320</v>
      </c>
      <c r="D393" t="s">
        <v>136</v>
      </c>
      <c r="E393" t="s">
        <v>841</v>
      </c>
      <c r="F393" t="s">
        <v>1895</v>
      </c>
      <c r="G393" t="s">
        <v>144</v>
      </c>
      <c r="H393" t="s">
        <v>118</v>
      </c>
      <c r="I393">
        <v>1143</v>
      </c>
      <c r="J393">
        <v>1145.8599999999999</v>
      </c>
      <c r="K393">
        <v>1170</v>
      </c>
      <c r="L393">
        <v>1270</v>
      </c>
      <c r="M393">
        <v>0</v>
      </c>
      <c r="N393">
        <v>0</v>
      </c>
      <c r="O393">
        <v>0</v>
      </c>
      <c r="P393">
        <v>0</v>
      </c>
      <c r="Q393">
        <v>3989</v>
      </c>
      <c r="R393">
        <v>4667130</v>
      </c>
      <c r="S393" t="s">
        <v>1321</v>
      </c>
      <c r="T393" t="s">
        <v>1322</v>
      </c>
      <c r="U393" t="s">
        <v>1323</v>
      </c>
      <c r="V393" t="b">
        <v>1</v>
      </c>
    </row>
    <row r="394" spans="1:22">
      <c r="A394" t="s">
        <v>1324</v>
      </c>
      <c r="B394">
        <v>4010</v>
      </c>
      <c r="C394" t="s">
        <v>1325</v>
      </c>
      <c r="D394" t="s">
        <v>136</v>
      </c>
      <c r="E394" t="s">
        <v>1076</v>
      </c>
      <c r="F394" t="s">
        <v>1895</v>
      </c>
      <c r="G394" t="s">
        <v>144</v>
      </c>
      <c r="H394" t="s">
        <v>118</v>
      </c>
      <c r="I394">
        <v>1062</v>
      </c>
      <c r="J394">
        <v>1064.655</v>
      </c>
      <c r="K394">
        <v>1090</v>
      </c>
      <c r="L394">
        <v>1290</v>
      </c>
      <c r="M394">
        <v>0</v>
      </c>
      <c r="N394">
        <v>0</v>
      </c>
      <c r="O394">
        <v>0</v>
      </c>
      <c r="P394">
        <v>0</v>
      </c>
      <c r="Q394">
        <v>6237</v>
      </c>
      <c r="R394">
        <v>6798330</v>
      </c>
      <c r="S394" t="s">
        <v>1321</v>
      </c>
      <c r="T394" t="s">
        <v>1322</v>
      </c>
      <c r="U394" t="s">
        <v>1323</v>
      </c>
      <c r="V394" t="b">
        <v>1</v>
      </c>
    </row>
    <row r="395" spans="1:22">
      <c r="A395" t="s">
        <v>1326</v>
      </c>
      <c r="B395">
        <v>4013</v>
      </c>
      <c r="C395" t="s">
        <v>1327</v>
      </c>
      <c r="D395" t="s">
        <v>116</v>
      </c>
      <c r="E395" t="s">
        <v>1027</v>
      </c>
      <c r="F395" t="s">
        <v>1898</v>
      </c>
      <c r="G395" t="s">
        <v>1028</v>
      </c>
      <c r="H395" t="s">
        <v>118</v>
      </c>
      <c r="I395">
        <v>17400</v>
      </c>
      <c r="J395">
        <v>17443.5</v>
      </c>
      <c r="K395">
        <v>17790</v>
      </c>
      <c r="L395">
        <v>18990</v>
      </c>
      <c r="M395">
        <v>0</v>
      </c>
      <c r="N395">
        <v>0</v>
      </c>
      <c r="O395">
        <v>20</v>
      </c>
      <c r="P395">
        <v>348870</v>
      </c>
      <c r="Q395">
        <v>94</v>
      </c>
      <c r="R395">
        <v>1672260</v>
      </c>
      <c r="S395" s="8">
        <v>42861</v>
      </c>
      <c r="T395" s="8">
        <v>43075</v>
      </c>
      <c r="U395" t="s">
        <v>1328</v>
      </c>
      <c r="V395" t="b">
        <v>0</v>
      </c>
    </row>
    <row r="396" spans="1:22">
      <c r="A396" t="s">
        <v>1329</v>
      </c>
      <c r="B396">
        <v>0</v>
      </c>
      <c r="C396" t="s">
        <v>1330</v>
      </c>
      <c r="D396" t="s">
        <v>116</v>
      </c>
      <c r="F396" t="s">
        <v>529</v>
      </c>
      <c r="G396" t="s">
        <v>1028</v>
      </c>
      <c r="H396" t="s">
        <v>1331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V396" t="b">
        <v>1</v>
      </c>
    </row>
    <row r="397" spans="1:22">
      <c r="A397" t="s">
        <v>1332</v>
      </c>
      <c r="B397">
        <v>4012</v>
      </c>
      <c r="C397" t="s">
        <v>1333</v>
      </c>
      <c r="D397" t="s">
        <v>116</v>
      </c>
      <c r="E397" t="s">
        <v>1334</v>
      </c>
      <c r="F397" t="s">
        <v>1897</v>
      </c>
      <c r="G397" t="s">
        <v>697</v>
      </c>
      <c r="H397" t="s">
        <v>118</v>
      </c>
      <c r="I397">
        <v>11610.48</v>
      </c>
      <c r="J397">
        <v>11854.56</v>
      </c>
      <c r="K397">
        <v>11840</v>
      </c>
      <c r="L397">
        <v>12990</v>
      </c>
      <c r="M397">
        <v>2</v>
      </c>
      <c r="N397">
        <v>23709</v>
      </c>
      <c r="O397">
        <v>6</v>
      </c>
      <c r="P397">
        <v>71127</v>
      </c>
      <c r="Q397">
        <v>41</v>
      </c>
      <c r="R397">
        <v>485440</v>
      </c>
      <c r="S397" t="s">
        <v>1322</v>
      </c>
      <c r="T397" s="8">
        <v>42861</v>
      </c>
      <c r="U397" s="8">
        <v>43075</v>
      </c>
      <c r="V397" t="b">
        <v>0</v>
      </c>
    </row>
    <row r="398" spans="1:22">
      <c r="A398" t="s">
        <v>1335</v>
      </c>
      <c r="B398">
        <v>4022</v>
      </c>
      <c r="C398" t="s">
        <v>1336</v>
      </c>
      <c r="D398" t="s">
        <v>124</v>
      </c>
      <c r="E398" t="s">
        <v>181</v>
      </c>
      <c r="F398" t="s">
        <v>1899</v>
      </c>
      <c r="G398" t="s">
        <v>197</v>
      </c>
      <c r="H398" t="s">
        <v>118</v>
      </c>
      <c r="I398">
        <v>836</v>
      </c>
      <c r="J398">
        <v>838.09</v>
      </c>
      <c r="K398">
        <v>855</v>
      </c>
      <c r="L398">
        <v>925</v>
      </c>
      <c r="M398">
        <v>0</v>
      </c>
      <c r="N398">
        <v>0</v>
      </c>
      <c r="O398">
        <v>5</v>
      </c>
      <c r="P398">
        <v>4190</v>
      </c>
      <c r="Q398">
        <v>5696</v>
      </c>
      <c r="R398">
        <v>4870080</v>
      </c>
      <c r="S398" t="s">
        <v>1337</v>
      </c>
      <c r="T398" t="s">
        <v>1338</v>
      </c>
      <c r="U398" t="s">
        <v>1339</v>
      </c>
      <c r="V398" t="b">
        <v>0</v>
      </c>
    </row>
    <row r="399" spans="1:22">
      <c r="A399" t="s">
        <v>1340</v>
      </c>
      <c r="B399">
        <v>4026</v>
      </c>
      <c r="C399" t="s">
        <v>1341</v>
      </c>
      <c r="D399" t="s">
        <v>493</v>
      </c>
      <c r="E399" t="s">
        <v>859</v>
      </c>
      <c r="F399" t="s">
        <v>1894</v>
      </c>
      <c r="G399" t="s">
        <v>494</v>
      </c>
      <c r="H399" t="s">
        <v>118</v>
      </c>
      <c r="I399">
        <v>7568</v>
      </c>
      <c r="J399">
        <v>7586.92</v>
      </c>
      <c r="K399">
        <v>7740</v>
      </c>
      <c r="L399">
        <v>8490</v>
      </c>
      <c r="M399">
        <v>0</v>
      </c>
      <c r="N399">
        <v>0</v>
      </c>
      <c r="O399">
        <v>0</v>
      </c>
      <c r="P399">
        <v>0</v>
      </c>
      <c r="Q399">
        <v>268</v>
      </c>
      <c r="R399">
        <v>2074320</v>
      </c>
      <c r="S399" t="s">
        <v>1342</v>
      </c>
      <c r="T399" t="s">
        <v>1343</v>
      </c>
      <c r="U399" t="s">
        <v>1344</v>
      </c>
      <c r="V399" t="b">
        <v>1</v>
      </c>
    </row>
    <row r="400" spans="1:22">
      <c r="A400" t="s">
        <v>1345</v>
      </c>
      <c r="B400">
        <v>4017</v>
      </c>
      <c r="C400" t="s">
        <v>1346</v>
      </c>
      <c r="D400" t="s">
        <v>116</v>
      </c>
      <c r="E400" t="s">
        <v>1144</v>
      </c>
      <c r="F400" t="s">
        <v>1896</v>
      </c>
      <c r="G400" t="s">
        <v>220</v>
      </c>
      <c r="H400" t="s">
        <v>118</v>
      </c>
      <c r="I400">
        <v>5442</v>
      </c>
      <c r="J400">
        <v>5455.61</v>
      </c>
      <c r="K400">
        <v>5570</v>
      </c>
      <c r="L400">
        <v>5990</v>
      </c>
      <c r="M400">
        <v>0</v>
      </c>
      <c r="N400">
        <v>0</v>
      </c>
      <c r="O400">
        <v>3</v>
      </c>
      <c r="P400">
        <v>16367</v>
      </c>
      <c r="Q400">
        <v>342</v>
      </c>
      <c r="R400">
        <v>1904940</v>
      </c>
      <c r="S400" t="s">
        <v>1347</v>
      </c>
      <c r="T400" t="s">
        <v>1348</v>
      </c>
      <c r="U400" t="s">
        <v>1349</v>
      </c>
      <c r="V400" t="b">
        <v>0</v>
      </c>
    </row>
    <row r="401" spans="1:22">
      <c r="A401" t="s">
        <v>1350</v>
      </c>
      <c r="B401">
        <v>4015</v>
      </c>
      <c r="C401" t="s">
        <v>1351</v>
      </c>
      <c r="D401" t="s">
        <v>116</v>
      </c>
      <c r="E401" t="s">
        <v>181</v>
      </c>
      <c r="F401" t="s">
        <v>1891</v>
      </c>
      <c r="G401" t="s">
        <v>220</v>
      </c>
      <c r="H401" t="s">
        <v>118</v>
      </c>
      <c r="I401">
        <v>2893</v>
      </c>
      <c r="J401">
        <v>2900.23</v>
      </c>
      <c r="K401">
        <v>2960</v>
      </c>
      <c r="L401">
        <v>3190</v>
      </c>
      <c r="M401">
        <v>0</v>
      </c>
      <c r="N401">
        <v>0</v>
      </c>
      <c r="O401">
        <v>0</v>
      </c>
      <c r="P401">
        <v>0</v>
      </c>
      <c r="Q401">
        <v>322</v>
      </c>
      <c r="R401">
        <v>953120</v>
      </c>
      <c r="S401" t="s">
        <v>1347</v>
      </c>
      <c r="T401" t="s">
        <v>1348</v>
      </c>
      <c r="U401" t="s">
        <v>1349</v>
      </c>
      <c r="V401" t="b">
        <v>1</v>
      </c>
    </row>
    <row r="402" spans="1:22">
      <c r="A402" t="s">
        <v>1352</v>
      </c>
      <c r="B402">
        <v>4016</v>
      </c>
      <c r="C402" t="s">
        <v>1353</v>
      </c>
      <c r="D402" t="s">
        <v>116</v>
      </c>
      <c r="E402" t="s">
        <v>217</v>
      </c>
      <c r="F402" t="s">
        <v>1892</v>
      </c>
      <c r="G402" t="s">
        <v>220</v>
      </c>
      <c r="H402" t="s">
        <v>118</v>
      </c>
      <c r="I402">
        <v>3548</v>
      </c>
      <c r="J402">
        <v>3556.87</v>
      </c>
      <c r="K402">
        <v>3630</v>
      </c>
      <c r="L402">
        <v>3890</v>
      </c>
      <c r="M402">
        <v>0</v>
      </c>
      <c r="N402">
        <v>0</v>
      </c>
      <c r="O402">
        <v>7</v>
      </c>
      <c r="P402">
        <v>24898</v>
      </c>
      <c r="Q402">
        <v>440</v>
      </c>
      <c r="R402">
        <v>1597200</v>
      </c>
      <c r="S402" t="s">
        <v>1348</v>
      </c>
      <c r="T402" t="s">
        <v>1349</v>
      </c>
      <c r="U402" t="s">
        <v>1354</v>
      </c>
      <c r="V402" t="b">
        <v>0</v>
      </c>
    </row>
    <row r="403" spans="1:22">
      <c r="A403" t="s">
        <v>1355</v>
      </c>
      <c r="B403">
        <v>4014</v>
      </c>
      <c r="C403" t="s">
        <v>73</v>
      </c>
      <c r="D403" t="s">
        <v>116</v>
      </c>
      <c r="E403" t="s">
        <v>192</v>
      </c>
      <c r="F403" t="s">
        <v>1900</v>
      </c>
      <c r="G403" t="s">
        <v>261</v>
      </c>
      <c r="H403" t="s">
        <v>118</v>
      </c>
      <c r="I403">
        <v>12710</v>
      </c>
      <c r="J403">
        <v>12741.78</v>
      </c>
      <c r="K403">
        <v>12990</v>
      </c>
      <c r="L403">
        <v>13990</v>
      </c>
      <c r="M403">
        <v>6</v>
      </c>
      <c r="N403">
        <v>76451</v>
      </c>
      <c r="O403">
        <v>18</v>
      </c>
      <c r="P403">
        <v>229352</v>
      </c>
      <c r="Q403">
        <v>76</v>
      </c>
      <c r="R403">
        <v>987240</v>
      </c>
      <c r="S403" s="8">
        <v>43075</v>
      </c>
      <c r="T403" t="s">
        <v>1328</v>
      </c>
      <c r="U403" t="s">
        <v>1356</v>
      </c>
      <c r="V403" t="b">
        <v>0</v>
      </c>
    </row>
    <row r="404" spans="1:22">
      <c r="A404" t="s">
        <v>1357</v>
      </c>
      <c r="B404">
        <v>4018</v>
      </c>
      <c r="C404" t="s">
        <v>1358</v>
      </c>
      <c r="D404" t="s">
        <v>116</v>
      </c>
      <c r="E404" t="s">
        <v>217</v>
      </c>
      <c r="F404" t="s">
        <v>1891</v>
      </c>
      <c r="G404" t="s">
        <v>153</v>
      </c>
      <c r="H404" t="s">
        <v>118</v>
      </c>
      <c r="I404">
        <v>2708</v>
      </c>
      <c r="J404">
        <v>2714.77</v>
      </c>
      <c r="K404">
        <v>2770</v>
      </c>
      <c r="L404">
        <v>2990</v>
      </c>
      <c r="M404">
        <v>0</v>
      </c>
      <c r="N404">
        <v>0</v>
      </c>
      <c r="O404">
        <v>0</v>
      </c>
      <c r="P404">
        <v>0</v>
      </c>
      <c r="Q404">
        <v>489</v>
      </c>
      <c r="R404">
        <v>1354530</v>
      </c>
      <c r="S404" t="s">
        <v>1349</v>
      </c>
      <c r="T404" s="8">
        <v>42801</v>
      </c>
      <c r="U404" s="8">
        <v>42832</v>
      </c>
      <c r="V404" t="b">
        <v>1</v>
      </c>
    </row>
    <row r="405" spans="1:22">
      <c r="A405" t="s">
        <v>1359</v>
      </c>
      <c r="B405">
        <v>4023</v>
      </c>
      <c r="C405" t="s">
        <v>1360</v>
      </c>
      <c r="D405" t="s">
        <v>124</v>
      </c>
      <c r="E405" t="s">
        <v>217</v>
      </c>
      <c r="F405" t="s">
        <v>1899</v>
      </c>
      <c r="G405" t="s">
        <v>197</v>
      </c>
      <c r="H405" t="s">
        <v>118</v>
      </c>
      <c r="I405">
        <v>841</v>
      </c>
      <c r="J405">
        <v>843.1</v>
      </c>
      <c r="K405">
        <v>860</v>
      </c>
      <c r="L405">
        <v>935</v>
      </c>
      <c r="M405">
        <v>0</v>
      </c>
      <c r="N405">
        <v>0</v>
      </c>
      <c r="O405">
        <v>0</v>
      </c>
      <c r="P405">
        <v>0</v>
      </c>
      <c r="Q405">
        <v>3485</v>
      </c>
      <c r="R405">
        <v>2997100</v>
      </c>
      <c r="S405" s="8">
        <v>42955</v>
      </c>
      <c r="T405" s="8">
        <v>42986</v>
      </c>
      <c r="U405" s="8">
        <v>43016</v>
      </c>
      <c r="V405" t="b">
        <v>1</v>
      </c>
    </row>
    <row r="406" spans="1:22">
      <c r="A406" t="s">
        <v>1361</v>
      </c>
      <c r="B406">
        <v>4024</v>
      </c>
      <c r="C406" t="s">
        <v>1362</v>
      </c>
      <c r="D406" t="s">
        <v>124</v>
      </c>
      <c r="E406" t="s">
        <v>217</v>
      </c>
      <c r="F406" t="s">
        <v>1899</v>
      </c>
      <c r="G406" t="s">
        <v>197</v>
      </c>
      <c r="H406" t="s">
        <v>118</v>
      </c>
      <c r="I406">
        <v>899</v>
      </c>
      <c r="J406">
        <v>901.25</v>
      </c>
      <c r="K406">
        <v>920</v>
      </c>
      <c r="L406">
        <v>999</v>
      </c>
      <c r="M406">
        <v>0</v>
      </c>
      <c r="N406">
        <v>0</v>
      </c>
      <c r="O406">
        <v>7</v>
      </c>
      <c r="P406">
        <v>6309</v>
      </c>
      <c r="Q406">
        <v>13419</v>
      </c>
      <c r="R406">
        <v>12345480</v>
      </c>
      <c r="S406" s="8">
        <v>42955</v>
      </c>
      <c r="T406" s="8">
        <v>42986</v>
      </c>
      <c r="U406" s="8">
        <v>43016</v>
      </c>
      <c r="V406" t="b">
        <v>0</v>
      </c>
    </row>
    <row r="407" spans="1:22">
      <c r="A407" t="s">
        <v>1363</v>
      </c>
      <c r="B407">
        <v>4025</v>
      </c>
      <c r="C407" t="s">
        <v>1364</v>
      </c>
      <c r="D407" t="s">
        <v>116</v>
      </c>
      <c r="E407" t="s">
        <v>217</v>
      </c>
      <c r="F407" t="s">
        <v>1891</v>
      </c>
      <c r="G407" t="s">
        <v>1365</v>
      </c>
      <c r="H407" t="s">
        <v>118</v>
      </c>
      <c r="I407">
        <v>2655</v>
      </c>
      <c r="J407">
        <v>2661.64</v>
      </c>
      <c r="K407">
        <v>2730</v>
      </c>
      <c r="L407">
        <v>2950</v>
      </c>
      <c r="M407">
        <v>0</v>
      </c>
      <c r="N407">
        <v>0</v>
      </c>
      <c r="O407">
        <v>0</v>
      </c>
      <c r="P407">
        <v>0</v>
      </c>
      <c r="Q407">
        <v>136</v>
      </c>
      <c r="R407">
        <v>371280</v>
      </c>
      <c r="S407" s="8">
        <v>42986</v>
      </c>
      <c r="T407" s="8">
        <v>42986</v>
      </c>
      <c r="U407" t="s">
        <v>1344</v>
      </c>
      <c r="V407" t="b">
        <v>1</v>
      </c>
    </row>
    <row r="408" spans="1:22">
      <c r="A408" t="s">
        <v>1366</v>
      </c>
      <c r="B408">
        <v>4027</v>
      </c>
      <c r="C408" t="s">
        <v>1367</v>
      </c>
      <c r="D408" t="s">
        <v>116</v>
      </c>
      <c r="E408" t="s">
        <v>181</v>
      </c>
      <c r="F408" t="s">
        <v>1891</v>
      </c>
      <c r="G408" t="s">
        <v>153</v>
      </c>
      <c r="H408" t="s">
        <v>118</v>
      </c>
      <c r="I408">
        <v>2304</v>
      </c>
      <c r="J408">
        <v>2309.7600000000002</v>
      </c>
      <c r="K408">
        <v>2360</v>
      </c>
      <c r="L408">
        <v>2540</v>
      </c>
      <c r="M408">
        <v>0</v>
      </c>
      <c r="N408">
        <v>0</v>
      </c>
      <c r="O408">
        <v>0</v>
      </c>
      <c r="P408">
        <v>0</v>
      </c>
      <c r="Q408">
        <v>1128</v>
      </c>
      <c r="R408">
        <v>2662080</v>
      </c>
      <c r="S408" t="s">
        <v>1342</v>
      </c>
      <c r="T408" t="s">
        <v>1343</v>
      </c>
      <c r="U408" t="s">
        <v>1344</v>
      </c>
      <c r="V408" t="b">
        <v>1</v>
      </c>
    </row>
    <row r="409" spans="1:22">
      <c r="A409" t="s">
        <v>1368</v>
      </c>
      <c r="B409">
        <v>4028</v>
      </c>
      <c r="C409" t="s">
        <v>1369</v>
      </c>
      <c r="D409" t="s">
        <v>116</v>
      </c>
      <c r="E409" t="s">
        <v>1144</v>
      </c>
      <c r="F409" t="s">
        <v>1893</v>
      </c>
      <c r="G409" t="s">
        <v>1173</v>
      </c>
      <c r="H409" t="s">
        <v>118</v>
      </c>
      <c r="I409">
        <v>5300</v>
      </c>
      <c r="J409">
        <v>5313.25</v>
      </c>
      <c r="K409">
        <v>6540</v>
      </c>
      <c r="L409">
        <v>6990</v>
      </c>
      <c r="M409">
        <v>0</v>
      </c>
      <c r="N409">
        <v>0</v>
      </c>
      <c r="O409">
        <v>7</v>
      </c>
      <c r="P409">
        <v>37193</v>
      </c>
      <c r="Q409">
        <v>5417</v>
      </c>
      <c r="R409">
        <v>35427180</v>
      </c>
      <c r="S409" t="s">
        <v>1344</v>
      </c>
      <c r="T409" t="s">
        <v>1344</v>
      </c>
      <c r="U409" t="s">
        <v>1370</v>
      </c>
      <c r="V409" t="b">
        <v>0</v>
      </c>
    </row>
    <row r="410" spans="1:22">
      <c r="A410" t="s">
        <v>1371</v>
      </c>
      <c r="B410">
        <v>4029</v>
      </c>
      <c r="C410" t="s">
        <v>1372</v>
      </c>
      <c r="D410" t="s">
        <v>116</v>
      </c>
      <c r="E410" t="s">
        <v>1144</v>
      </c>
      <c r="F410" t="s">
        <v>1894</v>
      </c>
      <c r="G410" t="s">
        <v>697</v>
      </c>
      <c r="H410" t="s">
        <v>118</v>
      </c>
      <c r="I410">
        <v>8071</v>
      </c>
      <c r="J410">
        <v>8091.18</v>
      </c>
      <c r="K410">
        <v>8270</v>
      </c>
      <c r="L410">
        <v>8990</v>
      </c>
      <c r="M410">
        <v>0</v>
      </c>
      <c r="N410">
        <v>0</v>
      </c>
      <c r="O410">
        <v>1</v>
      </c>
      <c r="P410">
        <v>8091</v>
      </c>
      <c r="Q410">
        <v>2687</v>
      </c>
      <c r="R410">
        <v>22221490</v>
      </c>
      <c r="S410" t="s">
        <v>1344</v>
      </c>
      <c r="T410" t="s">
        <v>1344</v>
      </c>
      <c r="U410" t="s">
        <v>1370</v>
      </c>
      <c r="V410" t="b">
        <v>1</v>
      </c>
    </row>
    <row r="411" spans="1:22">
      <c r="A411" t="s">
        <v>1373</v>
      </c>
      <c r="B411">
        <v>4030</v>
      </c>
      <c r="C411" t="s">
        <v>1374</v>
      </c>
      <c r="D411" t="s">
        <v>136</v>
      </c>
      <c r="E411" t="s">
        <v>949</v>
      </c>
      <c r="F411" t="s">
        <v>1895</v>
      </c>
      <c r="G411" t="s">
        <v>626</v>
      </c>
      <c r="H411" t="s">
        <v>118</v>
      </c>
      <c r="I411">
        <v>1197</v>
      </c>
      <c r="J411">
        <v>1199.9929999999999</v>
      </c>
      <c r="K411">
        <v>1225</v>
      </c>
      <c r="L411">
        <v>1325</v>
      </c>
      <c r="M411">
        <v>0</v>
      </c>
      <c r="N411">
        <v>0</v>
      </c>
      <c r="O411">
        <v>2</v>
      </c>
      <c r="P411">
        <v>2400</v>
      </c>
      <c r="Q411">
        <v>7944</v>
      </c>
      <c r="R411">
        <v>9731400</v>
      </c>
      <c r="S411" t="s">
        <v>1375</v>
      </c>
      <c r="T411" t="s">
        <v>1375</v>
      </c>
      <c r="U411" t="s">
        <v>1376</v>
      </c>
      <c r="V411" t="b">
        <v>0</v>
      </c>
    </row>
    <row r="412" spans="1:22">
      <c r="A412" t="s">
        <v>1377</v>
      </c>
      <c r="B412">
        <v>4032</v>
      </c>
      <c r="C412" t="s">
        <v>1378</v>
      </c>
      <c r="D412" t="s">
        <v>136</v>
      </c>
      <c r="E412" t="s">
        <v>1219</v>
      </c>
      <c r="F412" t="s">
        <v>1890</v>
      </c>
      <c r="G412" t="s">
        <v>178</v>
      </c>
      <c r="H412" t="s">
        <v>118</v>
      </c>
      <c r="I412">
        <v>1867</v>
      </c>
      <c r="J412">
        <v>1871.6679999999999</v>
      </c>
      <c r="K412">
        <v>1910</v>
      </c>
      <c r="L412">
        <v>2090</v>
      </c>
      <c r="M412">
        <v>0</v>
      </c>
      <c r="N412">
        <v>0</v>
      </c>
      <c r="O412">
        <v>0</v>
      </c>
      <c r="P412">
        <v>0</v>
      </c>
      <c r="Q412">
        <v>810</v>
      </c>
      <c r="R412">
        <v>1547100</v>
      </c>
      <c r="S412" t="s">
        <v>1379</v>
      </c>
      <c r="T412" t="s">
        <v>1380</v>
      </c>
      <c r="U412" t="s">
        <v>1381</v>
      </c>
      <c r="V412" t="b">
        <v>1</v>
      </c>
    </row>
    <row r="413" spans="1:22">
      <c r="A413" t="s">
        <v>1382</v>
      </c>
      <c r="B413">
        <v>4033</v>
      </c>
      <c r="C413" t="s">
        <v>1383</v>
      </c>
      <c r="D413" t="s">
        <v>136</v>
      </c>
      <c r="E413" t="s">
        <v>181</v>
      </c>
      <c r="F413" t="s">
        <v>1890</v>
      </c>
      <c r="G413" t="s">
        <v>626</v>
      </c>
      <c r="H413" t="s">
        <v>118</v>
      </c>
      <c r="I413">
        <v>1691</v>
      </c>
      <c r="J413">
        <v>1695.2280000000001</v>
      </c>
      <c r="K413">
        <v>1730</v>
      </c>
      <c r="L413">
        <v>1890</v>
      </c>
      <c r="M413">
        <v>0</v>
      </c>
      <c r="N413">
        <v>0</v>
      </c>
      <c r="O413">
        <v>3</v>
      </c>
      <c r="P413">
        <v>5086</v>
      </c>
      <c r="Q413">
        <v>3663</v>
      </c>
      <c r="R413">
        <v>6336990</v>
      </c>
      <c r="S413" t="s">
        <v>1384</v>
      </c>
      <c r="T413" t="s">
        <v>1385</v>
      </c>
      <c r="U413" t="s">
        <v>1386</v>
      </c>
      <c r="V413" t="b">
        <v>0</v>
      </c>
    </row>
    <row r="414" spans="1:22">
      <c r="A414" t="s">
        <v>1387</v>
      </c>
      <c r="B414">
        <v>4034</v>
      </c>
      <c r="C414" t="s">
        <v>1388</v>
      </c>
      <c r="D414" t="s">
        <v>136</v>
      </c>
      <c r="E414" t="s">
        <v>949</v>
      </c>
      <c r="F414" t="s">
        <v>1899</v>
      </c>
      <c r="G414" t="s">
        <v>144</v>
      </c>
      <c r="H414" t="s">
        <v>118</v>
      </c>
      <c r="I414">
        <v>978</v>
      </c>
      <c r="J414">
        <v>980.44500000000005</v>
      </c>
      <c r="K414">
        <v>1000</v>
      </c>
      <c r="L414">
        <v>1090</v>
      </c>
      <c r="M414">
        <v>0</v>
      </c>
      <c r="N414">
        <v>0</v>
      </c>
      <c r="O414">
        <v>6</v>
      </c>
      <c r="P414">
        <v>5883</v>
      </c>
      <c r="Q414">
        <v>16392</v>
      </c>
      <c r="R414">
        <v>16392000</v>
      </c>
      <c r="S414" t="s">
        <v>1389</v>
      </c>
      <c r="T414" t="s">
        <v>1390</v>
      </c>
      <c r="U414" t="s">
        <v>1391</v>
      </c>
      <c r="V414" t="b">
        <v>0</v>
      </c>
    </row>
    <row r="415" spans="1:22">
      <c r="A415" t="s">
        <v>1392</v>
      </c>
      <c r="B415">
        <v>4035</v>
      </c>
      <c r="C415" t="s">
        <v>1393</v>
      </c>
      <c r="D415" t="s">
        <v>116</v>
      </c>
      <c r="E415" t="s">
        <v>181</v>
      </c>
      <c r="F415" t="s">
        <v>1892</v>
      </c>
      <c r="G415" t="s">
        <v>220</v>
      </c>
      <c r="H415" t="s">
        <v>118</v>
      </c>
      <c r="I415">
        <v>3925</v>
      </c>
      <c r="J415">
        <v>3934.81</v>
      </c>
      <c r="K415">
        <v>4015</v>
      </c>
      <c r="L415">
        <v>4390</v>
      </c>
      <c r="M415">
        <v>0</v>
      </c>
      <c r="N415">
        <v>0</v>
      </c>
      <c r="O415">
        <v>15</v>
      </c>
      <c r="P415">
        <v>59022</v>
      </c>
      <c r="Q415">
        <v>6520</v>
      </c>
      <c r="R415">
        <v>26177800</v>
      </c>
      <c r="S415" t="s">
        <v>1391</v>
      </c>
      <c r="T415" t="s">
        <v>1391</v>
      </c>
      <c r="U415" t="s">
        <v>1394</v>
      </c>
      <c r="V415" t="b">
        <v>0</v>
      </c>
    </row>
    <row r="416" spans="1:22">
      <c r="A416" t="s">
        <v>1395</v>
      </c>
      <c r="B416">
        <v>4037</v>
      </c>
      <c r="C416" t="s">
        <v>1396</v>
      </c>
      <c r="D416" t="s">
        <v>136</v>
      </c>
      <c r="E416" t="s">
        <v>181</v>
      </c>
      <c r="F416" t="s">
        <v>1895</v>
      </c>
      <c r="G416" t="s">
        <v>144</v>
      </c>
      <c r="H416" t="s">
        <v>118</v>
      </c>
      <c r="I416">
        <v>1261</v>
      </c>
      <c r="J416">
        <v>1264.153</v>
      </c>
      <c r="K416">
        <v>1290</v>
      </c>
      <c r="L416">
        <v>1390</v>
      </c>
      <c r="M416">
        <v>0</v>
      </c>
      <c r="N416">
        <v>0</v>
      </c>
      <c r="O416">
        <v>5</v>
      </c>
      <c r="P416">
        <v>6321</v>
      </c>
      <c r="Q416">
        <v>1930</v>
      </c>
      <c r="R416">
        <v>2489700</v>
      </c>
      <c r="S416" t="s">
        <v>1397</v>
      </c>
      <c r="T416" t="s">
        <v>1398</v>
      </c>
      <c r="U416" t="s">
        <v>1399</v>
      </c>
      <c r="V416" t="b">
        <v>0</v>
      </c>
    </row>
    <row r="417" spans="1:22">
      <c r="A417" t="s">
        <v>1400</v>
      </c>
      <c r="B417">
        <v>4038</v>
      </c>
      <c r="C417" t="s">
        <v>87</v>
      </c>
      <c r="D417" t="s">
        <v>116</v>
      </c>
      <c r="E417" t="s">
        <v>1144</v>
      </c>
      <c r="F417" t="s">
        <v>1893</v>
      </c>
      <c r="G417" t="s">
        <v>1173</v>
      </c>
      <c r="H417" t="s">
        <v>118</v>
      </c>
      <c r="I417">
        <v>6920</v>
      </c>
      <c r="J417">
        <v>6937.3</v>
      </c>
      <c r="K417">
        <v>7075</v>
      </c>
      <c r="L417">
        <v>7575</v>
      </c>
      <c r="M417">
        <v>0</v>
      </c>
      <c r="N417">
        <v>0</v>
      </c>
      <c r="O417">
        <v>2</v>
      </c>
      <c r="P417">
        <v>13875</v>
      </c>
      <c r="Q417">
        <v>6160</v>
      </c>
      <c r="R417">
        <v>43582000</v>
      </c>
      <c r="S417" s="8">
        <v>42804</v>
      </c>
      <c r="T417" s="8">
        <v>42835</v>
      </c>
      <c r="U417" s="8">
        <v>42865</v>
      </c>
      <c r="V417" t="b">
        <v>0</v>
      </c>
    </row>
    <row r="418" spans="1:22">
      <c r="A418" t="s">
        <v>1401</v>
      </c>
      <c r="B418">
        <v>4039</v>
      </c>
      <c r="C418" t="s">
        <v>1402</v>
      </c>
      <c r="D418" t="s">
        <v>116</v>
      </c>
      <c r="E418" t="s">
        <v>1334</v>
      </c>
      <c r="F418" t="s">
        <v>1894</v>
      </c>
      <c r="G418" t="s">
        <v>1173</v>
      </c>
      <c r="H418" t="s">
        <v>118</v>
      </c>
      <c r="I418">
        <v>7703</v>
      </c>
      <c r="J418">
        <v>7722.26</v>
      </c>
      <c r="K418">
        <v>7890</v>
      </c>
      <c r="L418">
        <v>8490</v>
      </c>
      <c r="M418">
        <v>15</v>
      </c>
      <c r="N418">
        <v>115834</v>
      </c>
      <c r="O418">
        <v>22</v>
      </c>
      <c r="P418">
        <v>169890</v>
      </c>
      <c r="Q418">
        <v>141</v>
      </c>
      <c r="R418">
        <v>1112490</v>
      </c>
      <c r="S418" s="8">
        <v>42837</v>
      </c>
      <c r="T418" s="8">
        <v>42898</v>
      </c>
      <c r="U418" s="8">
        <v>42928</v>
      </c>
      <c r="V418" t="b">
        <v>0</v>
      </c>
    </row>
    <row r="419" spans="1:22">
      <c r="A419" t="s">
        <v>1403</v>
      </c>
      <c r="B419">
        <v>4040</v>
      </c>
      <c r="C419" t="s">
        <v>1404</v>
      </c>
      <c r="D419" t="s">
        <v>136</v>
      </c>
      <c r="E419" t="s">
        <v>949</v>
      </c>
      <c r="F419" t="s">
        <v>1890</v>
      </c>
      <c r="G419" t="s">
        <v>626</v>
      </c>
      <c r="H419" t="s">
        <v>118</v>
      </c>
      <c r="I419">
        <v>1432</v>
      </c>
      <c r="J419">
        <v>1435.58</v>
      </c>
      <c r="K419">
        <v>1470</v>
      </c>
      <c r="L419">
        <v>1590</v>
      </c>
      <c r="M419">
        <v>0</v>
      </c>
      <c r="N419">
        <v>0</v>
      </c>
      <c r="O419">
        <v>1</v>
      </c>
      <c r="P419">
        <v>1436</v>
      </c>
      <c r="Q419">
        <v>2019</v>
      </c>
      <c r="R419">
        <v>2967930</v>
      </c>
      <c r="S419" s="8">
        <v>42866</v>
      </c>
      <c r="T419" s="8">
        <v>42897</v>
      </c>
      <c r="U419" s="8">
        <v>42927</v>
      </c>
      <c r="V419" t="b">
        <v>0</v>
      </c>
    </row>
    <row r="420" spans="1:22">
      <c r="A420" t="s">
        <v>1405</v>
      </c>
      <c r="B420">
        <v>4041</v>
      </c>
      <c r="C420" t="s">
        <v>1406</v>
      </c>
      <c r="D420" t="s">
        <v>136</v>
      </c>
      <c r="E420" t="s">
        <v>1219</v>
      </c>
      <c r="F420" t="s">
        <v>1890</v>
      </c>
      <c r="G420" t="s">
        <v>626</v>
      </c>
      <c r="H420" t="s">
        <v>118</v>
      </c>
      <c r="I420">
        <v>1548</v>
      </c>
      <c r="J420">
        <v>1551.87</v>
      </c>
      <c r="K420">
        <v>1590</v>
      </c>
      <c r="L420">
        <v>1740</v>
      </c>
      <c r="M420">
        <v>0</v>
      </c>
      <c r="N420">
        <v>0</v>
      </c>
      <c r="O420">
        <v>0</v>
      </c>
      <c r="P420">
        <v>0</v>
      </c>
      <c r="Q420">
        <v>3024</v>
      </c>
      <c r="R420">
        <v>4808160</v>
      </c>
      <c r="S420" t="s">
        <v>1407</v>
      </c>
      <c r="T420" t="s">
        <v>1408</v>
      </c>
      <c r="U420" s="8">
        <v>42746</v>
      </c>
      <c r="V420" t="b">
        <v>1</v>
      </c>
    </row>
    <row r="421" spans="1:22">
      <c r="A421" t="s">
        <v>1409</v>
      </c>
      <c r="B421">
        <v>4042</v>
      </c>
      <c r="C421" t="s">
        <v>1410</v>
      </c>
      <c r="D421" t="s">
        <v>116</v>
      </c>
      <c r="E421" t="s">
        <v>1334</v>
      </c>
      <c r="F421" t="s">
        <v>1897</v>
      </c>
      <c r="G421" t="s">
        <v>697</v>
      </c>
      <c r="H421" t="s">
        <v>118</v>
      </c>
      <c r="I421">
        <v>10590</v>
      </c>
      <c r="J421">
        <v>10616.475</v>
      </c>
      <c r="K421">
        <v>10840</v>
      </c>
      <c r="L421">
        <v>11990</v>
      </c>
      <c r="M421">
        <v>21</v>
      </c>
      <c r="N421">
        <v>222946</v>
      </c>
      <c r="O421">
        <v>37</v>
      </c>
      <c r="P421">
        <v>392810</v>
      </c>
      <c r="Q421">
        <v>104</v>
      </c>
      <c r="R421">
        <v>1127360</v>
      </c>
      <c r="S421" t="s">
        <v>1394</v>
      </c>
      <c r="T421" t="s">
        <v>1394</v>
      </c>
      <c r="U421" s="8">
        <v>42804</v>
      </c>
      <c r="V421" t="b">
        <v>0</v>
      </c>
    </row>
    <row r="422" spans="1:22">
      <c r="A422" t="s">
        <v>1411</v>
      </c>
      <c r="B422">
        <v>4043</v>
      </c>
      <c r="C422" t="s">
        <v>1412</v>
      </c>
      <c r="D422" t="s">
        <v>116</v>
      </c>
      <c r="E422" t="s">
        <v>1334</v>
      </c>
      <c r="F422" t="s">
        <v>1900</v>
      </c>
      <c r="G422" t="s">
        <v>697</v>
      </c>
      <c r="H422" t="s">
        <v>118</v>
      </c>
      <c r="I422">
        <v>12185</v>
      </c>
      <c r="J422">
        <v>12215.463</v>
      </c>
      <c r="K422">
        <v>12490</v>
      </c>
      <c r="L422">
        <v>13490</v>
      </c>
      <c r="M422">
        <v>16</v>
      </c>
      <c r="N422">
        <v>195447</v>
      </c>
      <c r="O422">
        <v>47</v>
      </c>
      <c r="P422">
        <v>574127</v>
      </c>
      <c r="Q422">
        <v>229</v>
      </c>
      <c r="R422">
        <v>2860210</v>
      </c>
      <c r="S422" s="8">
        <v>43101</v>
      </c>
      <c r="T422" s="8">
        <v>43132</v>
      </c>
      <c r="U422" s="8">
        <v>43313</v>
      </c>
      <c r="V422" t="b">
        <v>0</v>
      </c>
    </row>
    <row r="423" spans="1:22">
      <c r="A423" t="s">
        <v>1413</v>
      </c>
      <c r="B423">
        <v>4044</v>
      </c>
      <c r="C423" t="s">
        <v>1414</v>
      </c>
      <c r="D423" t="s">
        <v>116</v>
      </c>
      <c r="E423" t="s">
        <v>1415</v>
      </c>
      <c r="F423" t="s">
        <v>1893</v>
      </c>
      <c r="G423" t="s">
        <v>1240</v>
      </c>
      <c r="H423" t="s">
        <v>118</v>
      </c>
      <c r="I423">
        <v>6327</v>
      </c>
      <c r="J423">
        <v>6342.8180000000002</v>
      </c>
      <c r="K423">
        <v>6490</v>
      </c>
      <c r="L423">
        <v>6990</v>
      </c>
      <c r="M423">
        <v>0</v>
      </c>
      <c r="N423">
        <v>0</v>
      </c>
      <c r="O423">
        <v>1</v>
      </c>
      <c r="P423">
        <v>6343</v>
      </c>
      <c r="Q423">
        <v>1876</v>
      </c>
      <c r="R423">
        <v>12175240</v>
      </c>
      <c r="S423" t="s">
        <v>1407</v>
      </c>
      <c r="T423" t="s">
        <v>1407</v>
      </c>
      <c r="U423" t="s">
        <v>1408</v>
      </c>
      <c r="V423" t="b">
        <v>0</v>
      </c>
    </row>
    <row r="424" spans="1:22">
      <c r="A424" t="s">
        <v>1416</v>
      </c>
      <c r="B424">
        <v>4045</v>
      </c>
      <c r="C424" t="s">
        <v>1417</v>
      </c>
      <c r="D424" t="s">
        <v>136</v>
      </c>
      <c r="E424" t="s">
        <v>1076</v>
      </c>
      <c r="F424" t="s">
        <v>1890</v>
      </c>
      <c r="G424" t="s">
        <v>178</v>
      </c>
      <c r="H424" t="s">
        <v>118</v>
      </c>
      <c r="I424">
        <v>1443</v>
      </c>
      <c r="J424">
        <v>1446.6079999999999</v>
      </c>
      <c r="K424">
        <v>1480</v>
      </c>
      <c r="L424">
        <v>1590</v>
      </c>
      <c r="M424">
        <v>0</v>
      </c>
      <c r="N424">
        <v>0</v>
      </c>
      <c r="O424">
        <v>2</v>
      </c>
      <c r="P424">
        <v>2893</v>
      </c>
      <c r="Q424">
        <v>1557</v>
      </c>
      <c r="R424">
        <v>2304360</v>
      </c>
      <c r="S424" t="s">
        <v>1418</v>
      </c>
      <c r="T424" t="s">
        <v>1419</v>
      </c>
      <c r="U424" t="s">
        <v>1420</v>
      </c>
      <c r="V424" t="b">
        <v>0</v>
      </c>
    </row>
    <row r="425" spans="1:22">
      <c r="A425" t="s">
        <v>1421</v>
      </c>
      <c r="B425">
        <v>4046</v>
      </c>
      <c r="C425" t="s">
        <v>1422</v>
      </c>
      <c r="D425" t="s">
        <v>116</v>
      </c>
      <c r="E425" t="s">
        <v>1423</v>
      </c>
      <c r="F425" t="s">
        <v>1896</v>
      </c>
      <c r="G425" t="s">
        <v>220</v>
      </c>
      <c r="H425" t="s">
        <v>118</v>
      </c>
      <c r="I425">
        <v>5256</v>
      </c>
      <c r="J425">
        <v>5269.14</v>
      </c>
      <c r="K425">
        <v>5390</v>
      </c>
      <c r="L425">
        <v>5790</v>
      </c>
      <c r="M425">
        <v>31</v>
      </c>
      <c r="N425">
        <v>163343</v>
      </c>
      <c r="O425">
        <v>46</v>
      </c>
      <c r="P425">
        <v>242380</v>
      </c>
      <c r="Q425">
        <v>2263</v>
      </c>
      <c r="R425">
        <v>12197570</v>
      </c>
      <c r="S425" s="8">
        <v>42837</v>
      </c>
      <c r="T425" s="8">
        <v>42867</v>
      </c>
      <c r="U425" s="8">
        <v>42898</v>
      </c>
      <c r="V425" t="b">
        <v>0</v>
      </c>
    </row>
    <row r="426" spans="1:22">
      <c r="A426" t="s">
        <v>1424</v>
      </c>
      <c r="B426">
        <v>4047</v>
      </c>
      <c r="C426" t="s">
        <v>1425</v>
      </c>
      <c r="D426" t="s">
        <v>116</v>
      </c>
      <c r="E426" t="s">
        <v>841</v>
      </c>
      <c r="F426" t="s">
        <v>1896</v>
      </c>
      <c r="G426" t="s">
        <v>220</v>
      </c>
      <c r="H426" t="s">
        <v>118</v>
      </c>
      <c r="I426">
        <v>4496</v>
      </c>
      <c r="J426">
        <v>4507.24</v>
      </c>
      <c r="K426">
        <v>4620</v>
      </c>
      <c r="L426">
        <v>4999</v>
      </c>
      <c r="M426">
        <v>0</v>
      </c>
      <c r="N426">
        <v>0</v>
      </c>
      <c r="O426">
        <v>8</v>
      </c>
      <c r="P426">
        <v>36058</v>
      </c>
      <c r="Q426">
        <v>10691</v>
      </c>
      <c r="R426">
        <v>49392420</v>
      </c>
      <c r="S426" s="8">
        <v>42958</v>
      </c>
      <c r="T426" s="8">
        <v>42989</v>
      </c>
      <c r="U426" t="s">
        <v>1426</v>
      </c>
      <c r="V426" t="b">
        <v>0</v>
      </c>
    </row>
    <row r="427" spans="1:22">
      <c r="A427" t="s">
        <v>1427</v>
      </c>
      <c r="B427">
        <v>4048</v>
      </c>
      <c r="C427" t="s">
        <v>1428</v>
      </c>
      <c r="D427" t="s">
        <v>116</v>
      </c>
      <c r="E427" t="s">
        <v>1144</v>
      </c>
      <c r="F427" t="s">
        <v>1900</v>
      </c>
      <c r="G427" t="s">
        <v>261</v>
      </c>
      <c r="H427" t="s">
        <v>118</v>
      </c>
      <c r="I427">
        <v>12280</v>
      </c>
      <c r="J427">
        <v>12310.7</v>
      </c>
      <c r="K427">
        <v>12590</v>
      </c>
      <c r="L427">
        <v>13490</v>
      </c>
      <c r="M427">
        <v>0</v>
      </c>
      <c r="N427">
        <v>0</v>
      </c>
      <c r="O427">
        <v>12</v>
      </c>
      <c r="P427">
        <v>147728</v>
      </c>
      <c r="Q427">
        <v>341</v>
      </c>
      <c r="R427">
        <v>4293190</v>
      </c>
      <c r="S427" s="8">
        <v>42865</v>
      </c>
      <c r="T427" s="8">
        <v>42957</v>
      </c>
      <c r="U427" s="8">
        <v>43049</v>
      </c>
      <c r="V427" t="b">
        <v>0</v>
      </c>
    </row>
    <row r="428" spans="1:22">
      <c r="A428" t="s">
        <v>1429</v>
      </c>
      <c r="B428">
        <v>4049</v>
      </c>
      <c r="C428" t="s">
        <v>1430</v>
      </c>
      <c r="D428" t="s">
        <v>493</v>
      </c>
      <c r="E428" t="s">
        <v>859</v>
      </c>
      <c r="F428" t="s">
        <v>1894</v>
      </c>
      <c r="G428" t="s">
        <v>494</v>
      </c>
      <c r="H428" t="s">
        <v>118</v>
      </c>
      <c r="I428">
        <v>8620</v>
      </c>
      <c r="J428">
        <v>8641.5499999999993</v>
      </c>
      <c r="K428">
        <v>8810</v>
      </c>
      <c r="L428">
        <v>9490</v>
      </c>
      <c r="M428">
        <v>0</v>
      </c>
      <c r="N428">
        <v>0</v>
      </c>
      <c r="O428">
        <v>0</v>
      </c>
      <c r="P428">
        <v>0</v>
      </c>
      <c r="Q428">
        <v>4159</v>
      </c>
      <c r="R428">
        <v>36640790</v>
      </c>
      <c r="S428" t="s">
        <v>1431</v>
      </c>
      <c r="T428" t="s">
        <v>1432</v>
      </c>
      <c r="U428" t="s">
        <v>1433</v>
      </c>
      <c r="V428" t="b">
        <v>1</v>
      </c>
    </row>
    <row r="429" spans="1:22">
      <c r="A429" t="s">
        <v>1434</v>
      </c>
      <c r="B429">
        <v>4036</v>
      </c>
      <c r="C429" t="s">
        <v>1435</v>
      </c>
      <c r="D429" t="s">
        <v>136</v>
      </c>
      <c r="E429" t="s">
        <v>1219</v>
      </c>
      <c r="F429" t="s">
        <v>1895</v>
      </c>
      <c r="G429" t="s">
        <v>626</v>
      </c>
      <c r="H429" t="s">
        <v>118</v>
      </c>
      <c r="I429">
        <v>1075</v>
      </c>
      <c r="J429">
        <v>1077.69</v>
      </c>
      <c r="K429">
        <v>1100</v>
      </c>
      <c r="L429">
        <v>1199</v>
      </c>
      <c r="M429">
        <v>0</v>
      </c>
      <c r="N429">
        <v>0</v>
      </c>
      <c r="O429">
        <v>1</v>
      </c>
      <c r="P429">
        <v>1078</v>
      </c>
      <c r="Q429">
        <v>14999</v>
      </c>
      <c r="R429">
        <v>16498900</v>
      </c>
      <c r="S429" t="s">
        <v>1391</v>
      </c>
      <c r="T429" t="s">
        <v>1394</v>
      </c>
      <c r="U429" t="s">
        <v>1436</v>
      </c>
      <c r="V429" t="b">
        <v>0</v>
      </c>
    </row>
    <row r="430" spans="1:22">
      <c r="A430" t="s">
        <v>1437</v>
      </c>
      <c r="B430">
        <v>4050</v>
      </c>
      <c r="C430" t="s">
        <v>1438</v>
      </c>
      <c r="D430" t="s">
        <v>116</v>
      </c>
      <c r="E430" t="s">
        <v>217</v>
      </c>
      <c r="F430" t="s">
        <v>1894</v>
      </c>
      <c r="G430" t="s">
        <v>1173</v>
      </c>
      <c r="H430" t="s">
        <v>118</v>
      </c>
      <c r="I430">
        <v>0</v>
      </c>
      <c r="J430">
        <v>0</v>
      </c>
      <c r="K430">
        <v>0</v>
      </c>
      <c r="L430">
        <v>8390</v>
      </c>
      <c r="M430">
        <v>1</v>
      </c>
      <c r="N430">
        <v>0</v>
      </c>
      <c r="O430">
        <v>1</v>
      </c>
      <c r="P430">
        <v>0</v>
      </c>
      <c r="Q430">
        <v>211</v>
      </c>
      <c r="R430">
        <v>0</v>
      </c>
      <c r="S430" t="s">
        <v>1439</v>
      </c>
      <c r="T430" s="8">
        <v>43132</v>
      </c>
      <c r="U430" s="8">
        <v>43282</v>
      </c>
      <c r="V430" t="b">
        <v>1</v>
      </c>
    </row>
    <row r="431" spans="1:22">
      <c r="A431" t="s">
        <v>1440</v>
      </c>
      <c r="B431">
        <v>4052</v>
      </c>
      <c r="C431" t="s">
        <v>1441</v>
      </c>
      <c r="D431" t="s">
        <v>124</v>
      </c>
      <c r="E431" t="s">
        <v>1442</v>
      </c>
      <c r="F431" t="s">
        <v>1899</v>
      </c>
      <c r="G431" t="s">
        <v>197</v>
      </c>
      <c r="H431" t="s">
        <v>118</v>
      </c>
      <c r="I431">
        <v>778</v>
      </c>
      <c r="J431">
        <v>779.94500000000005</v>
      </c>
      <c r="K431">
        <v>800</v>
      </c>
      <c r="L431">
        <v>875</v>
      </c>
      <c r="M431">
        <v>-3</v>
      </c>
      <c r="N431">
        <v>-2340</v>
      </c>
      <c r="O431">
        <v>0</v>
      </c>
      <c r="P431">
        <v>0</v>
      </c>
      <c r="Q431">
        <v>28105</v>
      </c>
      <c r="R431">
        <v>22484000</v>
      </c>
      <c r="S431" t="s">
        <v>1443</v>
      </c>
      <c r="T431" t="s">
        <v>1444</v>
      </c>
      <c r="U431" t="s">
        <v>1445</v>
      </c>
      <c r="V431" t="b">
        <v>1</v>
      </c>
    </row>
    <row r="432" spans="1:22">
      <c r="A432" t="s">
        <v>1446</v>
      </c>
      <c r="B432">
        <v>4053</v>
      </c>
      <c r="C432" t="s">
        <v>1447</v>
      </c>
      <c r="D432" t="s">
        <v>116</v>
      </c>
      <c r="E432" t="s">
        <v>841</v>
      </c>
      <c r="F432" t="s">
        <v>1894</v>
      </c>
      <c r="G432" t="s">
        <v>1173</v>
      </c>
      <c r="H432" t="s">
        <v>118</v>
      </c>
      <c r="I432">
        <v>8068</v>
      </c>
      <c r="J432">
        <v>8088.17</v>
      </c>
      <c r="K432">
        <v>8290</v>
      </c>
      <c r="L432">
        <v>8890</v>
      </c>
      <c r="M432">
        <v>0</v>
      </c>
      <c r="N432">
        <v>0</v>
      </c>
      <c r="O432">
        <v>2</v>
      </c>
      <c r="P432">
        <v>16176</v>
      </c>
      <c r="Q432">
        <v>1161</v>
      </c>
      <c r="R432">
        <v>9624690</v>
      </c>
      <c r="S432" s="8">
        <v>43436</v>
      </c>
      <c r="T432" t="s">
        <v>1448</v>
      </c>
      <c r="U432" s="8">
        <v>43162</v>
      </c>
      <c r="V432" t="b">
        <v>0</v>
      </c>
    </row>
    <row r="433" spans="1:22">
      <c r="A433" t="s">
        <v>1449</v>
      </c>
      <c r="B433">
        <v>4054</v>
      </c>
      <c r="C433" t="s">
        <v>1450</v>
      </c>
      <c r="D433" t="s">
        <v>116</v>
      </c>
      <c r="E433" t="s">
        <v>217</v>
      </c>
      <c r="F433" t="s">
        <v>1897</v>
      </c>
      <c r="G433" t="s">
        <v>697</v>
      </c>
      <c r="H433" t="s">
        <v>118</v>
      </c>
      <c r="I433">
        <v>11935</v>
      </c>
      <c r="J433">
        <v>11964.838</v>
      </c>
      <c r="K433">
        <v>12240</v>
      </c>
      <c r="L433">
        <v>12990</v>
      </c>
      <c r="M433">
        <v>38</v>
      </c>
      <c r="N433">
        <v>454664</v>
      </c>
      <c r="O433">
        <v>22</v>
      </c>
      <c r="P433">
        <v>263226</v>
      </c>
      <c r="Q433">
        <v>521</v>
      </c>
      <c r="R433">
        <v>6377040</v>
      </c>
      <c r="S433" t="s">
        <v>1451</v>
      </c>
      <c r="T433" t="s">
        <v>1443</v>
      </c>
      <c r="U433" s="8">
        <v>43222</v>
      </c>
      <c r="V433" t="b">
        <v>0</v>
      </c>
    </row>
    <row r="434" spans="1:22">
      <c r="A434" t="s">
        <v>1452</v>
      </c>
      <c r="B434">
        <v>4055</v>
      </c>
      <c r="C434" t="s">
        <v>1453</v>
      </c>
      <c r="D434" t="s">
        <v>116</v>
      </c>
      <c r="E434" t="s">
        <v>217</v>
      </c>
      <c r="F434" t="s">
        <v>1893</v>
      </c>
      <c r="G434" t="s">
        <v>220</v>
      </c>
      <c r="H434" t="s">
        <v>118</v>
      </c>
      <c r="I434">
        <v>5497</v>
      </c>
      <c r="J434">
        <v>5501.74</v>
      </c>
      <c r="K434">
        <v>5650</v>
      </c>
      <c r="L434">
        <v>6150</v>
      </c>
      <c r="M434">
        <v>77</v>
      </c>
      <c r="N434">
        <v>423634</v>
      </c>
      <c r="O434">
        <v>43</v>
      </c>
      <c r="P434">
        <v>236575</v>
      </c>
      <c r="Q434">
        <v>1735</v>
      </c>
      <c r="R434">
        <v>9802750</v>
      </c>
      <c r="S434" s="8">
        <v>43222</v>
      </c>
      <c r="T434" s="8">
        <v>43283</v>
      </c>
      <c r="U434" s="8">
        <v>43314</v>
      </c>
      <c r="V434" t="b">
        <v>0</v>
      </c>
    </row>
    <row r="435" spans="1:22">
      <c r="A435" t="s">
        <v>1454</v>
      </c>
      <c r="B435">
        <v>4056</v>
      </c>
      <c r="C435" t="s">
        <v>1455</v>
      </c>
      <c r="D435" t="s">
        <v>116</v>
      </c>
      <c r="E435" t="s">
        <v>1144</v>
      </c>
      <c r="F435" t="s">
        <v>1894</v>
      </c>
      <c r="G435" t="s">
        <v>1173</v>
      </c>
      <c r="H435" t="s">
        <v>118</v>
      </c>
      <c r="I435">
        <v>8990</v>
      </c>
      <c r="J435">
        <v>9012.48</v>
      </c>
      <c r="K435">
        <v>9240</v>
      </c>
      <c r="L435">
        <v>9990</v>
      </c>
      <c r="M435">
        <v>0</v>
      </c>
      <c r="N435">
        <v>0</v>
      </c>
      <c r="O435">
        <v>1</v>
      </c>
      <c r="P435">
        <v>9012</v>
      </c>
      <c r="Q435">
        <v>1305</v>
      </c>
      <c r="R435">
        <v>12058200</v>
      </c>
      <c r="S435" t="s">
        <v>1443</v>
      </c>
      <c r="T435" t="s">
        <v>1444</v>
      </c>
      <c r="U435" t="s">
        <v>1456</v>
      </c>
      <c r="V435" t="b">
        <v>0</v>
      </c>
    </row>
    <row r="436" spans="1:22">
      <c r="A436" t="s">
        <v>1457</v>
      </c>
      <c r="B436">
        <v>4060</v>
      </c>
      <c r="C436" t="s">
        <v>1458</v>
      </c>
      <c r="D436" t="s">
        <v>124</v>
      </c>
      <c r="E436" t="s">
        <v>949</v>
      </c>
      <c r="F436" t="s">
        <v>1895</v>
      </c>
      <c r="G436" t="s">
        <v>197</v>
      </c>
      <c r="H436" t="s">
        <v>118</v>
      </c>
      <c r="I436">
        <v>983</v>
      </c>
      <c r="J436">
        <v>985.46</v>
      </c>
      <c r="K436">
        <v>1010</v>
      </c>
      <c r="L436">
        <v>1095</v>
      </c>
      <c r="M436">
        <v>0</v>
      </c>
      <c r="N436">
        <v>0</v>
      </c>
      <c r="O436">
        <v>0</v>
      </c>
      <c r="P436">
        <v>0</v>
      </c>
      <c r="Q436">
        <v>2269</v>
      </c>
      <c r="R436">
        <v>2291690</v>
      </c>
      <c r="S436" t="s">
        <v>1448</v>
      </c>
      <c r="T436" t="s">
        <v>1459</v>
      </c>
      <c r="U436" t="s">
        <v>1460</v>
      </c>
      <c r="V436" t="b">
        <v>1</v>
      </c>
    </row>
    <row r="437" spans="1:22">
      <c r="A437" t="s">
        <v>1461</v>
      </c>
      <c r="B437">
        <v>4059</v>
      </c>
      <c r="C437" t="s">
        <v>1462</v>
      </c>
      <c r="D437" t="s">
        <v>136</v>
      </c>
      <c r="E437" t="s">
        <v>1076</v>
      </c>
      <c r="F437" t="s">
        <v>1895</v>
      </c>
      <c r="G437" t="s">
        <v>626</v>
      </c>
      <c r="H437" t="s">
        <v>118</v>
      </c>
      <c r="I437">
        <v>1051</v>
      </c>
      <c r="J437">
        <v>1053.6300000000001</v>
      </c>
      <c r="K437">
        <v>1080</v>
      </c>
      <c r="L437">
        <v>1160</v>
      </c>
      <c r="M437">
        <v>0</v>
      </c>
      <c r="N437">
        <v>0</v>
      </c>
      <c r="O437">
        <v>2</v>
      </c>
      <c r="P437">
        <v>2107</v>
      </c>
      <c r="Q437">
        <v>5146</v>
      </c>
      <c r="R437">
        <v>5557680</v>
      </c>
      <c r="S437" s="8">
        <v>43436</v>
      </c>
      <c r="T437" t="s">
        <v>1448</v>
      </c>
      <c r="U437" t="s">
        <v>1463</v>
      </c>
      <c r="V437" t="b">
        <v>0</v>
      </c>
    </row>
    <row r="438" spans="1:22">
      <c r="A438" t="s">
        <v>1464</v>
      </c>
      <c r="B438">
        <v>4058</v>
      </c>
      <c r="C438" t="s">
        <v>1465</v>
      </c>
      <c r="D438" t="s">
        <v>136</v>
      </c>
      <c r="E438" t="s">
        <v>949</v>
      </c>
      <c r="F438" t="s">
        <v>1890</v>
      </c>
      <c r="G438" t="s">
        <v>626</v>
      </c>
      <c r="H438" t="s">
        <v>118</v>
      </c>
      <c r="I438">
        <v>1420</v>
      </c>
      <c r="J438">
        <v>1423.55</v>
      </c>
      <c r="K438">
        <v>1460</v>
      </c>
      <c r="L438">
        <v>1590</v>
      </c>
      <c r="M438">
        <v>0</v>
      </c>
      <c r="N438">
        <v>0</v>
      </c>
      <c r="O438">
        <v>6</v>
      </c>
      <c r="P438">
        <v>8541</v>
      </c>
      <c r="Q438">
        <v>1854</v>
      </c>
      <c r="R438">
        <v>2706840</v>
      </c>
      <c r="S438" s="8">
        <v>43436</v>
      </c>
      <c r="T438" t="s">
        <v>1448</v>
      </c>
      <c r="U438" t="s">
        <v>1459</v>
      </c>
      <c r="V438" t="b">
        <v>0</v>
      </c>
    </row>
    <row r="439" spans="1:22">
      <c r="A439" t="s">
        <v>1466</v>
      </c>
      <c r="B439">
        <v>4062</v>
      </c>
      <c r="C439" t="s">
        <v>1467</v>
      </c>
      <c r="D439" t="s">
        <v>124</v>
      </c>
      <c r="E439" t="s">
        <v>1076</v>
      </c>
      <c r="F439" t="s">
        <v>1899</v>
      </c>
      <c r="G439" t="s">
        <v>197</v>
      </c>
      <c r="H439" t="s">
        <v>118</v>
      </c>
      <c r="I439">
        <v>885</v>
      </c>
      <c r="J439">
        <v>887.21</v>
      </c>
      <c r="K439">
        <v>910</v>
      </c>
      <c r="L439">
        <v>980</v>
      </c>
      <c r="M439">
        <v>0</v>
      </c>
      <c r="N439">
        <v>0</v>
      </c>
      <c r="O439">
        <v>0</v>
      </c>
      <c r="P439">
        <v>0</v>
      </c>
      <c r="Q439">
        <v>2039</v>
      </c>
      <c r="R439">
        <v>1855490</v>
      </c>
      <c r="S439" s="8">
        <v>43436</v>
      </c>
      <c r="T439" t="s">
        <v>1448</v>
      </c>
      <c r="U439" t="s">
        <v>1459</v>
      </c>
      <c r="V439" t="b">
        <v>1</v>
      </c>
    </row>
    <row r="440" spans="1:22">
      <c r="A440" t="s">
        <v>1468</v>
      </c>
      <c r="B440">
        <v>4061</v>
      </c>
      <c r="C440" t="s">
        <v>1469</v>
      </c>
      <c r="D440" t="s">
        <v>136</v>
      </c>
      <c r="E440" t="s">
        <v>181</v>
      </c>
      <c r="F440" t="s">
        <v>529</v>
      </c>
      <c r="G440" t="s">
        <v>144</v>
      </c>
      <c r="H440" t="s">
        <v>1331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V440" t="b">
        <v>1</v>
      </c>
    </row>
    <row r="441" spans="1:22">
      <c r="A441" t="s">
        <v>1470</v>
      </c>
      <c r="B441">
        <v>4064</v>
      </c>
      <c r="C441" t="s">
        <v>1471</v>
      </c>
      <c r="D441" t="s">
        <v>136</v>
      </c>
      <c r="E441" t="s">
        <v>1219</v>
      </c>
      <c r="F441" t="s">
        <v>1895</v>
      </c>
      <c r="G441" t="s">
        <v>144</v>
      </c>
      <c r="H441" t="s">
        <v>118</v>
      </c>
      <c r="I441">
        <v>973</v>
      </c>
      <c r="J441">
        <v>975.43</v>
      </c>
      <c r="K441">
        <v>1000</v>
      </c>
      <c r="L441">
        <v>1090</v>
      </c>
      <c r="M441">
        <v>0</v>
      </c>
      <c r="N441">
        <v>0</v>
      </c>
      <c r="O441">
        <v>0</v>
      </c>
      <c r="P441">
        <v>0</v>
      </c>
      <c r="Q441">
        <v>8218</v>
      </c>
      <c r="R441">
        <v>8218000</v>
      </c>
      <c r="S441" s="8">
        <v>43406</v>
      </c>
      <c r="T441" s="8">
        <v>43436</v>
      </c>
      <c r="U441" t="s">
        <v>1448</v>
      </c>
      <c r="V441" t="b">
        <v>1</v>
      </c>
    </row>
    <row r="442" spans="1:22">
      <c r="A442" t="s">
        <v>1472</v>
      </c>
      <c r="B442">
        <v>4063</v>
      </c>
      <c r="C442" t="s">
        <v>1473</v>
      </c>
      <c r="D442" t="s">
        <v>116</v>
      </c>
      <c r="E442" t="s">
        <v>217</v>
      </c>
      <c r="F442" t="s">
        <v>1896</v>
      </c>
      <c r="G442" t="s">
        <v>220</v>
      </c>
      <c r="H442" t="s">
        <v>118</v>
      </c>
      <c r="I442">
        <v>4837</v>
      </c>
      <c r="J442">
        <v>4849.09</v>
      </c>
      <c r="K442">
        <v>4970</v>
      </c>
      <c r="L442">
        <v>5290</v>
      </c>
      <c r="M442">
        <v>0</v>
      </c>
      <c r="N442">
        <v>0</v>
      </c>
      <c r="O442">
        <v>27</v>
      </c>
      <c r="P442">
        <v>130925</v>
      </c>
      <c r="Q442">
        <v>1729</v>
      </c>
      <c r="R442">
        <v>8593130</v>
      </c>
      <c r="S442" t="s">
        <v>1456</v>
      </c>
      <c r="T442" t="s">
        <v>1456</v>
      </c>
      <c r="U442" s="8">
        <v>43222</v>
      </c>
      <c r="V442" t="b">
        <v>0</v>
      </c>
    </row>
    <row r="443" spans="1:22">
      <c r="A443" t="s">
        <v>1474</v>
      </c>
      <c r="B443">
        <v>4065</v>
      </c>
      <c r="C443" t="s">
        <v>1475</v>
      </c>
      <c r="D443" t="s">
        <v>116</v>
      </c>
      <c r="E443" t="s">
        <v>1423</v>
      </c>
      <c r="F443" t="s">
        <v>1893</v>
      </c>
      <c r="G443" t="s">
        <v>220</v>
      </c>
      <c r="H443" t="s">
        <v>118</v>
      </c>
      <c r="I443">
        <v>5586</v>
      </c>
      <c r="J443">
        <v>5599.97</v>
      </c>
      <c r="K443">
        <v>5740</v>
      </c>
      <c r="L443">
        <v>6190</v>
      </c>
      <c r="M443">
        <v>0</v>
      </c>
      <c r="N443">
        <v>0</v>
      </c>
      <c r="O443">
        <v>1</v>
      </c>
      <c r="P443">
        <v>5600</v>
      </c>
      <c r="Q443">
        <v>2788</v>
      </c>
      <c r="R443">
        <v>16003120</v>
      </c>
      <c r="S443" s="8">
        <v>43405</v>
      </c>
      <c r="T443" t="s">
        <v>1476</v>
      </c>
      <c r="U443" t="s">
        <v>1477</v>
      </c>
      <c r="V443" t="b">
        <v>0</v>
      </c>
    </row>
    <row r="444" spans="1:22">
      <c r="A444" t="s">
        <v>1478</v>
      </c>
      <c r="B444">
        <v>4066</v>
      </c>
      <c r="C444" t="s">
        <v>1479</v>
      </c>
      <c r="D444" t="s">
        <v>116</v>
      </c>
      <c r="E444" t="s">
        <v>1423</v>
      </c>
      <c r="F444" t="s">
        <v>1894</v>
      </c>
      <c r="G444" t="s">
        <v>1173</v>
      </c>
      <c r="H444" t="s">
        <v>118</v>
      </c>
      <c r="I444">
        <v>7832</v>
      </c>
      <c r="J444">
        <v>7851.58</v>
      </c>
      <c r="K444">
        <v>8050</v>
      </c>
      <c r="L444">
        <v>8790</v>
      </c>
      <c r="M444">
        <v>0</v>
      </c>
      <c r="N444">
        <v>0</v>
      </c>
      <c r="O444">
        <v>1</v>
      </c>
      <c r="P444">
        <v>7852</v>
      </c>
      <c r="Q444">
        <v>2203</v>
      </c>
      <c r="R444">
        <v>17734150</v>
      </c>
      <c r="S444" s="8">
        <v>43436</v>
      </c>
      <c r="T444" t="s">
        <v>1448</v>
      </c>
      <c r="U444" t="s">
        <v>1463</v>
      </c>
      <c r="V444" t="b">
        <v>0</v>
      </c>
    </row>
    <row r="445" spans="1:22">
      <c r="A445" t="s">
        <v>1480</v>
      </c>
      <c r="B445">
        <v>4067</v>
      </c>
      <c r="C445" t="s">
        <v>1481</v>
      </c>
      <c r="D445" t="s">
        <v>116</v>
      </c>
      <c r="E445" t="s">
        <v>1482</v>
      </c>
      <c r="F445" t="s">
        <v>1893</v>
      </c>
      <c r="G445" t="s">
        <v>220</v>
      </c>
      <c r="H445" t="s">
        <v>118</v>
      </c>
      <c r="I445">
        <v>5926</v>
      </c>
      <c r="J445">
        <v>5940.82</v>
      </c>
      <c r="K445">
        <v>6090</v>
      </c>
      <c r="L445">
        <v>6590</v>
      </c>
      <c r="M445">
        <v>0</v>
      </c>
      <c r="N445">
        <v>0</v>
      </c>
      <c r="O445">
        <v>66</v>
      </c>
      <c r="P445">
        <v>392094</v>
      </c>
      <c r="Q445">
        <v>730</v>
      </c>
      <c r="R445">
        <v>4445700</v>
      </c>
      <c r="S445" s="8">
        <v>43438</v>
      </c>
      <c r="T445" t="s">
        <v>1483</v>
      </c>
      <c r="U445" t="s">
        <v>1484</v>
      </c>
      <c r="V445" t="b">
        <v>0</v>
      </c>
    </row>
    <row r="446" spans="1:22">
      <c r="A446" t="s">
        <v>1485</v>
      </c>
      <c r="B446">
        <v>4068</v>
      </c>
      <c r="C446" t="s">
        <v>1486</v>
      </c>
      <c r="D446" t="s">
        <v>116</v>
      </c>
      <c r="E446" t="s">
        <v>1334</v>
      </c>
      <c r="F446" t="s">
        <v>1894</v>
      </c>
      <c r="G446" t="s">
        <v>1173</v>
      </c>
      <c r="H446" t="s">
        <v>118</v>
      </c>
      <c r="I446">
        <v>8855</v>
      </c>
      <c r="J446">
        <v>8877.14</v>
      </c>
      <c r="K446">
        <v>9100</v>
      </c>
      <c r="L446">
        <v>9790</v>
      </c>
      <c r="M446">
        <v>2</v>
      </c>
      <c r="N446">
        <v>17754</v>
      </c>
      <c r="O446">
        <v>10</v>
      </c>
      <c r="P446">
        <v>88771</v>
      </c>
      <c r="Q446">
        <v>75</v>
      </c>
      <c r="R446">
        <v>682500</v>
      </c>
      <c r="S446" s="8">
        <v>43406</v>
      </c>
      <c r="T446" t="s">
        <v>1448</v>
      </c>
      <c r="U446" t="s">
        <v>1487</v>
      </c>
      <c r="V446" t="b">
        <v>0</v>
      </c>
    </row>
    <row r="447" spans="1:22">
      <c r="A447" t="s">
        <v>1488</v>
      </c>
      <c r="B447">
        <v>4069</v>
      </c>
      <c r="C447" t="s">
        <v>1489</v>
      </c>
      <c r="D447" t="s">
        <v>136</v>
      </c>
      <c r="E447" t="s">
        <v>1076</v>
      </c>
      <c r="F447" t="s">
        <v>1895</v>
      </c>
      <c r="G447" t="s">
        <v>144</v>
      </c>
      <c r="H447" t="s">
        <v>118</v>
      </c>
      <c r="I447">
        <v>1255</v>
      </c>
      <c r="J447">
        <v>1258.1379999999999</v>
      </c>
      <c r="K447">
        <v>1290</v>
      </c>
      <c r="L447">
        <v>1390</v>
      </c>
      <c r="M447">
        <v>0</v>
      </c>
      <c r="N447">
        <v>0</v>
      </c>
      <c r="O447">
        <v>0</v>
      </c>
      <c r="P447">
        <v>0</v>
      </c>
      <c r="Q447">
        <v>6751</v>
      </c>
      <c r="R447">
        <v>8708790</v>
      </c>
      <c r="S447" t="s">
        <v>1490</v>
      </c>
      <c r="T447" t="s">
        <v>1491</v>
      </c>
      <c r="U447" t="s">
        <v>1492</v>
      </c>
      <c r="V447" t="b">
        <v>1</v>
      </c>
    </row>
    <row r="448" spans="1:22">
      <c r="A448" t="s">
        <v>1493</v>
      </c>
      <c r="B448">
        <v>4070</v>
      </c>
      <c r="C448" t="s">
        <v>1494</v>
      </c>
      <c r="D448" t="s">
        <v>136</v>
      </c>
      <c r="E448" t="s">
        <v>1076</v>
      </c>
      <c r="F448" t="s">
        <v>1895</v>
      </c>
      <c r="G448" t="s">
        <v>144</v>
      </c>
      <c r="H448" t="s">
        <v>118</v>
      </c>
      <c r="I448">
        <v>1235</v>
      </c>
      <c r="J448">
        <v>1238.0899999999999</v>
      </c>
      <c r="K448">
        <v>1270</v>
      </c>
      <c r="L448">
        <v>1370</v>
      </c>
      <c r="M448">
        <v>0</v>
      </c>
      <c r="N448">
        <v>0</v>
      </c>
      <c r="O448">
        <v>7</v>
      </c>
      <c r="P448">
        <v>8667</v>
      </c>
      <c r="Q448">
        <v>8851</v>
      </c>
      <c r="R448">
        <v>11240770</v>
      </c>
      <c r="S448" t="s">
        <v>1495</v>
      </c>
      <c r="T448" t="s">
        <v>1496</v>
      </c>
      <c r="U448" t="s">
        <v>1497</v>
      </c>
      <c r="V448" t="b">
        <v>1</v>
      </c>
    </row>
    <row r="449" spans="1:22">
      <c r="A449" t="s">
        <v>1498</v>
      </c>
      <c r="B449">
        <v>4071</v>
      </c>
      <c r="C449" t="s">
        <v>1499</v>
      </c>
      <c r="D449" t="s">
        <v>124</v>
      </c>
      <c r="E449" t="s">
        <v>1442</v>
      </c>
      <c r="F449" t="s">
        <v>1899</v>
      </c>
      <c r="G449" t="s">
        <v>197</v>
      </c>
      <c r="H449" t="s">
        <v>118</v>
      </c>
      <c r="I449">
        <v>778</v>
      </c>
      <c r="J449">
        <v>779.94500000000005</v>
      </c>
      <c r="K449">
        <v>800</v>
      </c>
      <c r="L449">
        <v>870</v>
      </c>
      <c r="M449">
        <v>0</v>
      </c>
      <c r="N449">
        <v>0</v>
      </c>
      <c r="O449">
        <v>0</v>
      </c>
      <c r="P449">
        <v>0</v>
      </c>
      <c r="Q449">
        <v>4603</v>
      </c>
      <c r="R449">
        <v>3682400</v>
      </c>
      <c r="S449" t="s">
        <v>1500</v>
      </c>
      <c r="T449" t="s">
        <v>1501</v>
      </c>
      <c r="U449" t="s">
        <v>1502</v>
      </c>
      <c r="V449" t="b">
        <v>1</v>
      </c>
    </row>
    <row r="450" spans="1:22">
      <c r="A450" t="s">
        <v>1503</v>
      </c>
      <c r="B450">
        <v>4072</v>
      </c>
      <c r="C450" t="s">
        <v>1504</v>
      </c>
      <c r="D450" t="s">
        <v>124</v>
      </c>
      <c r="E450" t="s">
        <v>217</v>
      </c>
      <c r="F450" t="s">
        <v>1899</v>
      </c>
      <c r="G450" t="s">
        <v>197</v>
      </c>
      <c r="H450" t="s">
        <v>118</v>
      </c>
      <c r="I450">
        <v>773</v>
      </c>
      <c r="J450">
        <v>774.93299999999999</v>
      </c>
      <c r="K450">
        <v>795</v>
      </c>
      <c r="L450">
        <v>865</v>
      </c>
      <c r="M450">
        <v>0</v>
      </c>
      <c r="N450">
        <v>0</v>
      </c>
      <c r="O450">
        <v>0</v>
      </c>
      <c r="P450">
        <v>0</v>
      </c>
      <c r="Q450">
        <v>9022</v>
      </c>
      <c r="R450">
        <v>7172490</v>
      </c>
      <c r="S450" t="s">
        <v>1505</v>
      </c>
      <c r="T450" t="s">
        <v>1505</v>
      </c>
      <c r="U450" t="s">
        <v>1506</v>
      </c>
      <c r="V450" t="b">
        <v>1</v>
      </c>
    </row>
    <row r="451" spans="1:22">
      <c r="A451" t="s">
        <v>1507</v>
      </c>
      <c r="B451">
        <v>4073</v>
      </c>
      <c r="C451" t="s">
        <v>1508</v>
      </c>
      <c r="D451" t="s">
        <v>124</v>
      </c>
      <c r="E451" t="s">
        <v>217</v>
      </c>
      <c r="F451" t="s">
        <v>1895</v>
      </c>
      <c r="G451" t="s">
        <v>197</v>
      </c>
      <c r="H451" t="s">
        <v>118</v>
      </c>
      <c r="I451">
        <v>944</v>
      </c>
      <c r="J451">
        <v>946.36</v>
      </c>
      <c r="K451">
        <v>970</v>
      </c>
      <c r="L451">
        <v>1060</v>
      </c>
      <c r="M451">
        <v>0</v>
      </c>
      <c r="N451">
        <v>0</v>
      </c>
      <c r="O451">
        <v>0</v>
      </c>
      <c r="P451">
        <v>0</v>
      </c>
      <c r="Q451">
        <v>6667</v>
      </c>
      <c r="R451">
        <v>6466990</v>
      </c>
      <c r="S451" s="8">
        <v>43256</v>
      </c>
      <c r="T451" s="8">
        <v>43286</v>
      </c>
      <c r="U451" s="8">
        <v>43317</v>
      </c>
      <c r="V451" t="b">
        <v>1</v>
      </c>
    </row>
    <row r="452" spans="1:22">
      <c r="A452" t="s">
        <v>1509</v>
      </c>
      <c r="B452">
        <v>4074</v>
      </c>
      <c r="C452" t="s">
        <v>1510</v>
      </c>
      <c r="D452" t="s">
        <v>124</v>
      </c>
      <c r="E452" t="s">
        <v>217</v>
      </c>
      <c r="F452" t="s">
        <v>1899</v>
      </c>
      <c r="G452" t="s">
        <v>197</v>
      </c>
      <c r="H452" t="s">
        <v>118</v>
      </c>
      <c r="I452">
        <v>866</v>
      </c>
      <c r="J452">
        <v>868.17</v>
      </c>
      <c r="K452">
        <v>890</v>
      </c>
      <c r="L452">
        <v>970</v>
      </c>
      <c r="M452">
        <v>0</v>
      </c>
      <c r="N452">
        <v>0</v>
      </c>
      <c r="O452">
        <v>2</v>
      </c>
      <c r="P452">
        <v>1736</v>
      </c>
      <c r="Q452">
        <v>5650</v>
      </c>
      <c r="R452">
        <v>5028500</v>
      </c>
      <c r="S452" t="s">
        <v>1500</v>
      </c>
      <c r="T452" t="s">
        <v>1501</v>
      </c>
      <c r="U452" t="s">
        <v>1484</v>
      </c>
      <c r="V452" t="b">
        <v>1</v>
      </c>
    </row>
    <row r="453" spans="1:22">
      <c r="A453" t="s">
        <v>1511</v>
      </c>
      <c r="B453">
        <v>4075</v>
      </c>
      <c r="C453" t="s">
        <v>1512</v>
      </c>
      <c r="D453" t="s">
        <v>136</v>
      </c>
      <c r="E453" t="s">
        <v>1442</v>
      </c>
      <c r="F453" t="s">
        <v>1895</v>
      </c>
      <c r="G453" t="s">
        <v>144</v>
      </c>
      <c r="H453" t="s">
        <v>118</v>
      </c>
      <c r="I453">
        <v>953</v>
      </c>
      <c r="J453">
        <v>955.38</v>
      </c>
      <c r="K453">
        <v>980</v>
      </c>
      <c r="L453">
        <v>1070</v>
      </c>
      <c r="M453">
        <v>0</v>
      </c>
      <c r="N453">
        <v>0</v>
      </c>
      <c r="O453">
        <v>1</v>
      </c>
      <c r="P453">
        <v>955</v>
      </c>
      <c r="Q453">
        <v>3807</v>
      </c>
      <c r="R453">
        <v>3730860</v>
      </c>
      <c r="S453" s="8">
        <v>43316</v>
      </c>
      <c r="T453" t="s">
        <v>1483</v>
      </c>
      <c r="U453" t="s">
        <v>1513</v>
      </c>
      <c r="V453" t="b">
        <v>0</v>
      </c>
    </row>
    <row r="454" spans="1:22">
      <c r="A454" t="s">
        <v>1514</v>
      </c>
      <c r="B454">
        <v>4077</v>
      </c>
      <c r="C454" t="s">
        <v>1515</v>
      </c>
      <c r="D454" t="s">
        <v>136</v>
      </c>
      <c r="E454" t="s">
        <v>1219</v>
      </c>
      <c r="F454" t="s">
        <v>1895</v>
      </c>
      <c r="G454" t="s">
        <v>626</v>
      </c>
      <c r="H454" t="s">
        <v>118</v>
      </c>
      <c r="I454">
        <v>1099</v>
      </c>
      <c r="J454">
        <v>1101.75</v>
      </c>
      <c r="K454">
        <v>1130</v>
      </c>
      <c r="L454">
        <v>1230</v>
      </c>
      <c r="M454">
        <v>0</v>
      </c>
      <c r="N454">
        <v>0</v>
      </c>
      <c r="O454">
        <v>0</v>
      </c>
      <c r="P454">
        <v>0</v>
      </c>
      <c r="Q454">
        <v>3419</v>
      </c>
      <c r="R454">
        <v>3863470</v>
      </c>
      <c r="S454" s="8">
        <v>43196</v>
      </c>
      <c r="T454" s="8">
        <v>43226</v>
      </c>
      <c r="U454" s="8">
        <v>43257</v>
      </c>
      <c r="V454" t="b">
        <v>1</v>
      </c>
    </row>
    <row r="455" spans="1:22">
      <c r="A455" t="s">
        <v>1516</v>
      </c>
      <c r="B455">
        <v>4078</v>
      </c>
      <c r="C455" t="s">
        <v>1517</v>
      </c>
      <c r="D455" t="s">
        <v>136</v>
      </c>
      <c r="E455" t="s">
        <v>1219</v>
      </c>
      <c r="F455" t="s">
        <v>1895</v>
      </c>
      <c r="G455" t="s">
        <v>626</v>
      </c>
      <c r="H455" t="s">
        <v>118</v>
      </c>
      <c r="I455">
        <v>1167</v>
      </c>
      <c r="J455">
        <v>1169.92</v>
      </c>
      <c r="K455">
        <v>1200</v>
      </c>
      <c r="L455">
        <v>1299</v>
      </c>
      <c r="M455">
        <v>-1</v>
      </c>
      <c r="N455">
        <v>-1170</v>
      </c>
      <c r="O455">
        <v>1</v>
      </c>
      <c r="P455">
        <v>1170</v>
      </c>
      <c r="Q455">
        <v>2859</v>
      </c>
      <c r="R455">
        <v>3430800</v>
      </c>
      <c r="S455" s="8">
        <v>43410</v>
      </c>
      <c r="T455" s="8">
        <v>43440</v>
      </c>
      <c r="U455" t="s">
        <v>1518</v>
      </c>
      <c r="V455" t="b">
        <v>0</v>
      </c>
    </row>
    <row r="456" spans="1:22">
      <c r="A456" t="s">
        <v>1519</v>
      </c>
      <c r="B456">
        <v>4076</v>
      </c>
      <c r="C456" t="s">
        <v>1520</v>
      </c>
      <c r="D456" t="s">
        <v>136</v>
      </c>
      <c r="E456" t="s">
        <v>949</v>
      </c>
      <c r="F456" t="s">
        <v>1895</v>
      </c>
      <c r="G456" t="s">
        <v>144</v>
      </c>
      <c r="H456" t="s">
        <v>118</v>
      </c>
      <c r="I456">
        <v>1157</v>
      </c>
      <c r="J456">
        <v>1159.8900000000001</v>
      </c>
      <c r="K456">
        <v>1190</v>
      </c>
      <c r="L456">
        <v>1290</v>
      </c>
      <c r="M456">
        <v>0</v>
      </c>
      <c r="N456">
        <v>0</v>
      </c>
      <c r="O456">
        <v>3</v>
      </c>
      <c r="P456">
        <v>3480</v>
      </c>
      <c r="Q456">
        <v>5139</v>
      </c>
      <c r="R456">
        <v>6115410</v>
      </c>
      <c r="S456" t="s">
        <v>1521</v>
      </c>
      <c r="T456" t="s">
        <v>1522</v>
      </c>
      <c r="U456" t="s">
        <v>1523</v>
      </c>
      <c r="V456" t="b">
        <v>0</v>
      </c>
    </row>
    <row r="457" spans="1:22">
      <c r="A457" t="s">
        <v>1524</v>
      </c>
      <c r="B457">
        <v>4079</v>
      </c>
      <c r="C457" t="s">
        <v>1525</v>
      </c>
      <c r="D457" t="s">
        <v>116</v>
      </c>
      <c r="E457" t="s">
        <v>217</v>
      </c>
      <c r="F457" t="s">
        <v>1896</v>
      </c>
      <c r="G457" t="s">
        <v>1173</v>
      </c>
      <c r="H457" t="s">
        <v>118</v>
      </c>
      <c r="I457">
        <v>5146</v>
      </c>
      <c r="J457">
        <v>5158.87</v>
      </c>
      <c r="K457">
        <v>5290</v>
      </c>
      <c r="L457">
        <v>5690</v>
      </c>
      <c r="M457">
        <v>8</v>
      </c>
      <c r="N457">
        <v>41271</v>
      </c>
      <c r="O457">
        <v>4</v>
      </c>
      <c r="P457">
        <v>20635</v>
      </c>
      <c r="Q457">
        <v>3505</v>
      </c>
      <c r="R457">
        <v>18541450</v>
      </c>
      <c r="S457" s="8">
        <v>43139</v>
      </c>
      <c r="T457" s="8">
        <v>43228</v>
      </c>
      <c r="U457" s="8">
        <v>43259</v>
      </c>
      <c r="V457" t="b">
        <v>0</v>
      </c>
    </row>
    <row r="458" spans="1:22">
      <c r="A458" t="s">
        <v>1526</v>
      </c>
      <c r="B458">
        <v>4080</v>
      </c>
      <c r="C458" t="s">
        <v>1527</v>
      </c>
      <c r="D458" t="s">
        <v>116</v>
      </c>
      <c r="E458" t="s">
        <v>1144</v>
      </c>
      <c r="F458" t="s">
        <v>1894</v>
      </c>
      <c r="G458" t="s">
        <v>1173</v>
      </c>
      <c r="H458" t="s">
        <v>118</v>
      </c>
      <c r="I458">
        <v>7695</v>
      </c>
      <c r="J458">
        <v>7714.24</v>
      </c>
      <c r="K458">
        <v>7910</v>
      </c>
      <c r="L458">
        <v>8490</v>
      </c>
      <c r="M458">
        <v>0</v>
      </c>
      <c r="N458">
        <v>0</v>
      </c>
      <c r="O458">
        <v>8</v>
      </c>
      <c r="P458">
        <v>61714</v>
      </c>
      <c r="Q458">
        <v>709</v>
      </c>
      <c r="R458">
        <v>5608190</v>
      </c>
      <c r="S458" t="s">
        <v>1528</v>
      </c>
      <c r="T458" t="s">
        <v>1528</v>
      </c>
      <c r="U458" t="s">
        <v>1529</v>
      </c>
      <c r="V458" t="b">
        <v>0</v>
      </c>
    </row>
    <row r="459" spans="1:22">
      <c r="A459" t="s">
        <v>1530</v>
      </c>
      <c r="B459">
        <v>4081</v>
      </c>
      <c r="C459" t="s">
        <v>1531</v>
      </c>
      <c r="D459" t="s">
        <v>116</v>
      </c>
      <c r="E459" t="s">
        <v>181</v>
      </c>
      <c r="F459" t="s">
        <v>1892</v>
      </c>
      <c r="G459" t="s">
        <v>220</v>
      </c>
      <c r="H459" t="s">
        <v>118</v>
      </c>
      <c r="I459">
        <v>3609</v>
      </c>
      <c r="J459">
        <v>3618.02</v>
      </c>
      <c r="K459">
        <v>3710</v>
      </c>
      <c r="L459">
        <v>3990</v>
      </c>
      <c r="M459">
        <v>0</v>
      </c>
      <c r="N459">
        <v>0</v>
      </c>
      <c r="O459">
        <v>6</v>
      </c>
      <c r="P459">
        <v>21708</v>
      </c>
      <c r="Q459">
        <v>2105</v>
      </c>
      <c r="R459">
        <v>7809550</v>
      </c>
      <c r="S459" s="8">
        <v>43196</v>
      </c>
      <c r="T459" s="8">
        <v>43257</v>
      </c>
      <c r="U459" s="8">
        <v>43318</v>
      </c>
      <c r="V459" t="b">
        <v>0</v>
      </c>
    </row>
    <row r="460" spans="1:22">
      <c r="A460" t="s">
        <v>1532</v>
      </c>
      <c r="B460">
        <v>4082</v>
      </c>
      <c r="C460" t="s">
        <v>1533</v>
      </c>
      <c r="D460" t="s">
        <v>116</v>
      </c>
      <c r="E460" t="s">
        <v>1534</v>
      </c>
      <c r="F460" t="s">
        <v>1896</v>
      </c>
      <c r="G460" t="s">
        <v>220</v>
      </c>
      <c r="H460" t="s">
        <v>118</v>
      </c>
      <c r="I460">
        <v>4398</v>
      </c>
      <c r="J460">
        <v>4409</v>
      </c>
      <c r="K460">
        <v>4520</v>
      </c>
      <c r="L460">
        <v>4899</v>
      </c>
      <c r="M460">
        <v>0</v>
      </c>
      <c r="N460">
        <v>0</v>
      </c>
      <c r="O460">
        <v>8</v>
      </c>
      <c r="P460">
        <v>35272</v>
      </c>
      <c r="Q460">
        <v>2186</v>
      </c>
      <c r="R460">
        <v>9880720</v>
      </c>
      <c r="S460" s="8">
        <v>43196</v>
      </c>
      <c r="T460" s="8">
        <v>43257</v>
      </c>
      <c r="U460" s="8">
        <v>43410</v>
      </c>
      <c r="V460" t="b">
        <v>1</v>
      </c>
    </row>
    <row r="461" spans="1:22">
      <c r="A461" t="s">
        <v>1535</v>
      </c>
      <c r="B461">
        <v>4083</v>
      </c>
      <c r="C461" t="s">
        <v>1536</v>
      </c>
      <c r="D461" t="s">
        <v>116</v>
      </c>
      <c r="E461" t="s">
        <v>181</v>
      </c>
      <c r="F461" t="s">
        <v>1896</v>
      </c>
      <c r="G461" t="s">
        <v>220</v>
      </c>
      <c r="H461" t="s">
        <v>118</v>
      </c>
      <c r="I461">
        <v>4884</v>
      </c>
      <c r="J461">
        <v>4896.21</v>
      </c>
      <c r="K461">
        <v>5020</v>
      </c>
      <c r="L461">
        <v>5390</v>
      </c>
      <c r="M461">
        <v>1</v>
      </c>
      <c r="N461">
        <v>4896</v>
      </c>
      <c r="O461">
        <v>10</v>
      </c>
      <c r="P461">
        <v>48962</v>
      </c>
      <c r="Q461">
        <v>2798</v>
      </c>
      <c r="R461">
        <v>14045960</v>
      </c>
      <c r="S461" t="s">
        <v>1537</v>
      </c>
      <c r="T461" t="s">
        <v>1538</v>
      </c>
      <c r="U461" t="s">
        <v>1539</v>
      </c>
      <c r="V461" t="b">
        <v>0</v>
      </c>
    </row>
    <row r="462" spans="1:22">
      <c r="A462" t="s">
        <v>1540</v>
      </c>
      <c r="B462">
        <v>4086</v>
      </c>
      <c r="C462" t="s">
        <v>1541</v>
      </c>
      <c r="D462" t="s">
        <v>116</v>
      </c>
      <c r="E462" t="s">
        <v>1144</v>
      </c>
      <c r="F462" t="s">
        <v>1896</v>
      </c>
      <c r="G462" t="s">
        <v>220</v>
      </c>
      <c r="H462" t="s">
        <v>118</v>
      </c>
      <c r="I462">
        <v>5138</v>
      </c>
      <c r="J462">
        <v>5150.8500000000004</v>
      </c>
      <c r="K462">
        <v>5280</v>
      </c>
      <c r="L462">
        <v>5690</v>
      </c>
      <c r="M462">
        <v>3</v>
      </c>
      <c r="N462">
        <v>15453</v>
      </c>
      <c r="O462">
        <v>6</v>
      </c>
      <c r="P462">
        <v>30905</v>
      </c>
      <c r="Q462">
        <v>3397</v>
      </c>
      <c r="R462">
        <v>17936160</v>
      </c>
      <c r="S462" s="8">
        <v>43196</v>
      </c>
      <c r="T462" s="8">
        <v>43226</v>
      </c>
      <c r="U462" s="8">
        <v>43257</v>
      </c>
      <c r="V462" t="b">
        <v>0</v>
      </c>
    </row>
    <row r="463" spans="1:22">
      <c r="A463" t="s">
        <v>1542</v>
      </c>
      <c r="B463">
        <v>4087</v>
      </c>
      <c r="C463" t="s">
        <v>1543</v>
      </c>
      <c r="D463" t="s">
        <v>116</v>
      </c>
      <c r="E463" t="s">
        <v>949</v>
      </c>
      <c r="F463" t="s">
        <v>1892</v>
      </c>
      <c r="G463" t="s">
        <v>220</v>
      </c>
      <c r="H463" t="s">
        <v>118</v>
      </c>
      <c r="I463">
        <v>3463</v>
      </c>
      <c r="J463">
        <v>3471.66</v>
      </c>
      <c r="K463">
        <v>3560</v>
      </c>
      <c r="L463">
        <v>3840</v>
      </c>
      <c r="M463">
        <v>1</v>
      </c>
      <c r="N463">
        <v>3472</v>
      </c>
      <c r="O463">
        <v>17</v>
      </c>
      <c r="P463">
        <v>59018</v>
      </c>
      <c r="Q463">
        <v>10120</v>
      </c>
      <c r="R463">
        <v>36027200</v>
      </c>
      <c r="S463" t="s">
        <v>1544</v>
      </c>
      <c r="T463" t="s">
        <v>1545</v>
      </c>
      <c r="U463" t="s">
        <v>1546</v>
      </c>
      <c r="V463" t="b">
        <v>0</v>
      </c>
    </row>
    <row r="464" spans="1:22">
      <c r="A464" t="s">
        <v>1547</v>
      </c>
      <c r="B464">
        <v>4092</v>
      </c>
      <c r="C464" t="s">
        <v>61</v>
      </c>
      <c r="D464" t="s">
        <v>116</v>
      </c>
      <c r="E464" t="s">
        <v>217</v>
      </c>
      <c r="F464" t="s">
        <v>1894</v>
      </c>
      <c r="G464" t="s">
        <v>1173</v>
      </c>
      <c r="H464" t="s">
        <v>118</v>
      </c>
      <c r="I464">
        <v>8945</v>
      </c>
      <c r="J464">
        <v>8967.36</v>
      </c>
      <c r="K464">
        <v>9190</v>
      </c>
      <c r="L464">
        <v>9990</v>
      </c>
      <c r="M464">
        <v>0</v>
      </c>
      <c r="N464">
        <v>0</v>
      </c>
      <c r="O464">
        <v>6</v>
      </c>
      <c r="P464">
        <v>53804</v>
      </c>
      <c r="Q464">
        <v>1027</v>
      </c>
      <c r="R464">
        <v>9438130</v>
      </c>
      <c r="S464" s="8">
        <v>43139</v>
      </c>
      <c r="T464" s="8">
        <v>43228</v>
      </c>
      <c r="U464" s="8">
        <v>43259</v>
      </c>
      <c r="V464" t="b">
        <v>0</v>
      </c>
    </row>
    <row r="465" spans="1:22">
      <c r="A465" t="s">
        <v>1548</v>
      </c>
      <c r="B465">
        <v>4088</v>
      </c>
      <c r="C465" t="s">
        <v>1549</v>
      </c>
      <c r="D465" t="s">
        <v>136</v>
      </c>
      <c r="E465" t="s">
        <v>1550</v>
      </c>
      <c r="F465" t="s">
        <v>1895</v>
      </c>
      <c r="G465" t="s">
        <v>626</v>
      </c>
      <c r="H465" t="s">
        <v>118</v>
      </c>
      <c r="I465">
        <v>1070</v>
      </c>
      <c r="J465">
        <v>1072.68</v>
      </c>
      <c r="K465">
        <v>1100</v>
      </c>
      <c r="L465">
        <v>1199</v>
      </c>
      <c r="M465">
        <v>0</v>
      </c>
      <c r="N465">
        <v>0</v>
      </c>
      <c r="O465">
        <v>13</v>
      </c>
      <c r="P465">
        <v>13945</v>
      </c>
      <c r="Q465">
        <v>11378</v>
      </c>
      <c r="R465">
        <v>12515800</v>
      </c>
      <c r="S465" t="s">
        <v>1528</v>
      </c>
      <c r="T465" t="s">
        <v>1551</v>
      </c>
      <c r="U465" t="s">
        <v>1552</v>
      </c>
      <c r="V465" t="b">
        <v>0</v>
      </c>
    </row>
    <row r="466" spans="1:22">
      <c r="A466" t="s">
        <v>1553</v>
      </c>
      <c r="B466">
        <v>4089</v>
      </c>
      <c r="C466" t="s">
        <v>10</v>
      </c>
      <c r="D466" t="s">
        <v>136</v>
      </c>
      <c r="E466" t="s">
        <v>1550</v>
      </c>
      <c r="F466" t="s">
        <v>1895</v>
      </c>
      <c r="G466" t="s">
        <v>626</v>
      </c>
      <c r="H466" t="s">
        <v>118</v>
      </c>
      <c r="I466">
        <v>1002</v>
      </c>
      <c r="J466">
        <v>1004.39</v>
      </c>
      <c r="K466">
        <v>1030</v>
      </c>
      <c r="L466">
        <v>1110</v>
      </c>
      <c r="M466">
        <v>-24</v>
      </c>
      <c r="N466">
        <v>-24105</v>
      </c>
      <c r="O466">
        <v>453</v>
      </c>
      <c r="P466">
        <v>454989</v>
      </c>
      <c r="Q466">
        <v>31990</v>
      </c>
      <c r="R466">
        <v>32949700</v>
      </c>
      <c r="S466" s="8">
        <v>43440</v>
      </c>
      <c r="T466" s="8">
        <v>43440</v>
      </c>
      <c r="U466" t="s">
        <v>1518</v>
      </c>
      <c r="V466" t="b">
        <v>0</v>
      </c>
    </row>
    <row r="467" spans="1:22">
      <c r="A467" t="s">
        <v>1554</v>
      </c>
      <c r="B467">
        <v>4091</v>
      </c>
      <c r="C467" t="s">
        <v>1555</v>
      </c>
      <c r="D467" t="s">
        <v>136</v>
      </c>
      <c r="E467" t="s">
        <v>1550</v>
      </c>
      <c r="F467" t="s">
        <v>1895</v>
      </c>
      <c r="G467" t="s">
        <v>626</v>
      </c>
      <c r="H467" t="s">
        <v>118</v>
      </c>
      <c r="I467">
        <v>1187</v>
      </c>
      <c r="J467">
        <v>1189.97</v>
      </c>
      <c r="K467">
        <v>1220</v>
      </c>
      <c r="L467">
        <v>1320</v>
      </c>
      <c r="M467">
        <v>0</v>
      </c>
      <c r="N467">
        <v>0</v>
      </c>
      <c r="O467">
        <v>0</v>
      </c>
      <c r="P467">
        <v>0</v>
      </c>
      <c r="Q467">
        <v>5508</v>
      </c>
      <c r="R467">
        <v>6719760</v>
      </c>
      <c r="S467" s="8">
        <v>43380</v>
      </c>
      <c r="T467" s="8">
        <v>43411</v>
      </c>
      <c r="U467" s="8">
        <v>43441</v>
      </c>
      <c r="V467" t="b">
        <v>1</v>
      </c>
    </row>
    <row r="468" spans="1:22">
      <c r="A468" t="s">
        <v>1556</v>
      </c>
      <c r="B468">
        <v>4090</v>
      </c>
      <c r="C468" t="s">
        <v>1557</v>
      </c>
      <c r="D468" t="s">
        <v>124</v>
      </c>
      <c r="E468" t="s">
        <v>1550</v>
      </c>
      <c r="F468" t="s">
        <v>1899</v>
      </c>
      <c r="G468" t="s">
        <v>197</v>
      </c>
      <c r="H468" t="s">
        <v>118</v>
      </c>
      <c r="I468">
        <v>768</v>
      </c>
      <c r="J468">
        <v>769.92</v>
      </c>
      <c r="K468">
        <v>790</v>
      </c>
      <c r="L468">
        <v>860</v>
      </c>
      <c r="M468">
        <v>-1</v>
      </c>
      <c r="N468">
        <v>-770</v>
      </c>
      <c r="O468">
        <v>42</v>
      </c>
      <c r="P468">
        <v>32337</v>
      </c>
      <c r="Q468">
        <v>25202</v>
      </c>
      <c r="R468">
        <v>19909580</v>
      </c>
      <c r="S468" t="s">
        <v>1545</v>
      </c>
      <c r="T468" t="s">
        <v>1558</v>
      </c>
      <c r="U468" t="s">
        <v>1551</v>
      </c>
      <c r="V468" t="b">
        <v>0</v>
      </c>
    </row>
    <row r="469" spans="1:22">
      <c r="A469" t="s">
        <v>1559</v>
      </c>
      <c r="B469">
        <v>4096</v>
      </c>
      <c r="C469" t="s">
        <v>1560</v>
      </c>
      <c r="D469" t="s">
        <v>116</v>
      </c>
      <c r="E469" t="s">
        <v>1482</v>
      </c>
      <c r="F469" t="s">
        <v>1898</v>
      </c>
      <c r="G469" t="s">
        <v>1028</v>
      </c>
      <c r="H469" t="s">
        <v>118</v>
      </c>
      <c r="I469">
        <v>23645</v>
      </c>
      <c r="J469">
        <v>23704.11</v>
      </c>
      <c r="K469">
        <v>24260</v>
      </c>
      <c r="L469">
        <v>25990</v>
      </c>
      <c r="M469">
        <v>0</v>
      </c>
      <c r="N469">
        <v>0</v>
      </c>
      <c r="O469">
        <v>0</v>
      </c>
      <c r="P469">
        <v>0</v>
      </c>
      <c r="Q469">
        <v>32</v>
      </c>
      <c r="R469">
        <v>776320</v>
      </c>
      <c r="S469" t="s">
        <v>1561</v>
      </c>
      <c r="T469" t="s">
        <v>1562</v>
      </c>
      <c r="U469" t="s">
        <v>1563</v>
      </c>
      <c r="V469" t="b">
        <v>1</v>
      </c>
    </row>
    <row r="470" spans="1:22">
      <c r="A470" t="s">
        <v>1564</v>
      </c>
      <c r="B470">
        <v>4106</v>
      </c>
      <c r="C470" t="s">
        <v>1565</v>
      </c>
      <c r="D470" t="s">
        <v>136</v>
      </c>
      <c r="E470" t="s">
        <v>1534</v>
      </c>
      <c r="F470" t="s">
        <v>1895</v>
      </c>
      <c r="G470" t="s">
        <v>626</v>
      </c>
      <c r="H470" t="s">
        <v>118</v>
      </c>
      <c r="I470">
        <v>1070</v>
      </c>
      <c r="J470">
        <v>1072.68</v>
      </c>
      <c r="K470">
        <v>1100</v>
      </c>
      <c r="L470">
        <v>1190</v>
      </c>
      <c r="M470">
        <v>0</v>
      </c>
      <c r="N470">
        <v>0</v>
      </c>
      <c r="O470">
        <v>0</v>
      </c>
      <c r="P470">
        <v>0</v>
      </c>
      <c r="Q470">
        <v>6294</v>
      </c>
      <c r="R470">
        <v>6923400</v>
      </c>
      <c r="S470" s="8">
        <v>43382</v>
      </c>
      <c r="T470" t="s">
        <v>1566</v>
      </c>
      <c r="U470" t="s">
        <v>1567</v>
      </c>
      <c r="V470" t="b">
        <v>1</v>
      </c>
    </row>
    <row r="471" spans="1:22">
      <c r="A471" t="s">
        <v>1568</v>
      </c>
      <c r="B471">
        <v>4105</v>
      </c>
      <c r="C471" t="s">
        <v>1569</v>
      </c>
      <c r="D471" t="s">
        <v>116</v>
      </c>
      <c r="E471" t="s">
        <v>1076</v>
      </c>
      <c r="F471" t="s">
        <v>529</v>
      </c>
      <c r="G471" t="s">
        <v>220</v>
      </c>
      <c r="H471" t="s">
        <v>1331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V471" t="b">
        <v>0</v>
      </c>
    </row>
    <row r="472" spans="1:22">
      <c r="A472" t="s">
        <v>1570</v>
      </c>
      <c r="B472">
        <v>4098</v>
      </c>
      <c r="C472" t="s">
        <v>1571</v>
      </c>
      <c r="D472" t="s">
        <v>116</v>
      </c>
      <c r="E472" t="s">
        <v>1572</v>
      </c>
      <c r="F472" t="s">
        <v>1891</v>
      </c>
      <c r="G472" t="s">
        <v>153</v>
      </c>
      <c r="H472" t="s">
        <v>118</v>
      </c>
      <c r="I472">
        <v>2704</v>
      </c>
      <c r="J472">
        <v>2710.76</v>
      </c>
      <c r="K472">
        <v>2780</v>
      </c>
      <c r="L472">
        <v>2990</v>
      </c>
      <c r="M472">
        <v>0</v>
      </c>
      <c r="N472">
        <v>0</v>
      </c>
      <c r="O472">
        <v>1</v>
      </c>
      <c r="P472">
        <v>2711</v>
      </c>
      <c r="Q472">
        <v>3190</v>
      </c>
      <c r="R472">
        <v>8868200</v>
      </c>
      <c r="S472" s="8">
        <v>43202</v>
      </c>
      <c r="T472" s="8">
        <v>43232</v>
      </c>
      <c r="U472" s="8">
        <v>43263</v>
      </c>
      <c r="V472" t="b">
        <v>0</v>
      </c>
    </row>
    <row r="473" spans="1:22">
      <c r="A473" t="s">
        <v>1573</v>
      </c>
      <c r="B473">
        <v>4104</v>
      </c>
      <c r="C473" t="s">
        <v>1574</v>
      </c>
      <c r="D473" t="s">
        <v>116</v>
      </c>
      <c r="E473" t="s">
        <v>1144</v>
      </c>
      <c r="F473" t="s">
        <v>1896</v>
      </c>
      <c r="G473" t="s">
        <v>220</v>
      </c>
      <c r="H473" t="s">
        <v>118</v>
      </c>
      <c r="I473">
        <v>4105</v>
      </c>
      <c r="J473">
        <v>4115.26</v>
      </c>
      <c r="K473">
        <v>4220</v>
      </c>
      <c r="L473">
        <v>4540</v>
      </c>
      <c r="M473">
        <v>0</v>
      </c>
      <c r="N473">
        <v>0</v>
      </c>
      <c r="O473">
        <v>0</v>
      </c>
      <c r="P473">
        <v>0</v>
      </c>
      <c r="Q473">
        <v>2376</v>
      </c>
      <c r="R473">
        <v>10026720</v>
      </c>
      <c r="S473" s="8">
        <v>43291</v>
      </c>
      <c r="T473" s="8">
        <v>43353</v>
      </c>
      <c r="U473" s="8">
        <v>43383</v>
      </c>
      <c r="V473" t="b">
        <v>1</v>
      </c>
    </row>
    <row r="474" spans="1:22">
      <c r="A474" t="s">
        <v>1575</v>
      </c>
      <c r="B474">
        <v>4103</v>
      </c>
      <c r="C474" t="s">
        <v>1576</v>
      </c>
      <c r="D474" t="s">
        <v>116</v>
      </c>
      <c r="E474" t="s">
        <v>1572</v>
      </c>
      <c r="F474" t="s">
        <v>1892</v>
      </c>
      <c r="G474" t="s">
        <v>220</v>
      </c>
      <c r="H474" t="s">
        <v>118</v>
      </c>
      <c r="I474">
        <v>3522</v>
      </c>
      <c r="J474">
        <v>3530.81</v>
      </c>
      <c r="K474">
        <v>3620</v>
      </c>
      <c r="L474">
        <v>3890</v>
      </c>
      <c r="M474">
        <v>1</v>
      </c>
      <c r="N474">
        <v>3531</v>
      </c>
      <c r="O474">
        <v>5</v>
      </c>
      <c r="P474">
        <v>17654</v>
      </c>
      <c r="Q474">
        <v>3250</v>
      </c>
      <c r="R474">
        <v>11765000</v>
      </c>
      <c r="S474" s="8">
        <v>43385</v>
      </c>
      <c r="T474" s="8">
        <v>43416</v>
      </c>
      <c r="U474" s="8">
        <v>43446</v>
      </c>
      <c r="V474" t="b">
        <v>0</v>
      </c>
    </row>
    <row r="475" spans="1:22">
      <c r="A475" t="s">
        <v>1577</v>
      </c>
      <c r="B475">
        <v>4097</v>
      </c>
      <c r="C475" t="s">
        <v>1578</v>
      </c>
      <c r="D475" t="s">
        <v>136</v>
      </c>
      <c r="E475" t="s">
        <v>1572</v>
      </c>
      <c r="F475" t="s">
        <v>1895</v>
      </c>
      <c r="G475" t="s">
        <v>626</v>
      </c>
      <c r="H475" t="s">
        <v>118</v>
      </c>
      <c r="I475">
        <v>1294</v>
      </c>
      <c r="J475">
        <v>1297.24</v>
      </c>
      <c r="K475">
        <v>1330</v>
      </c>
      <c r="L475">
        <v>1450</v>
      </c>
      <c r="M475">
        <v>0</v>
      </c>
      <c r="N475">
        <v>0</v>
      </c>
      <c r="O475">
        <v>1</v>
      </c>
      <c r="P475">
        <v>1297</v>
      </c>
      <c r="Q475">
        <v>1943</v>
      </c>
      <c r="R475">
        <v>2584190</v>
      </c>
      <c r="S475" s="8">
        <v>43263</v>
      </c>
      <c r="T475" s="8">
        <v>43263</v>
      </c>
      <c r="U475" t="s">
        <v>1579</v>
      </c>
      <c r="V475" t="b">
        <v>0</v>
      </c>
    </row>
    <row r="476" spans="1:22">
      <c r="A476" t="s">
        <v>1580</v>
      </c>
      <c r="B476">
        <v>4099</v>
      </c>
      <c r="C476" t="s">
        <v>1581</v>
      </c>
      <c r="D476" t="s">
        <v>116</v>
      </c>
      <c r="E476" t="s">
        <v>1534</v>
      </c>
      <c r="F476" t="s">
        <v>529</v>
      </c>
      <c r="G476" t="s">
        <v>220</v>
      </c>
      <c r="H476" t="s">
        <v>1331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V476" t="b">
        <v>1</v>
      </c>
    </row>
    <row r="477" spans="1:22">
      <c r="A477" t="s">
        <v>1582</v>
      </c>
      <c r="B477">
        <v>4100</v>
      </c>
      <c r="C477" t="s">
        <v>1583</v>
      </c>
      <c r="D477" t="s">
        <v>116</v>
      </c>
      <c r="E477" t="s">
        <v>1144</v>
      </c>
      <c r="F477" t="s">
        <v>1897</v>
      </c>
      <c r="G477" t="s">
        <v>1028</v>
      </c>
      <c r="H477" t="s">
        <v>118</v>
      </c>
      <c r="I477">
        <v>10108</v>
      </c>
      <c r="J477">
        <v>10133.27</v>
      </c>
      <c r="K477">
        <v>10330</v>
      </c>
      <c r="L477">
        <v>10990</v>
      </c>
      <c r="M477">
        <v>0</v>
      </c>
      <c r="N477">
        <v>0</v>
      </c>
      <c r="O477">
        <v>2</v>
      </c>
      <c r="P477">
        <v>20267</v>
      </c>
      <c r="Q477">
        <v>316</v>
      </c>
      <c r="R477">
        <v>3264280</v>
      </c>
      <c r="S477" t="s">
        <v>1563</v>
      </c>
      <c r="T477" t="s">
        <v>1563</v>
      </c>
      <c r="U477" t="s">
        <v>1584</v>
      </c>
      <c r="V477" t="b">
        <v>0</v>
      </c>
    </row>
    <row r="478" spans="1:22">
      <c r="A478" t="s">
        <v>1585</v>
      </c>
      <c r="B478">
        <v>4101</v>
      </c>
      <c r="C478" t="s">
        <v>1586</v>
      </c>
      <c r="D478" t="s">
        <v>116</v>
      </c>
      <c r="E478" t="s">
        <v>1144</v>
      </c>
      <c r="F478" t="s">
        <v>1896</v>
      </c>
      <c r="G478" t="s">
        <v>1365</v>
      </c>
      <c r="H478" t="s">
        <v>118</v>
      </c>
      <c r="I478">
        <v>0</v>
      </c>
      <c r="J478">
        <v>0</v>
      </c>
      <c r="K478">
        <v>0</v>
      </c>
      <c r="L478">
        <v>5999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 s="8">
        <v>43228</v>
      </c>
      <c r="T478" s="8">
        <v>43259</v>
      </c>
      <c r="U478" t="s">
        <v>1587</v>
      </c>
      <c r="V478" t="b">
        <v>1</v>
      </c>
    </row>
    <row r="479" spans="1:22">
      <c r="A479" t="s">
        <v>1588</v>
      </c>
      <c r="B479">
        <v>4102</v>
      </c>
      <c r="C479" t="s">
        <v>1589</v>
      </c>
      <c r="D479" t="s">
        <v>116</v>
      </c>
      <c r="E479" t="s">
        <v>1534</v>
      </c>
      <c r="F479" t="s">
        <v>1896</v>
      </c>
      <c r="G479" t="s">
        <v>220</v>
      </c>
      <c r="H479" t="s">
        <v>118</v>
      </c>
      <c r="I479">
        <v>5410</v>
      </c>
      <c r="J479">
        <v>5423.53</v>
      </c>
      <c r="K479">
        <v>5560</v>
      </c>
      <c r="L479">
        <v>5990</v>
      </c>
      <c r="M479">
        <v>0</v>
      </c>
      <c r="N479">
        <v>0</v>
      </c>
      <c r="O479">
        <v>1</v>
      </c>
      <c r="P479">
        <v>5424</v>
      </c>
      <c r="Q479">
        <v>2099</v>
      </c>
      <c r="R479">
        <v>11670440</v>
      </c>
      <c r="S479" s="8">
        <v>43291</v>
      </c>
      <c r="T479" s="8">
        <v>43353</v>
      </c>
      <c r="U479" s="8">
        <v>43414</v>
      </c>
      <c r="V479" t="b">
        <v>0</v>
      </c>
    </row>
    <row r="480" spans="1:22">
      <c r="A480" t="s">
        <v>1590</v>
      </c>
      <c r="B480">
        <v>4119</v>
      </c>
      <c r="C480" t="s">
        <v>1591</v>
      </c>
      <c r="D480" t="s">
        <v>116</v>
      </c>
      <c r="E480" t="s">
        <v>1052</v>
      </c>
      <c r="F480" t="s">
        <v>1896</v>
      </c>
      <c r="G480" t="s">
        <v>220</v>
      </c>
      <c r="H480" t="s">
        <v>118</v>
      </c>
      <c r="I480">
        <v>5244</v>
      </c>
      <c r="J480">
        <v>5257.11</v>
      </c>
      <c r="K480">
        <v>5390</v>
      </c>
      <c r="L480">
        <v>5790</v>
      </c>
      <c r="M480">
        <v>2</v>
      </c>
      <c r="N480">
        <v>10514</v>
      </c>
      <c r="O480">
        <v>38</v>
      </c>
      <c r="P480">
        <v>199770</v>
      </c>
      <c r="Q480">
        <v>2048</v>
      </c>
      <c r="R480">
        <v>11038720</v>
      </c>
      <c r="S480" t="s">
        <v>1592</v>
      </c>
      <c r="T480" t="s">
        <v>1593</v>
      </c>
      <c r="U480" t="s">
        <v>1594</v>
      </c>
      <c r="V480" t="b">
        <v>0</v>
      </c>
    </row>
    <row r="481" spans="1:22">
      <c r="A481" t="s">
        <v>1595</v>
      </c>
      <c r="B481">
        <v>4340</v>
      </c>
      <c r="C481" t="s">
        <v>1596</v>
      </c>
      <c r="D481" t="s">
        <v>116</v>
      </c>
      <c r="E481" t="s">
        <v>217</v>
      </c>
      <c r="F481" t="s">
        <v>1893</v>
      </c>
      <c r="G481" t="s">
        <v>1173</v>
      </c>
      <c r="H481" t="s">
        <v>118</v>
      </c>
      <c r="I481">
        <v>5779</v>
      </c>
      <c r="J481">
        <v>5793.45</v>
      </c>
      <c r="K481">
        <v>5940</v>
      </c>
      <c r="L481">
        <v>6390</v>
      </c>
      <c r="M481">
        <v>4</v>
      </c>
      <c r="N481">
        <v>23174</v>
      </c>
      <c r="O481">
        <v>3</v>
      </c>
      <c r="P481">
        <v>17380</v>
      </c>
      <c r="Q481">
        <v>735</v>
      </c>
      <c r="R481">
        <v>4365900</v>
      </c>
      <c r="S481" t="s">
        <v>1597</v>
      </c>
      <c r="T481" t="s">
        <v>1597</v>
      </c>
      <c r="U481" t="s">
        <v>1598</v>
      </c>
      <c r="V481" t="b">
        <v>0</v>
      </c>
    </row>
    <row r="482" spans="1:22">
      <c r="A482" t="s">
        <v>1599</v>
      </c>
      <c r="B482">
        <v>4117</v>
      </c>
      <c r="C482" t="s">
        <v>1600</v>
      </c>
      <c r="D482" t="s">
        <v>124</v>
      </c>
      <c r="E482" t="s">
        <v>1052</v>
      </c>
      <c r="F482" t="s">
        <v>1895</v>
      </c>
      <c r="G482" t="s">
        <v>626</v>
      </c>
      <c r="H482" t="s">
        <v>118</v>
      </c>
      <c r="I482">
        <v>1012</v>
      </c>
      <c r="J482">
        <v>1014.53</v>
      </c>
      <c r="K482">
        <v>1040</v>
      </c>
      <c r="L482">
        <v>1130</v>
      </c>
      <c r="M482">
        <v>0</v>
      </c>
      <c r="N482">
        <v>0</v>
      </c>
      <c r="O482">
        <v>5</v>
      </c>
      <c r="P482">
        <v>5073</v>
      </c>
      <c r="Q482">
        <v>8451</v>
      </c>
      <c r="R482">
        <v>8789040</v>
      </c>
      <c r="S482" s="8">
        <v>43292</v>
      </c>
      <c r="T482" s="8">
        <v>43292</v>
      </c>
      <c r="U482" s="8">
        <v>43323</v>
      </c>
      <c r="V482" t="b">
        <v>0</v>
      </c>
    </row>
    <row r="483" spans="1:22">
      <c r="A483" t="s">
        <v>1601</v>
      </c>
      <c r="B483">
        <v>4118</v>
      </c>
      <c r="C483" t="s">
        <v>1602</v>
      </c>
      <c r="D483" t="s">
        <v>124</v>
      </c>
      <c r="E483" t="s">
        <v>1603</v>
      </c>
      <c r="F483" t="s">
        <v>1899</v>
      </c>
      <c r="G483" t="s">
        <v>197</v>
      </c>
      <c r="H483" t="s">
        <v>118</v>
      </c>
      <c r="I483">
        <v>856</v>
      </c>
      <c r="J483">
        <v>858.14</v>
      </c>
      <c r="K483">
        <v>880</v>
      </c>
      <c r="L483">
        <v>950</v>
      </c>
      <c r="M483">
        <v>0</v>
      </c>
      <c r="N483">
        <v>0</v>
      </c>
      <c r="O483">
        <v>2</v>
      </c>
      <c r="P483">
        <v>1716</v>
      </c>
      <c r="Q483">
        <v>7262</v>
      </c>
      <c r="R483">
        <v>6390560</v>
      </c>
      <c r="S483" s="8">
        <v>43415</v>
      </c>
      <c r="T483" s="8">
        <v>43445</v>
      </c>
      <c r="U483" t="s">
        <v>1604</v>
      </c>
      <c r="V483" t="b">
        <v>0</v>
      </c>
    </row>
    <row r="484" spans="1:22">
      <c r="A484" t="s">
        <v>1605</v>
      </c>
      <c r="B484">
        <v>4120</v>
      </c>
      <c r="C484" t="s">
        <v>1606</v>
      </c>
      <c r="D484" t="s">
        <v>136</v>
      </c>
      <c r="E484" t="s">
        <v>1603</v>
      </c>
      <c r="F484" t="s">
        <v>1895</v>
      </c>
      <c r="G484" t="s">
        <v>178</v>
      </c>
      <c r="H484" t="s">
        <v>118</v>
      </c>
      <c r="I484">
        <v>1216</v>
      </c>
      <c r="J484">
        <v>1219.04</v>
      </c>
      <c r="K484">
        <v>1250</v>
      </c>
      <c r="L484">
        <v>1350</v>
      </c>
      <c r="M484">
        <v>1</v>
      </c>
      <c r="N484">
        <v>1219</v>
      </c>
      <c r="O484">
        <v>26</v>
      </c>
      <c r="P484">
        <v>31695</v>
      </c>
      <c r="Q484">
        <v>3974</v>
      </c>
      <c r="R484">
        <v>4967500</v>
      </c>
      <c r="S484" t="s">
        <v>1592</v>
      </c>
      <c r="T484" t="s">
        <v>1593</v>
      </c>
      <c r="U484" s="8">
        <v>43232</v>
      </c>
      <c r="V484" t="b">
        <v>0</v>
      </c>
    </row>
    <row r="485" spans="1:22">
      <c r="A485" t="s">
        <v>1607</v>
      </c>
      <c r="B485">
        <v>4109</v>
      </c>
      <c r="C485" t="s">
        <v>1608</v>
      </c>
      <c r="D485" t="s">
        <v>116</v>
      </c>
      <c r="E485" t="s">
        <v>859</v>
      </c>
      <c r="F485" t="s">
        <v>1893</v>
      </c>
      <c r="G485" t="s">
        <v>1173</v>
      </c>
      <c r="H485" t="s">
        <v>118</v>
      </c>
      <c r="I485">
        <v>5370</v>
      </c>
      <c r="J485">
        <v>5383.43</v>
      </c>
      <c r="K485">
        <v>5510</v>
      </c>
      <c r="L485">
        <v>5890</v>
      </c>
      <c r="M485">
        <v>0</v>
      </c>
      <c r="N485">
        <v>0</v>
      </c>
      <c r="O485">
        <v>0</v>
      </c>
      <c r="P485">
        <v>0</v>
      </c>
      <c r="Q485">
        <v>343</v>
      </c>
      <c r="R485">
        <v>1889930</v>
      </c>
      <c r="S485" t="s">
        <v>1609</v>
      </c>
      <c r="T485" t="s">
        <v>1609</v>
      </c>
      <c r="U485" t="s">
        <v>1610</v>
      </c>
      <c r="V485" t="b">
        <v>1</v>
      </c>
    </row>
    <row r="486" spans="1:22">
      <c r="A486" t="s">
        <v>1611</v>
      </c>
      <c r="B486">
        <v>4122</v>
      </c>
      <c r="C486" t="s">
        <v>1612</v>
      </c>
      <c r="D486" t="s">
        <v>136</v>
      </c>
      <c r="E486" t="s">
        <v>1076</v>
      </c>
      <c r="F486" t="s">
        <v>1895</v>
      </c>
      <c r="G486" t="s">
        <v>626</v>
      </c>
      <c r="H486" t="s">
        <v>118</v>
      </c>
      <c r="I486">
        <v>1070</v>
      </c>
      <c r="J486">
        <v>1072.68</v>
      </c>
      <c r="K486">
        <v>1100</v>
      </c>
      <c r="L486">
        <v>1199</v>
      </c>
      <c r="M486">
        <v>0</v>
      </c>
      <c r="N486">
        <v>0</v>
      </c>
      <c r="O486">
        <v>1</v>
      </c>
      <c r="P486">
        <v>1073</v>
      </c>
      <c r="Q486">
        <v>2437</v>
      </c>
      <c r="R486">
        <v>2680700</v>
      </c>
      <c r="S486" t="s">
        <v>1613</v>
      </c>
      <c r="T486" t="s">
        <v>1614</v>
      </c>
      <c r="U486" t="s">
        <v>1615</v>
      </c>
      <c r="V486" t="b">
        <v>1</v>
      </c>
    </row>
    <row r="487" spans="1:22">
      <c r="A487" t="s">
        <v>1616</v>
      </c>
      <c r="B487">
        <v>4131</v>
      </c>
      <c r="C487" t="s">
        <v>1617</v>
      </c>
      <c r="D487" t="s">
        <v>116</v>
      </c>
      <c r="E487" t="s">
        <v>181</v>
      </c>
      <c r="F487" t="s">
        <v>1892</v>
      </c>
      <c r="G487" t="s">
        <v>220</v>
      </c>
      <c r="H487" t="s">
        <v>118</v>
      </c>
      <c r="I487">
        <v>3249</v>
      </c>
      <c r="J487">
        <v>3257.12</v>
      </c>
      <c r="K487">
        <v>3340</v>
      </c>
      <c r="L487">
        <v>3590</v>
      </c>
      <c r="M487">
        <v>2</v>
      </c>
      <c r="N487">
        <v>6514</v>
      </c>
      <c r="O487">
        <v>149</v>
      </c>
      <c r="P487">
        <v>485311</v>
      </c>
      <c r="Q487">
        <v>3104</v>
      </c>
      <c r="R487">
        <v>10367360</v>
      </c>
      <c r="S487" t="s">
        <v>1618</v>
      </c>
      <c r="T487" t="s">
        <v>1618</v>
      </c>
      <c r="U487" t="s">
        <v>1619</v>
      </c>
      <c r="V487" t="b">
        <v>0</v>
      </c>
    </row>
    <row r="488" spans="1:22">
      <c r="A488" t="s">
        <v>1620</v>
      </c>
      <c r="B488">
        <v>4108</v>
      </c>
      <c r="C488" t="s">
        <v>1621</v>
      </c>
      <c r="D488" t="s">
        <v>124</v>
      </c>
      <c r="E488" t="s">
        <v>949</v>
      </c>
      <c r="F488" t="s">
        <v>1899</v>
      </c>
      <c r="G488" t="s">
        <v>197</v>
      </c>
      <c r="H488" t="s">
        <v>118</v>
      </c>
      <c r="I488">
        <v>788</v>
      </c>
      <c r="J488">
        <v>789.97</v>
      </c>
      <c r="K488">
        <v>810</v>
      </c>
      <c r="L488">
        <v>880</v>
      </c>
      <c r="M488">
        <v>0</v>
      </c>
      <c r="N488">
        <v>0</v>
      </c>
      <c r="O488">
        <v>0</v>
      </c>
      <c r="P488">
        <v>0</v>
      </c>
      <c r="Q488">
        <v>4121</v>
      </c>
      <c r="R488">
        <v>3338010</v>
      </c>
      <c r="S488" t="s">
        <v>1613</v>
      </c>
      <c r="T488" t="s">
        <v>1614</v>
      </c>
      <c r="U488" t="s">
        <v>1618</v>
      </c>
      <c r="V488" t="b">
        <v>1</v>
      </c>
    </row>
    <row r="489" spans="1:22">
      <c r="A489" t="s">
        <v>1622</v>
      </c>
      <c r="B489">
        <v>4132</v>
      </c>
      <c r="C489" t="s">
        <v>1623</v>
      </c>
      <c r="D489" t="s">
        <v>116</v>
      </c>
      <c r="E489" t="s">
        <v>859</v>
      </c>
      <c r="F489" t="s">
        <v>1896</v>
      </c>
      <c r="G489" t="s">
        <v>220</v>
      </c>
      <c r="H489" t="s">
        <v>118</v>
      </c>
      <c r="I489">
        <v>4961</v>
      </c>
      <c r="J489">
        <v>4973.3999999999996</v>
      </c>
      <c r="K489">
        <v>5100</v>
      </c>
      <c r="L489">
        <v>5490</v>
      </c>
      <c r="M489">
        <v>4</v>
      </c>
      <c r="N489">
        <v>19894</v>
      </c>
      <c r="O489">
        <v>25</v>
      </c>
      <c r="P489">
        <v>124335</v>
      </c>
      <c r="Q489">
        <v>739</v>
      </c>
      <c r="R489">
        <v>3768900</v>
      </c>
      <c r="S489" s="8">
        <v>43557</v>
      </c>
      <c r="T489" s="8">
        <v>43557</v>
      </c>
      <c r="U489" s="8">
        <v>43587</v>
      </c>
      <c r="V489" t="b">
        <v>0</v>
      </c>
    </row>
    <row r="490" spans="1:22">
      <c r="A490" t="s">
        <v>1624</v>
      </c>
      <c r="B490">
        <v>4111</v>
      </c>
      <c r="C490" t="s">
        <v>1625</v>
      </c>
      <c r="D490" t="s">
        <v>136</v>
      </c>
      <c r="E490" t="s">
        <v>949</v>
      </c>
      <c r="F490" t="s">
        <v>1895</v>
      </c>
      <c r="G490" t="s">
        <v>144</v>
      </c>
      <c r="H490" t="s">
        <v>118</v>
      </c>
      <c r="I490">
        <v>1012</v>
      </c>
      <c r="J490">
        <v>1014.53</v>
      </c>
      <c r="K490">
        <v>1040</v>
      </c>
      <c r="L490">
        <v>1120</v>
      </c>
      <c r="M490">
        <v>0</v>
      </c>
      <c r="N490">
        <v>0</v>
      </c>
      <c r="O490">
        <v>1</v>
      </c>
      <c r="P490">
        <v>1015</v>
      </c>
      <c r="Q490">
        <v>4049</v>
      </c>
      <c r="R490">
        <v>4210960</v>
      </c>
      <c r="S490" t="s">
        <v>1626</v>
      </c>
      <c r="T490" t="s">
        <v>1627</v>
      </c>
      <c r="U490" t="s">
        <v>1628</v>
      </c>
      <c r="V490" t="b">
        <v>0</v>
      </c>
    </row>
    <row r="491" spans="1:22">
      <c r="A491" t="s">
        <v>1629</v>
      </c>
      <c r="B491">
        <v>4112</v>
      </c>
      <c r="C491" t="s">
        <v>59</v>
      </c>
      <c r="D491" t="s">
        <v>136</v>
      </c>
      <c r="E491" t="s">
        <v>949</v>
      </c>
      <c r="F491" t="s">
        <v>1895</v>
      </c>
      <c r="G491" t="s">
        <v>178</v>
      </c>
      <c r="H491" t="s">
        <v>118</v>
      </c>
      <c r="I491">
        <v>1333</v>
      </c>
      <c r="J491">
        <v>1336.33</v>
      </c>
      <c r="K491">
        <v>1370</v>
      </c>
      <c r="L491">
        <v>1490</v>
      </c>
      <c r="M491">
        <v>-17</v>
      </c>
      <c r="N491">
        <v>-22718</v>
      </c>
      <c r="O491">
        <v>48</v>
      </c>
      <c r="P491">
        <v>64144</v>
      </c>
      <c r="Q491">
        <v>4292</v>
      </c>
      <c r="R491">
        <v>5880040</v>
      </c>
      <c r="S491" s="8">
        <v>43525</v>
      </c>
      <c r="T491" s="8">
        <v>43617</v>
      </c>
      <c r="U491" s="8">
        <v>43678</v>
      </c>
      <c r="V491" t="b">
        <v>0</v>
      </c>
    </row>
    <row r="492" spans="1:22">
      <c r="A492" t="s">
        <v>1630</v>
      </c>
      <c r="B492">
        <v>4113</v>
      </c>
      <c r="C492" t="s">
        <v>82</v>
      </c>
      <c r="D492" t="s">
        <v>116</v>
      </c>
      <c r="E492" t="s">
        <v>949</v>
      </c>
      <c r="F492" t="s">
        <v>1896</v>
      </c>
      <c r="G492" t="s">
        <v>220</v>
      </c>
      <c r="H492" t="s">
        <v>118</v>
      </c>
      <c r="I492">
        <v>3970</v>
      </c>
      <c r="J492">
        <v>3979.93</v>
      </c>
      <c r="K492">
        <v>4080</v>
      </c>
      <c r="L492">
        <v>4390</v>
      </c>
      <c r="M492">
        <v>0</v>
      </c>
      <c r="N492">
        <v>0</v>
      </c>
      <c r="O492">
        <v>11</v>
      </c>
      <c r="P492">
        <v>43779</v>
      </c>
      <c r="Q492">
        <v>7426</v>
      </c>
      <c r="R492">
        <v>30298080</v>
      </c>
      <c r="S492" t="s">
        <v>1631</v>
      </c>
      <c r="T492" t="s">
        <v>1632</v>
      </c>
      <c r="U492" t="s">
        <v>1609</v>
      </c>
      <c r="V492" t="b">
        <v>0</v>
      </c>
    </row>
    <row r="493" spans="1:22">
      <c r="A493" t="s">
        <v>1633</v>
      </c>
      <c r="B493">
        <v>4114</v>
      </c>
      <c r="C493" t="s">
        <v>1634</v>
      </c>
      <c r="D493" t="s">
        <v>136</v>
      </c>
      <c r="E493" t="s">
        <v>1550</v>
      </c>
      <c r="F493" t="s">
        <v>1899</v>
      </c>
      <c r="G493" t="s">
        <v>144</v>
      </c>
      <c r="H493" t="s">
        <v>118</v>
      </c>
      <c r="I493">
        <v>876</v>
      </c>
      <c r="J493">
        <v>878.19</v>
      </c>
      <c r="K493">
        <v>900</v>
      </c>
      <c r="L493">
        <v>970</v>
      </c>
      <c r="M493">
        <v>0</v>
      </c>
      <c r="N493">
        <v>0</v>
      </c>
      <c r="O493">
        <v>16</v>
      </c>
      <c r="P493">
        <v>14051</v>
      </c>
      <c r="Q493">
        <v>10323</v>
      </c>
      <c r="R493">
        <v>9290700</v>
      </c>
      <c r="S493" t="s">
        <v>1626</v>
      </c>
      <c r="T493" t="s">
        <v>1631</v>
      </c>
      <c r="U493" t="s">
        <v>1635</v>
      </c>
      <c r="V493" t="b">
        <v>0</v>
      </c>
    </row>
    <row r="494" spans="1:22">
      <c r="A494" t="s">
        <v>1636</v>
      </c>
      <c r="B494">
        <v>4263</v>
      </c>
      <c r="C494" t="s">
        <v>1637</v>
      </c>
      <c r="D494" t="s">
        <v>136</v>
      </c>
      <c r="E494" t="s">
        <v>949</v>
      </c>
      <c r="F494" t="s">
        <v>1895</v>
      </c>
      <c r="G494" t="s">
        <v>144</v>
      </c>
      <c r="H494" t="s">
        <v>118</v>
      </c>
      <c r="I494">
        <v>1157</v>
      </c>
      <c r="J494">
        <v>1159.893</v>
      </c>
      <c r="K494">
        <v>1190</v>
      </c>
      <c r="L494">
        <v>1290</v>
      </c>
      <c r="M494">
        <v>0</v>
      </c>
      <c r="N494">
        <v>0</v>
      </c>
      <c r="O494">
        <v>2</v>
      </c>
      <c r="P494">
        <v>2320</v>
      </c>
      <c r="Q494">
        <v>2526</v>
      </c>
      <c r="R494">
        <v>3005940</v>
      </c>
      <c r="S494" s="8">
        <v>43621</v>
      </c>
      <c r="T494" s="8">
        <v>43621</v>
      </c>
      <c r="U494" s="8">
        <v>43651</v>
      </c>
      <c r="V494" t="b">
        <v>0</v>
      </c>
    </row>
    <row r="495" spans="1:22">
      <c r="A495" t="s">
        <v>1638</v>
      </c>
      <c r="B495">
        <v>4264</v>
      </c>
      <c r="C495" t="s">
        <v>1639</v>
      </c>
      <c r="D495" t="s">
        <v>136</v>
      </c>
      <c r="E495" t="s">
        <v>949</v>
      </c>
      <c r="F495" t="s">
        <v>1895</v>
      </c>
      <c r="G495" t="s">
        <v>144</v>
      </c>
      <c r="H495" t="s">
        <v>118</v>
      </c>
      <c r="I495">
        <v>1419</v>
      </c>
      <c r="J495">
        <v>1422.38</v>
      </c>
      <c r="K495">
        <v>1460</v>
      </c>
      <c r="L495">
        <v>1570</v>
      </c>
      <c r="M495">
        <v>0</v>
      </c>
      <c r="N495">
        <v>0</v>
      </c>
      <c r="O495">
        <v>5</v>
      </c>
      <c r="P495">
        <v>7112</v>
      </c>
      <c r="Q495">
        <v>5518</v>
      </c>
      <c r="R495">
        <v>8056280</v>
      </c>
      <c r="S495" s="8">
        <v>43621</v>
      </c>
      <c r="T495" s="8">
        <v>43621</v>
      </c>
      <c r="U495" t="s">
        <v>1640</v>
      </c>
      <c r="V495" t="b">
        <v>0</v>
      </c>
    </row>
    <row r="496" spans="1:22">
      <c r="A496" t="s">
        <v>1641</v>
      </c>
      <c r="B496">
        <v>4121</v>
      </c>
      <c r="C496" t="s">
        <v>1642</v>
      </c>
      <c r="D496" t="s">
        <v>116</v>
      </c>
      <c r="E496" t="s">
        <v>1572</v>
      </c>
      <c r="F496" t="s">
        <v>1896</v>
      </c>
      <c r="G496" t="s">
        <v>220</v>
      </c>
      <c r="H496" t="s">
        <v>118</v>
      </c>
      <c r="I496">
        <v>4379</v>
      </c>
      <c r="J496">
        <v>4389.95</v>
      </c>
      <c r="K496">
        <v>4500</v>
      </c>
      <c r="L496">
        <v>4790</v>
      </c>
      <c r="M496">
        <v>0</v>
      </c>
      <c r="N496">
        <v>0</v>
      </c>
      <c r="O496">
        <v>5</v>
      </c>
      <c r="P496">
        <v>21950</v>
      </c>
      <c r="Q496">
        <v>1680</v>
      </c>
      <c r="R496">
        <v>7560000</v>
      </c>
      <c r="S496" t="s">
        <v>1643</v>
      </c>
      <c r="T496" t="s">
        <v>1644</v>
      </c>
      <c r="U496" t="s">
        <v>1645</v>
      </c>
      <c r="V496" t="b">
        <v>0</v>
      </c>
    </row>
    <row r="497" spans="1:22">
      <c r="A497" t="s">
        <v>1646</v>
      </c>
      <c r="B497">
        <v>4123</v>
      </c>
      <c r="C497" t="s">
        <v>1647</v>
      </c>
      <c r="D497" t="s">
        <v>116</v>
      </c>
      <c r="E497" t="s">
        <v>1052</v>
      </c>
      <c r="F497" t="s">
        <v>1896</v>
      </c>
      <c r="G497" t="s">
        <v>220</v>
      </c>
      <c r="H497" t="s">
        <v>118</v>
      </c>
      <c r="I497">
        <v>4164</v>
      </c>
      <c r="J497">
        <v>4174.41</v>
      </c>
      <c r="K497">
        <v>4280</v>
      </c>
      <c r="L497">
        <v>4590</v>
      </c>
      <c r="M497">
        <v>1</v>
      </c>
      <c r="N497">
        <v>4174</v>
      </c>
      <c r="O497">
        <v>1</v>
      </c>
      <c r="P497">
        <v>4174</v>
      </c>
      <c r="Q497">
        <v>370</v>
      </c>
      <c r="R497">
        <v>1583600</v>
      </c>
      <c r="S497" s="8">
        <v>43557</v>
      </c>
      <c r="T497" s="8">
        <v>43648</v>
      </c>
      <c r="U497" s="8">
        <v>43679</v>
      </c>
      <c r="V497" t="b">
        <v>1</v>
      </c>
    </row>
    <row r="498" spans="1:22">
      <c r="A498" t="s">
        <v>1648</v>
      </c>
      <c r="B498">
        <v>4240</v>
      </c>
      <c r="C498" t="s">
        <v>1649</v>
      </c>
      <c r="D498" t="s">
        <v>136</v>
      </c>
      <c r="E498" t="s">
        <v>1052</v>
      </c>
      <c r="F498" t="s">
        <v>1895</v>
      </c>
      <c r="G498" t="s">
        <v>626</v>
      </c>
      <c r="H498" t="s">
        <v>118</v>
      </c>
      <c r="I498">
        <v>1022</v>
      </c>
      <c r="J498">
        <v>1024.56</v>
      </c>
      <c r="K498">
        <v>1050</v>
      </c>
      <c r="L498">
        <v>1130</v>
      </c>
      <c r="M498">
        <v>0</v>
      </c>
      <c r="N498">
        <v>0</v>
      </c>
      <c r="O498">
        <v>8</v>
      </c>
      <c r="P498">
        <v>8196</v>
      </c>
      <c r="Q498">
        <v>10946</v>
      </c>
      <c r="R498">
        <v>11493300</v>
      </c>
      <c r="S498" s="8">
        <v>43712</v>
      </c>
      <c r="T498" t="s">
        <v>1650</v>
      </c>
      <c r="U498" t="s">
        <v>1651</v>
      </c>
      <c r="V498" t="b">
        <v>0</v>
      </c>
    </row>
    <row r="499" spans="1:22">
      <c r="A499" t="s">
        <v>1652</v>
      </c>
      <c r="B499">
        <v>4260</v>
      </c>
      <c r="C499" t="s">
        <v>78</v>
      </c>
      <c r="D499" t="s">
        <v>116</v>
      </c>
      <c r="E499" t="s">
        <v>1144</v>
      </c>
      <c r="F499" t="s">
        <v>1893</v>
      </c>
      <c r="G499" t="s">
        <v>1173</v>
      </c>
      <c r="H499" t="s">
        <v>118</v>
      </c>
      <c r="I499">
        <v>5594</v>
      </c>
      <c r="J499">
        <v>5607.99</v>
      </c>
      <c r="K499">
        <v>5750</v>
      </c>
      <c r="L499">
        <v>6190</v>
      </c>
      <c r="M499">
        <v>6</v>
      </c>
      <c r="N499">
        <v>33648</v>
      </c>
      <c r="O499">
        <v>2</v>
      </c>
      <c r="P499">
        <v>11216</v>
      </c>
      <c r="Q499">
        <v>395</v>
      </c>
      <c r="R499">
        <v>2271250</v>
      </c>
      <c r="S499" t="s">
        <v>1653</v>
      </c>
      <c r="T499" t="s">
        <v>1653</v>
      </c>
      <c r="U499" s="8">
        <v>43501</v>
      </c>
      <c r="V499" t="b">
        <v>0</v>
      </c>
    </row>
    <row r="500" spans="1:22">
      <c r="A500" t="s">
        <v>1654</v>
      </c>
      <c r="B500">
        <v>4262</v>
      </c>
      <c r="C500" t="s">
        <v>86</v>
      </c>
      <c r="D500" t="s">
        <v>116</v>
      </c>
      <c r="E500" t="s">
        <v>1052</v>
      </c>
      <c r="F500" t="s">
        <v>1893</v>
      </c>
      <c r="G500" t="s">
        <v>1240</v>
      </c>
      <c r="H500" t="s">
        <v>118</v>
      </c>
      <c r="I500">
        <v>5594</v>
      </c>
      <c r="J500">
        <v>5607.9849999999997</v>
      </c>
      <c r="K500">
        <v>5750</v>
      </c>
      <c r="L500">
        <v>6190</v>
      </c>
      <c r="M500">
        <v>1</v>
      </c>
      <c r="N500">
        <v>5608</v>
      </c>
      <c r="O500">
        <v>1</v>
      </c>
      <c r="P500">
        <v>5608</v>
      </c>
      <c r="Q500">
        <v>216</v>
      </c>
      <c r="R500">
        <v>1242000</v>
      </c>
      <c r="S500" s="8">
        <v>43590</v>
      </c>
      <c r="T500" s="8">
        <v>43590</v>
      </c>
      <c r="U500" s="8">
        <v>43621</v>
      </c>
      <c r="V500" t="b">
        <v>0</v>
      </c>
    </row>
    <row r="501" spans="1:22">
      <c r="A501" t="s">
        <v>1655</v>
      </c>
      <c r="B501">
        <v>4320</v>
      </c>
      <c r="C501" t="s">
        <v>1656</v>
      </c>
      <c r="D501" t="s">
        <v>116</v>
      </c>
      <c r="E501" t="s">
        <v>1144</v>
      </c>
      <c r="F501" t="s">
        <v>1894</v>
      </c>
      <c r="G501" t="s">
        <v>261</v>
      </c>
      <c r="H501" t="s">
        <v>118</v>
      </c>
      <c r="I501">
        <v>7673</v>
      </c>
      <c r="J501">
        <v>7691.27</v>
      </c>
      <c r="K501">
        <v>7890</v>
      </c>
      <c r="L501">
        <v>8490</v>
      </c>
      <c r="M501">
        <v>0</v>
      </c>
      <c r="N501">
        <v>0</v>
      </c>
      <c r="O501">
        <v>1</v>
      </c>
      <c r="P501">
        <v>7691</v>
      </c>
      <c r="Q501">
        <v>60</v>
      </c>
      <c r="R501">
        <v>473400</v>
      </c>
      <c r="S501" t="s">
        <v>1657</v>
      </c>
      <c r="T501" t="s">
        <v>1657</v>
      </c>
      <c r="U501" t="s">
        <v>1658</v>
      </c>
      <c r="V501" t="b">
        <v>0</v>
      </c>
    </row>
    <row r="502" spans="1:22">
      <c r="A502" t="s">
        <v>1659</v>
      </c>
      <c r="B502">
        <v>4310</v>
      </c>
      <c r="C502" t="s">
        <v>66</v>
      </c>
      <c r="D502" t="s">
        <v>116</v>
      </c>
      <c r="E502" t="s">
        <v>217</v>
      </c>
      <c r="F502" t="s">
        <v>1896</v>
      </c>
      <c r="G502" t="s">
        <v>220</v>
      </c>
      <c r="H502" t="s">
        <v>118</v>
      </c>
      <c r="I502">
        <v>4067</v>
      </c>
      <c r="J502">
        <v>4076.68</v>
      </c>
      <c r="K502">
        <v>4180</v>
      </c>
      <c r="L502">
        <v>4490</v>
      </c>
      <c r="M502">
        <v>10</v>
      </c>
      <c r="N502">
        <v>40767</v>
      </c>
      <c r="O502">
        <v>14</v>
      </c>
      <c r="P502">
        <v>57074</v>
      </c>
      <c r="Q502">
        <v>981</v>
      </c>
      <c r="R502">
        <v>4100580</v>
      </c>
      <c r="S502" t="s">
        <v>1660</v>
      </c>
      <c r="T502" t="s">
        <v>1660</v>
      </c>
      <c r="U502" t="s">
        <v>1661</v>
      </c>
      <c r="V502" t="b">
        <v>0</v>
      </c>
    </row>
    <row r="503" spans="1:22">
      <c r="A503" t="s">
        <v>1662</v>
      </c>
      <c r="B503">
        <v>4172</v>
      </c>
      <c r="C503" t="s">
        <v>76</v>
      </c>
      <c r="D503" t="s">
        <v>116</v>
      </c>
      <c r="E503" t="s">
        <v>1144</v>
      </c>
      <c r="F503" t="s">
        <v>1894</v>
      </c>
      <c r="G503" t="s">
        <v>1173</v>
      </c>
      <c r="H503" t="s">
        <v>118</v>
      </c>
      <c r="I503">
        <v>8114</v>
      </c>
      <c r="J503">
        <v>8134.29</v>
      </c>
      <c r="K503">
        <v>8340</v>
      </c>
      <c r="L503">
        <v>8990</v>
      </c>
      <c r="M503">
        <v>1</v>
      </c>
      <c r="N503">
        <v>8134</v>
      </c>
      <c r="O503">
        <v>3</v>
      </c>
      <c r="P503">
        <v>24403</v>
      </c>
      <c r="Q503">
        <v>1142</v>
      </c>
      <c r="R503">
        <v>9524280</v>
      </c>
      <c r="S503" t="s">
        <v>1663</v>
      </c>
      <c r="T503" t="s">
        <v>1663</v>
      </c>
      <c r="U503" t="s">
        <v>1664</v>
      </c>
      <c r="V503" t="b">
        <v>0</v>
      </c>
    </row>
    <row r="504" spans="1:22">
      <c r="A504" t="s">
        <v>1665</v>
      </c>
      <c r="B504">
        <v>4130</v>
      </c>
      <c r="C504" t="s">
        <v>1666</v>
      </c>
      <c r="D504" t="s">
        <v>116</v>
      </c>
      <c r="E504" t="s">
        <v>1144</v>
      </c>
      <c r="F504" t="s">
        <v>1893</v>
      </c>
      <c r="G504" t="s">
        <v>1173</v>
      </c>
      <c r="H504" t="s">
        <v>118</v>
      </c>
      <c r="I504">
        <v>5300</v>
      </c>
      <c r="J504">
        <v>5313.25</v>
      </c>
      <c r="K504">
        <v>6540</v>
      </c>
      <c r="L504">
        <v>6990</v>
      </c>
      <c r="M504">
        <v>3</v>
      </c>
      <c r="N504">
        <v>15940</v>
      </c>
      <c r="O504">
        <v>26</v>
      </c>
      <c r="P504">
        <v>138145</v>
      </c>
      <c r="Q504">
        <v>1718</v>
      </c>
      <c r="R504">
        <v>11235720</v>
      </c>
      <c r="S504" t="s">
        <v>1619</v>
      </c>
      <c r="T504" t="s">
        <v>1626</v>
      </c>
      <c r="U504" t="s">
        <v>1627</v>
      </c>
      <c r="V504" t="b">
        <v>0</v>
      </c>
    </row>
    <row r="505" spans="1:22">
      <c r="A505" t="s">
        <v>1667</v>
      </c>
      <c r="B505">
        <v>4212</v>
      </c>
      <c r="C505" t="s">
        <v>1668</v>
      </c>
      <c r="D505" t="s">
        <v>116</v>
      </c>
      <c r="E505" t="s">
        <v>1144</v>
      </c>
      <c r="F505" t="s">
        <v>1896</v>
      </c>
      <c r="G505" t="s">
        <v>220</v>
      </c>
      <c r="H505" t="s">
        <v>118</v>
      </c>
      <c r="I505">
        <v>4105</v>
      </c>
      <c r="J505">
        <v>4115.26</v>
      </c>
      <c r="K505">
        <v>4220</v>
      </c>
      <c r="L505">
        <v>4540</v>
      </c>
      <c r="M505">
        <v>3</v>
      </c>
      <c r="N505">
        <v>12346</v>
      </c>
      <c r="O505">
        <v>7</v>
      </c>
      <c r="P505">
        <v>28807</v>
      </c>
      <c r="Q505">
        <v>2695</v>
      </c>
      <c r="R505">
        <v>11372900</v>
      </c>
      <c r="S505" t="s">
        <v>1669</v>
      </c>
      <c r="T505" t="s">
        <v>1669</v>
      </c>
      <c r="U505" t="s">
        <v>1670</v>
      </c>
      <c r="V505" t="b">
        <v>0</v>
      </c>
    </row>
    <row r="506" spans="1:22">
      <c r="A506" t="s">
        <v>1671</v>
      </c>
      <c r="B506">
        <v>50005</v>
      </c>
      <c r="C506" t="s">
        <v>69</v>
      </c>
      <c r="D506" t="s">
        <v>116</v>
      </c>
      <c r="E506" t="s">
        <v>1052</v>
      </c>
      <c r="F506" t="s">
        <v>1896</v>
      </c>
      <c r="G506" t="s">
        <v>1173</v>
      </c>
      <c r="H506" t="s">
        <v>118</v>
      </c>
      <c r="I506">
        <v>5399</v>
      </c>
      <c r="J506">
        <v>5412.5</v>
      </c>
      <c r="K506">
        <v>5550</v>
      </c>
      <c r="L506">
        <v>5990</v>
      </c>
      <c r="M506">
        <v>0</v>
      </c>
      <c r="N506">
        <v>0</v>
      </c>
      <c r="O506">
        <v>68</v>
      </c>
      <c r="P506">
        <v>368050</v>
      </c>
      <c r="Q506">
        <v>1672</v>
      </c>
      <c r="R506">
        <v>9279600</v>
      </c>
      <c r="S506" t="s">
        <v>1672</v>
      </c>
      <c r="T506" t="s">
        <v>1672</v>
      </c>
      <c r="U506" t="s">
        <v>1673</v>
      </c>
      <c r="V506" t="b">
        <v>0</v>
      </c>
    </row>
    <row r="507" spans="1:22">
      <c r="A507" t="s">
        <v>1674</v>
      </c>
      <c r="B507">
        <v>4232</v>
      </c>
      <c r="C507" t="s">
        <v>1675</v>
      </c>
      <c r="D507" t="s">
        <v>136</v>
      </c>
      <c r="E507" t="s">
        <v>1219</v>
      </c>
      <c r="F507" t="s">
        <v>1895</v>
      </c>
      <c r="G507" t="s">
        <v>626</v>
      </c>
      <c r="H507" t="s">
        <v>118</v>
      </c>
      <c r="I507">
        <v>1168</v>
      </c>
      <c r="J507">
        <v>1170.92</v>
      </c>
      <c r="K507">
        <v>1200</v>
      </c>
      <c r="L507">
        <v>1290</v>
      </c>
      <c r="M507">
        <v>0</v>
      </c>
      <c r="N507">
        <v>0</v>
      </c>
      <c r="O507">
        <v>0</v>
      </c>
      <c r="P507">
        <v>0</v>
      </c>
      <c r="Q507">
        <v>831</v>
      </c>
      <c r="R507">
        <v>997200</v>
      </c>
      <c r="S507" t="s">
        <v>1676</v>
      </c>
      <c r="T507" t="s">
        <v>1650</v>
      </c>
      <c r="U507" t="s">
        <v>1651</v>
      </c>
      <c r="V507" t="b">
        <v>1</v>
      </c>
    </row>
    <row r="508" spans="1:22">
      <c r="A508" t="s">
        <v>1677</v>
      </c>
      <c r="B508">
        <v>4234</v>
      </c>
      <c r="C508" t="s">
        <v>77</v>
      </c>
      <c r="D508" t="s">
        <v>116</v>
      </c>
      <c r="E508" t="s">
        <v>1144</v>
      </c>
      <c r="F508" t="s">
        <v>1896</v>
      </c>
      <c r="G508" t="s">
        <v>1173</v>
      </c>
      <c r="H508" t="s">
        <v>118</v>
      </c>
      <c r="I508">
        <v>4874</v>
      </c>
      <c r="J508">
        <v>4885.6000000000004</v>
      </c>
      <c r="K508">
        <v>5010</v>
      </c>
      <c r="L508">
        <v>5390</v>
      </c>
      <c r="M508">
        <v>0</v>
      </c>
      <c r="N508">
        <v>0</v>
      </c>
      <c r="O508">
        <v>0</v>
      </c>
      <c r="P508">
        <v>0</v>
      </c>
      <c r="Q508">
        <v>83</v>
      </c>
      <c r="R508">
        <v>415830</v>
      </c>
      <c r="S508" s="8">
        <v>43775</v>
      </c>
      <c r="T508" t="s">
        <v>1678</v>
      </c>
      <c r="U508" t="s">
        <v>1679</v>
      </c>
      <c r="V508" t="b">
        <v>1</v>
      </c>
    </row>
    <row r="509" spans="1:22">
      <c r="A509" t="s">
        <v>1680</v>
      </c>
      <c r="B509">
        <v>4235</v>
      </c>
      <c r="C509" t="s">
        <v>1681</v>
      </c>
      <c r="D509" t="s">
        <v>124</v>
      </c>
      <c r="E509" t="s">
        <v>1219</v>
      </c>
      <c r="F509" t="s">
        <v>1899</v>
      </c>
      <c r="G509" t="s">
        <v>197</v>
      </c>
      <c r="H509" t="s">
        <v>118</v>
      </c>
      <c r="I509">
        <v>778</v>
      </c>
      <c r="J509">
        <v>779.95</v>
      </c>
      <c r="K509">
        <v>800</v>
      </c>
      <c r="L509">
        <v>860</v>
      </c>
      <c r="M509">
        <v>0</v>
      </c>
      <c r="N509">
        <v>0</v>
      </c>
      <c r="O509">
        <v>0</v>
      </c>
      <c r="P509">
        <v>0</v>
      </c>
      <c r="Q509">
        <v>645</v>
      </c>
      <c r="R509">
        <v>516000</v>
      </c>
      <c r="S509" s="8">
        <v>43775</v>
      </c>
      <c r="T509" t="s">
        <v>1682</v>
      </c>
      <c r="U509" t="s">
        <v>1683</v>
      </c>
      <c r="V509" t="b">
        <v>1</v>
      </c>
    </row>
    <row r="510" spans="1:22">
      <c r="A510" t="s">
        <v>1684</v>
      </c>
      <c r="B510">
        <v>4236</v>
      </c>
      <c r="C510" t="s">
        <v>0</v>
      </c>
      <c r="D510" t="s">
        <v>124</v>
      </c>
      <c r="E510" t="s">
        <v>1550</v>
      </c>
      <c r="F510" t="s">
        <v>1899</v>
      </c>
      <c r="G510" t="s">
        <v>197</v>
      </c>
      <c r="H510" t="s">
        <v>1782</v>
      </c>
      <c r="I510">
        <v>890</v>
      </c>
      <c r="J510">
        <v>892.23</v>
      </c>
      <c r="K510">
        <v>915</v>
      </c>
      <c r="L510">
        <v>980</v>
      </c>
      <c r="M510">
        <v>70</v>
      </c>
      <c r="N510">
        <v>62456</v>
      </c>
      <c r="O510">
        <v>8684</v>
      </c>
      <c r="P510">
        <v>7748125</v>
      </c>
      <c r="Q510">
        <v>85022</v>
      </c>
      <c r="R510">
        <v>77795130</v>
      </c>
      <c r="S510" t="s">
        <v>1598</v>
      </c>
      <c r="T510" t="s">
        <v>1685</v>
      </c>
      <c r="U510" t="s">
        <v>1686</v>
      </c>
      <c r="V510" t="b">
        <v>0</v>
      </c>
    </row>
    <row r="511" spans="1:22">
      <c r="A511" t="s">
        <v>1687</v>
      </c>
      <c r="B511">
        <v>50007</v>
      </c>
      <c r="C511" t="s">
        <v>1688</v>
      </c>
      <c r="D511" t="s">
        <v>116</v>
      </c>
      <c r="E511" t="s">
        <v>181</v>
      </c>
      <c r="F511" t="s">
        <v>1891</v>
      </c>
      <c r="G511" t="s">
        <v>153</v>
      </c>
      <c r="H511" t="s">
        <v>118</v>
      </c>
      <c r="I511">
        <v>2696</v>
      </c>
      <c r="J511">
        <v>2702.42</v>
      </c>
      <c r="K511">
        <v>2770</v>
      </c>
      <c r="L511">
        <v>2990</v>
      </c>
      <c r="M511">
        <v>1</v>
      </c>
      <c r="N511">
        <v>2702</v>
      </c>
      <c r="O511">
        <v>18</v>
      </c>
      <c r="P511">
        <v>48644</v>
      </c>
      <c r="Q511">
        <v>3031</v>
      </c>
      <c r="R511">
        <v>8395870</v>
      </c>
      <c r="S511" t="s">
        <v>1689</v>
      </c>
      <c r="T511" t="s">
        <v>1690</v>
      </c>
      <c r="U511" s="8">
        <v>43507</v>
      </c>
      <c r="V511" t="b">
        <v>0</v>
      </c>
    </row>
    <row r="512" spans="1:22">
      <c r="A512" t="s">
        <v>1691</v>
      </c>
      <c r="B512">
        <v>4238</v>
      </c>
      <c r="C512" t="s">
        <v>1692</v>
      </c>
      <c r="D512" t="s">
        <v>116</v>
      </c>
      <c r="E512" t="s">
        <v>181</v>
      </c>
      <c r="F512" t="s">
        <v>529</v>
      </c>
      <c r="G512" t="s">
        <v>220</v>
      </c>
      <c r="H512" t="s">
        <v>1331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V512" t="b">
        <v>1</v>
      </c>
    </row>
    <row r="513" spans="1:22">
      <c r="A513" t="s">
        <v>1693</v>
      </c>
      <c r="B513">
        <v>4239</v>
      </c>
      <c r="C513" t="s">
        <v>79</v>
      </c>
      <c r="D513" t="s">
        <v>116</v>
      </c>
      <c r="E513" t="s">
        <v>217</v>
      </c>
      <c r="F513" t="s">
        <v>1893</v>
      </c>
      <c r="G513" t="s">
        <v>1173</v>
      </c>
      <c r="H513" t="s">
        <v>118</v>
      </c>
      <c r="I513">
        <v>6292</v>
      </c>
      <c r="J513">
        <v>6306.98</v>
      </c>
      <c r="K513">
        <v>6470</v>
      </c>
      <c r="L513">
        <v>6990</v>
      </c>
      <c r="M513">
        <v>0</v>
      </c>
      <c r="N513">
        <v>0</v>
      </c>
      <c r="O513">
        <v>2</v>
      </c>
      <c r="P513">
        <v>12614</v>
      </c>
      <c r="Q513">
        <v>5</v>
      </c>
      <c r="R513">
        <v>32350</v>
      </c>
      <c r="S513" t="s">
        <v>1694</v>
      </c>
      <c r="T513" t="s">
        <v>1695</v>
      </c>
      <c r="U513" s="8">
        <v>44110</v>
      </c>
      <c r="V513" t="b">
        <v>0</v>
      </c>
    </row>
    <row r="514" spans="1:22">
      <c r="A514" t="s">
        <v>1696</v>
      </c>
      <c r="B514">
        <v>4280</v>
      </c>
      <c r="C514" t="s">
        <v>70</v>
      </c>
      <c r="D514" t="s">
        <v>116</v>
      </c>
      <c r="E514" t="s">
        <v>949</v>
      </c>
      <c r="F514" t="s">
        <v>1896</v>
      </c>
      <c r="G514" t="s">
        <v>220</v>
      </c>
      <c r="H514" t="s">
        <v>118</v>
      </c>
      <c r="I514">
        <v>3970</v>
      </c>
      <c r="J514">
        <v>3979.93</v>
      </c>
      <c r="K514">
        <v>4080</v>
      </c>
      <c r="L514">
        <v>4390</v>
      </c>
      <c r="M514">
        <v>100</v>
      </c>
      <c r="N514">
        <v>397993</v>
      </c>
      <c r="O514">
        <v>212</v>
      </c>
      <c r="P514">
        <v>843745</v>
      </c>
      <c r="Q514">
        <v>851</v>
      </c>
      <c r="R514">
        <v>3472080</v>
      </c>
      <c r="S514" s="8">
        <v>43715</v>
      </c>
      <c r="T514" t="s">
        <v>1697</v>
      </c>
      <c r="U514" t="s">
        <v>1698</v>
      </c>
      <c r="V514" t="b">
        <v>0</v>
      </c>
    </row>
    <row r="515" spans="1:22">
      <c r="A515" t="s">
        <v>1699</v>
      </c>
      <c r="B515">
        <v>4300</v>
      </c>
      <c r="C515" t="s">
        <v>1700</v>
      </c>
      <c r="D515" t="s">
        <v>124</v>
      </c>
      <c r="E515" t="s">
        <v>949</v>
      </c>
      <c r="F515" t="s">
        <v>1899</v>
      </c>
      <c r="G515" t="s">
        <v>197</v>
      </c>
      <c r="H515" t="s">
        <v>118</v>
      </c>
      <c r="I515">
        <v>769</v>
      </c>
      <c r="J515">
        <v>770.92</v>
      </c>
      <c r="K515">
        <v>790</v>
      </c>
      <c r="L515">
        <v>850</v>
      </c>
      <c r="M515">
        <v>0</v>
      </c>
      <c r="N515">
        <v>0</v>
      </c>
      <c r="O515">
        <v>49</v>
      </c>
      <c r="P515">
        <v>37775</v>
      </c>
      <c r="Q515">
        <v>9707</v>
      </c>
      <c r="R515">
        <v>7668530</v>
      </c>
      <c r="S515" t="s">
        <v>1701</v>
      </c>
      <c r="T515" t="s">
        <v>1702</v>
      </c>
      <c r="U515" t="s">
        <v>1703</v>
      </c>
      <c r="V515" t="b">
        <v>0</v>
      </c>
    </row>
    <row r="516" spans="1:22">
      <c r="A516" t="s">
        <v>1704</v>
      </c>
      <c r="B516">
        <v>4301</v>
      </c>
      <c r="C516" t="s">
        <v>1705</v>
      </c>
      <c r="D516" t="s">
        <v>124</v>
      </c>
      <c r="E516" t="s">
        <v>1550</v>
      </c>
      <c r="F516" t="s">
        <v>1899</v>
      </c>
      <c r="G516" t="s">
        <v>197</v>
      </c>
      <c r="H516" t="s">
        <v>1003</v>
      </c>
      <c r="I516">
        <v>967</v>
      </c>
      <c r="J516">
        <v>969.42</v>
      </c>
      <c r="K516">
        <v>995</v>
      </c>
      <c r="L516">
        <v>1070</v>
      </c>
      <c r="M516">
        <v>39447</v>
      </c>
      <c r="N516">
        <v>38240711</v>
      </c>
      <c r="O516">
        <v>22752</v>
      </c>
      <c r="P516">
        <v>22056244</v>
      </c>
      <c r="Q516">
        <v>42668</v>
      </c>
      <c r="R516">
        <v>42454660</v>
      </c>
      <c r="S516" t="s">
        <v>1882</v>
      </c>
      <c r="T516" t="s">
        <v>1882</v>
      </c>
      <c r="U516" t="s">
        <v>1883</v>
      </c>
      <c r="V516" t="b">
        <v>0</v>
      </c>
    </row>
    <row r="517" spans="1:22">
      <c r="A517" t="s">
        <v>1706</v>
      </c>
      <c r="B517">
        <v>4302</v>
      </c>
      <c r="C517" t="s">
        <v>62</v>
      </c>
      <c r="D517" t="s">
        <v>124</v>
      </c>
      <c r="E517" t="s">
        <v>1550</v>
      </c>
      <c r="F517" t="s">
        <v>1899</v>
      </c>
      <c r="G517" t="s">
        <v>197</v>
      </c>
      <c r="H517" t="s">
        <v>118</v>
      </c>
      <c r="I517">
        <v>822</v>
      </c>
      <c r="J517">
        <v>824.06</v>
      </c>
      <c r="K517">
        <v>845</v>
      </c>
      <c r="L517">
        <v>910</v>
      </c>
      <c r="M517">
        <v>0</v>
      </c>
      <c r="N517">
        <v>0</v>
      </c>
      <c r="O517">
        <v>139</v>
      </c>
      <c r="P517">
        <v>114544</v>
      </c>
      <c r="Q517">
        <v>11196</v>
      </c>
      <c r="R517">
        <v>9460620</v>
      </c>
      <c r="S517" t="s">
        <v>1707</v>
      </c>
      <c r="T517" t="s">
        <v>1708</v>
      </c>
      <c r="U517" t="s">
        <v>1709</v>
      </c>
      <c r="V517" t="b">
        <v>0</v>
      </c>
    </row>
    <row r="518" spans="1:22">
      <c r="A518" t="s">
        <v>1710</v>
      </c>
      <c r="B518">
        <v>4303</v>
      </c>
      <c r="C518" t="s">
        <v>1711</v>
      </c>
      <c r="D518" t="s">
        <v>136</v>
      </c>
      <c r="E518" t="s">
        <v>949</v>
      </c>
      <c r="F518" t="s">
        <v>1899</v>
      </c>
      <c r="G518" t="s">
        <v>144</v>
      </c>
      <c r="H518" t="s">
        <v>118</v>
      </c>
      <c r="I518">
        <v>856</v>
      </c>
      <c r="J518">
        <v>858.14</v>
      </c>
      <c r="K518">
        <v>880</v>
      </c>
      <c r="L518">
        <v>950</v>
      </c>
      <c r="M518">
        <v>0</v>
      </c>
      <c r="N518">
        <v>0</v>
      </c>
      <c r="O518">
        <v>92</v>
      </c>
      <c r="P518">
        <v>78949</v>
      </c>
      <c r="Q518">
        <v>11550</v>
      </c>
      <c r="R518">
        <v>10164000</v>
      </c>
      <c r="S518" t="s">
        <v>1712</v>
      </c>
      <c r="T518" t="s">
        <v>1712</v>
      </c>
      <c r="U518" t="s">
        <v>1707</v>
      </c>
      <c r="V518" t="b">
        <v>0</v>
      </c>
    </row>
    <row r="519" spans="1:22">
      <c r="A519" t="s">
        <v>1713</v>
      </c>
      <c r="B519">
        <v>4304</v>
      </c>
      <c r="C519" t="s">
        <v>1714</v>
      </c>
      <c r="D519" t="s">
        <v>136</v>
      </c>
      <c r="E519" t="s">
        <v>949</v>
      </c>
      <c r="F519" t="s">
        <v>529</v>
      </c>
      <c r="G519" t="s">
        <v>144</v>
      </c>
      <c r="H519" t="s">
        <v>1331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V519" t="b">
        <v>1</v>
      </c>
    </row>
    <row r="520" spans="1:22">
      <c r="A520" t="s">
        <v>1715</v>
      </c>
      <c r="B520">
        <v>4305</v>
      </c>
      <c r="C520" t="s">
        <v>6</v>
      </c>
      <c r="D520" t="s">
        <v>136</v>
      </c>
      <c r="E520" t="s">
        <v>949</v>
      </c>
      <c r="F520" t="s">
        <v>1895</v>
      </c>
      <c r="G520" t="s">
        <v>144</v>
      </c>
      <c r="H520" t="s">
        <v>1003</v>
      </c>
      <c r="I520">
        <v>1060</v>
      </c>
      <c r="J520">
        <v>1062.6500000000001</v>
      </c>
      <c r="K520">
        <v>1090</v>
      </c>
      <c r="L520">
        <v>1160</v>
      </c>
      <c r="M520">
        <v>0</v>
      </c>
      <c r="N520">
        <v>0</v>
      </c>
      <c r="O520">
        <v>1117</v>
      </c>
      <c r="P520">
        <v>1186980</v>
      </c>
      <c r="Q520">
        <v>44925</v>
      </c>
      <c r="R520">
        <v>48968250</v>
      </c>
      <c r="S520" t="s">
        <v>1716</v>
      </c>
      <c r="T520" t="s">
        <v>1716</v>
      </c>
      <c r="U520" s="8">
        <v>43472</v>
      </c>
      <c r="V520" t="b">
        <v>0</v>
      </c>
    </row>
    <row r="521" spans="1:22">
      <c r="A521" t="s">
        <v>1717</v>
      </c>
      <c r="B521">
        <v>4306</v>
      </c>
      <c r="C521" t="s">
        <v>1718</v>
      </c>
      <c r="D521" t="s">
        <v>136</v>
      </c>
      <c r="E521" t="s">
        <v>949</v>
      </c>
      <c r="F521" t="s">
        <v>1895</v>
      </c>
      <c r="G521" t="s">
        <v>144</v>
      </c>
      <c r="H521" t="s">
        <v>118</v>
      </c>
      <c r="I521">
        <v>1012</v>
      </c>
      <c r="J521">
        <v>1014.53</v>
      </c>
      <c r="K521">
        <v>1040</v>
      </c>
      <c r="L521">
        <v>1120</v>
      </c>
      <c r="M521">
        <v>0</v>
      </c>
      <c r="N521">
        <v>0</v>
      </c>
      <c r="O521">
        <v>11</v>
      </c>
      <c r="P521">
        <v>11160</v>
      </c>
      <c r="Q521">
        <v>2913</v>
      </c>
      <c r="R521">
        <v>3029520</v>
      </c>
      <c r="S521" t="s">
        <v>1719</v>
      </c>
      <c r="T521" t="s">
        <v>1720</v>
      </c>
      <c r="U521" t="s">
        <v>145</v>
      </c>
      <c r="V521" t="b">
        <v>0</v>
      </c>
    </row>
    <row r="522" spans="1:22">
      <c r="A522" t="s">
        <v>1721</v>
      </c>
      <c r="B522">
        <v>4307</v>
      </c>
      <c r="C522" t="s">
        <v>1722</v>
      </c>
      <c r="D522" t="s">
        <v>124</v>
      </c>
      <c r="E522" t="s">
        <v>1052</v>
      </c>
      <c r="F522" t="s">
        <v>1895</v>
      </c>
      <c r="G522" t="s">
        <v>626</v>
      </c>
      <c r="H522" t="s">
        <v>118</v>
      </c>
      <c r="I522">
        <v>1012</v>
      </c>
      <c r="J522">
        <v>1014.53</v>
      </c>
      <c r="K522">
        <v>1040</v>
      </c>
      <c r="L522">
        <v>1130</v>
      </c>
      <c r="M522">
        <v>0</v>
      </c>
      <c r="N522">
        <v>0</v>
      </c>
      <c r="O522">
        <v>16</v>
      </c>
      <c r="P522">
        <v>16232</v>
      </c>
      <c r="Q522">
        <v>3323</v>
      </c>
      <c r="R522">
        <v>3455920</v>
      </c>
      <c r="S522" t="s">
        <v>1723</v>
      </c>
      <c r="T522" t="s">
        <v>1723</v>
      </c>
      <c r="U522" t="s">
        <v>1724</v>
      </c>
      <c r="V522" t="b">
        <v>0</v>
      </c>
    </row>
    <row r="523" spans="1:22">
      <c r="A523" t="s">
        <v>1725</v>
      </c>
      <c r="B523">
        <v>4308</v>
      </c>
      <c r="C523" t="s">
        <v>1726</v>
      </c>
      <c r="D523" t="s">
        <v>136</v>
      </c>
      <c r="E523" t="s">
        <v>1219</v>
      </c>
      <c r="F523" t="s">
        <v>529</v>
      </c>
      <c r="G523" t="s">
        <v>626</v>
      </c>
      <c r="H523" t="s">
        <v>1331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V523" t="b">
        <v>1</v>
      </c>
    </row>
    <row r="524" spans="1:22">
      <c r="A524" t="s">
        <v>1727</v>
      </c>
      <c r="B524">
        <v>4309</v>
      </c>
      <c r="C524" t="s">
        <v>89</v>
      </c>
      <c r="D524" t="s">
        <v>116</v>
      </c>
      <c r="E524" t="s">
        <v>1550</v>
      </c>
      <c r="F524" t="s">
        <v>1892</v>
      </c>
      <c r="G524" t="s">
        <v>220</v>
      </c>
      <c r="H524" t="s">
        <v>118</v>
      </c>
      <c r="I524">
        <v>3609</v>
      </c>
      <c r="J524">
        <v>3618.02</v>
      </c>
      <c r="K524">
        <v>3710</v>
      </c>
      <c r="L524">
        <v>3990</v>
      </c>
      <c r="M524">
        <v>0</v>
      </c>
      <c r="N524">
        <v>0</v>
      </c>
      <c r="O524">
        <v>130</v>
      </c>
      <c r="P524">
        <v>470343</v>
      </c>
      <c r="Q524">
        <v>662</v>
      </c>
      <c r="R524">
        <v>2456020</v>
      </c>
      <c r="S524" t="s">
        <v>1728</v>
      </c>
      <c r="T524" t="s">
        <v>1729</v>
      </c>
      <c r="U524" t="s">
        <v>1730</v>
      </c>
      <c r="V524" t="b">
        <v>0</v>
      </c>
    </row>
    <row r="525" spans="1:22">
      <c r="A525" t="s">
        <v>1731</v>
      </c>
      <c r="B525">
        <v>0</v>
      </c>
      <c r="C525" t="s">
        <v>1732</v>
      </c>
      <c r="D525" t="s">
        <v>116</v>
      </c>
      <c r="E525" t="s">
        <v>217</v>
      </c>
      <c r="F525" t="s">
        <v>529</v>
      </c>
      <c r="G525" t="s">
        <v>220</v>
      </c>
      <c r="H525" t="s">
        <v>1331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V525" t="b">
        <v>1</v>
      </c>
    </row>
    <row r="526" spans="1:22">
      <c r="A526" t="s">
        <v>1733</v>
      </c>
      <c r="B526">
        <v>4311</v>
      </c>
      <c r="C526" t="s">
        <v>1734</v>
      </c>
      <c r="D526" t="s">
        <v>116</v>
      </c>
      <c r="E526" t="s">
        <v>217</v>
      </c>
      <c r="F526" t="s">
        <v>1896</v>
      </c>
      <c r="G526" t="s">
        <v>1173</v>
      </c>
      <c r="H526" t="s">
        <v>118</v>
      </c>
      <c r="I526">
        <v>5146</v>
      </c>
      <c r="J526">
        <v>5158.87</v>
      </c>
      <c r="K526">
        <v>5290</v>
      </c>
      <c r="L526">
        <v>5690</v>
      </c>
      <c r="M526">
        <v>1</v>
      </c>
      <c r="N526">
        <v>5159</v>
      </c>
      <c r="O526">
        <v>11</v>
      </c>
      <c r="P526">
        <v>56748</v>
      </c>
      <c r="Q526">
        <v>1483</v>
      </c>
      <c r="R526">
        <v>7845070</v>
      </c>
      <c r="S526" s="8">
        <v>43776</v>
      </c>
      <c r="T526" t="s">
        <v>1735</v>
      </c>
      <c r="U526" t="s">
        <v>1712</v>
      </c>
      <c r="V526" t="b">
        <v>0</v>
      </c>
    </row>
    <row r="527" spans="1:22">
      <c r="A527" t="s">
        <v>1736</v>
      </c>
      <c r="B527">
        <v>4312</v>
      </c>
      <c r="C527" t="s">
        <v>20</v>
      </c>
      <c r="D527" t="s">
        <v>116</v>
      </c>
      <c r="E527" t="s">
        <v>1144</v>
      </c>
      <c r="F527" t="s">
        <v>1896</v>
      </c>
      <c r="G527" t="s">
        <v>1173</v>
      </c>
      <c r="H527" t="s">
        <v>118</v>
      </c>
      <c r="I527">
        <v>4874</v>
      </c>
      <c r="J527">
        <v>4885.6000000000004</v>
      </c>
      <c r="K527">
        <v>5010</v>
      </c>
      <c r="L527">
        <v>5390</v>
      </c>
      <c r="M527">
        <v>1</v>
      </c>
      <c r="N527">
        <v>4886</v>
      </c>
      <c r="O527">
        <v>12</v>
      </c>
      <c r="P527">
        <v>58627</v>
      </c>
      <c r="Q527">
        <v>986</v>
      </c>
      <c r="R527">
        <v>4939860</v>
      </c>
      <c r="S527" t="s">
        <v>1737</v>
      </c>
      <c r="T527" t="s">
        <v>1737</v>
      </c>
      <c r="U527" t="s">
        <v>1738</v>
      </c>
      <c r="V527" t="b">
        <v>0</v>
      </c>
    </row>
    <row r="528" spans="1:22">
      <c r="A528" t="s">
        <v>1739</v>
      </c>
      <c r="B528">
        <v>4313</v>
      </c>
      <c r="C528" t="s">
        <v>74</v>
      </c>
      <c r="D528" t="s">
        <v>116</v>
      </c>
      <c r="E528" t="s">
        <v>1144</v>
      </c>
      <c r="F528" t="s">
        <v>1893</v>
      </c>
      <c r="G528" t="s">
        <v>1173</v>
      </c>
      <c r="H528" t="s">
        <v>118</v>
      </c>
      <c r="I528">
        <v>5594</v>
      </c>
      <c r="J528">
        <v>5607.99</v>
      </c>
      <c r="K528">
        <v>5750</v>
      </c>
      <c r="L528">
        <v>6190</v>
      </c>
      <c r="M528">
        <v>4</v>
      </c>
      <c r="N528">
        <v>22432</v>
      </c>
      <c r="O528">
        <v>102</v>
      </c>
      <c r="P528">
        <v>572015</v>
      </c>
      <c r="Q528">
        <v>1277</v>
      </c>
      <c r="R528">
        <v>7342750</v>
      </c>
      <c r="S528" s="8">
        <v>43685</v>
      </c>
      <c r="T528" s="8">
        <v>43685</v>
      </c>
      <c r="U528" s="8">
        <v>43746</v>
      </c>
      <c r="V528" t="b">
        <v>0</v>
      </c>
    </row>
    <row r="529" spans="1:22">
      <c r="A529" t="s">
        <v>1740</v>
      </c>
      <c r="B529">
        <v>4314</v>
      </c>
      <c r="C529" t="s">
        <v>23</v>
      </c>
      <c r="D529" t="s">
        <v>116</v>
      </c>
      <c r="E529" t="s">
        <v>1052</v>
      </c>
      <c r="F529" t="s">
        <v>1893</v>
      </c>
      <c r="G529" t="s">
        <v>1240</v>
      </c>
      <c r="H529" t="s">
        <v>118</v>
      </c>
      <c r="I529">
        <v>5594</v>
      </c>
      <c r="J529">
        <v>5607.9849999999997</v>
      </c>
      <c r="K529">
        <v>5750</v>
      </c>
      <c r="L529">
        <v>6190</v>
      </c>
      <c r="M529">
        <v>15</v>
      </c>
      <c r="N529">
        <v>84120</v>
      </c>
      <c r="O529">
        <v>18</v>
      </c>
      <c r="P529">
        <v>100944</v>
      </c>
      <c r="Q529">
        <v>942</v>
      </c>
      <c r="R529">
        <v>5416500</v>
      </c>
      <c r="S529" s="8">
        <v>43745</v>
      </c>
      <c r="T529" s="8">
        <v>43776</v>
      </c>
      <c r="U529" s="8">
        <v>43806</v>
      </c>
      <c r="V529" t="b">
        <v>0</v>
      </c>
    </row>
    <row r="530" spans="1:22">
      <c r="A530" t="s">
        <v>1741</v>
      </c>
      <c r="B530">
        <v>4341</v>
      </c>
      <c r="C530" t="s">
        <v>90</v>
      </c>
      <c r="D530" t="s">
        <v>116</v>
      </c>
      <c r="E530" t="s">
        <v>859</v>
      </c>
      <c r="F530" t="s">
        <v>1893</v>
      </c>
      <c r="G530" t="s">
        <v>1173</v>
      </c>
      <c r="H530" t="s">
        <v>118</v>
      </c>
      <c r="I530">
        <v>5370</v>
      </c>
      <c r="J530">
        <v>5383.43</v>
      </c>
      <c r="K530">
        <v>5510</v>
      </c>
      <c r="L530">
        <v>5890</v>
      </c>
      <c r="M530">
        <v>1</v>
      </c>
      <c r="N530">
        <v>5383</v>
      </c>
      <c r="O530">
        <v>25</v>
      </c>
      <c r="P530">
        <v>134586</v>
      </c>
      <c r="Q530">
        <v>1351</v>
      </c>
      <c r="R530">
        <v>7444010</v>
      </c>
      <c r="S530" t="s">
        <v>1598</v>
      </c>
      <c r="T530" t="s">
        <v>1598</v>
      </c>
      <c r="U530" t="s">
        <v>1742</v>
      </c>
      <c r="V530" t="b">
        <v>0</v>
      </c>
    </row>
    <row r="531" spans="1:22">
      <c r="A531" t="s">
        <v>1743</v>
      </c>
      <c r="B531">
        <v>50008</v>
      </c>
      <c r="C531" t="s">
        <v>1744</v>
      </c>
      <c r="D531" t="s">
        <v>116</v>
      </c>
      <c r="E531" t="s">
        <v>859</v>
      </c>
      <c r="F531" t="s">
        <v>1894</v>
      </c>
      <c r="G531" t="s">
        <v>261</v>
      </c>
      <c r="H531" t="s">
        <v>118</v>
      </c>
      <c r="I531">
        <v>8082</v>
      </c>
      <c r="J531">
        <v>8101.24</v>
      </c>
      <c r="K531">
        <v>8310</v>
      </c>
      <c r="L531">
        <v>8990</v>
      </c>
      <c r="M531">
        <v>0</v>
      </c>
      <c r="N531">
        <v>0</v>
      </c>
      <c r="O531">
        <v>19</v>
      </c>
      <c r="P531">
        <v>153924</v>
      </c>
      <c r="Q531">
        <v>2733</v>
      </c>
      <c r="R531">
        <v>22711230</v>
      </c>
      <c r="S531" s="8">
        <v>43657</v>
      </c>
      <c r="T531" t="s">
        <v>1745</v>
      </c>
      <c r="U531" t="s">
        <v>1746</v>
      </c>
      <c r="V531" t="b">
        <v>0</v>
      </c>
    </row>
    <row r="532" spans="1:22">
      <c r="A532" t="s">
        <v>1747</v>
      </c>
      <c r="B532">
        <v>4261</v>
      </c>
      <c r="C532" t="s">
        <v>1748</v>
      </c>
      <c r="D532" t="s">
        <v>116</v>
      </c>
      <c r="E532" t="s">
        <v>1052</v>
      </c>
      <c r="F532" t="s">
        <v>1896</v>
      </c>
      <c r="G532" t="s">
        <v>220</v>
      </c>
      <c r="H532" t="s">
        <v>118</v>
      </c>
      <c r="I532">
        <v>4164</v>
      </c>
      <c r="J532">
        <v>4174.41</v>
      </c>
      <c r="K532">
        <v>4280</v>
      </c>
      <c r="L532">
        <v>4590</v>
      </c>
      <c r="M532">
        <v>3</v>
      </c>
      <c r="N532">
        <v>12523</v>
      </c>
      <c r="O532">
        <v>9</v>
      </c>
      <c r="P532">
        <v>37570</v>
      </c>
      <c r="Q532">
        <v>704</v>
      </c>
      <c r="R532">
        <v>3013120</v>
      </c>
      <c r="S532" t="s">
        <v>1749</v>
      </c>
      <c r="T532" t="s">
        <v>1750</v>
      </c>
      <c r="U532" s="8">
        <v>43471</v>
      </c>
      <c r="V532" t="b">
        <v>0</v>
      </c>
    </row>
    <row r="533" spans="1:22">
      <c r="A533" t="s">
        <v>1751</v>
      </c>
      <c r="B533">
        <v>50002</v>
      </c>
      <c r="C533" t="s">
        <v>1752</v>
      </c>
      <c r="D533" t="s">
        <v>116</v>
      </c>
      <c r="E533" t="s">
        <v>1572</v>
      </c>
      <c r="F533" t="s">
        <v>1891</v>
      </c>
      <c r="G533" t="s">
        <v>153</v>
      </c>
      <c r="H533" t="s">
        <v>118</v>
      </c>
      <c r="I533">
        <v>2704</v>
      </c>
      <c r="J533">
        <v>2710.76</v>
      </c>
      <c r="K533">
        <v>2780</v>
      </c>
      <c r="L533">
        <v>2990</v>
      </c>
      <c r="M533">
        <v>-1</v>
      </c>
      <c r="N533">
        <v>-2711</v>
      </c>
      <c r="O533">
        <v>10</v>
      </c>
      <c r="P533">
        <v>27108</v>
      </c>
      <c r="Q533">
        <v>218</v>
      </c>
      <c r="R533">
        <v>606040</v>
      </c>
      <c r="S533" s="8">
        <v>43684</v>
      </c>
      <c r="T533" t="s">
        <v>1697</v>
      </c>
      <c r="U533" t="s">
        <v>1753</v>
      </c>
      <c r="V533" t="b">
        <v>0</v>
      </c>
    </row>
    <row r="534" spans="1:22">
      <c r="A534" t="s">
        <v>1754</v>
      </c>
      <c r="B534">
        <v>50001</v>
      </c>
      <c r="C534" t="s">
        <v>1755</v>
      </c>
      <c r="D534" t="s">
        <v>116</v>
      </c>
      <c r="E534" t="s">
        <v>1572</v>
      </c>
      <c r="F534" t="s">
        <v>1892</v>
      </c>
      <c r="G534" t="s">
        <v>220</v>
      </c>
      <c r="H534" t="s">
        <v>118</v>
      </c>
      <c r="I534">
        <v>3522</v>
      </c>
      <c r="J534">
        <v>3530.81</v>
      </c>
      <c r="K534">
        <v>3620</v>
      </c>
      <c r="L534">
        <v>3890</v>
      </c>
      <c r="M534">
        <v>0</v>
      </c>
      <c r="N534">
        <v>0</v>
      </c>
      <c r="O534">
        <v>1</v>
      </c>
      <c r="P534">
        <v>3531</v>
      </c>
      <c r="Q534">
        <v>169</v>
      </c>
      <c r="R534">
        <v>611780</v>
      </c>
      <c r="S534" t="s">
        <v>1756</v>
      </c>
      <c r="T534" s="8">
        <v>43811</v>
      </c>
      <c r="U534" s="8">
        <v>43953</v>
      </c>
      <c r="V534" t="b">
        <v>0</v>
      </c>
    </row>
    <row r="535" spans="1:22">
      <c r="A535" t="s">
        <v>1757</v>
      </c>
      <c r="B535">
        <v>50003</v>
      </c>
      <c r="C535" t="s">
        <v>27</v>
      </c>
      <c r="D535" t="s">
        <v>116</v>
      </c>
      <c r="E535" t="s">
        <v>217</v>
      </c>
      <c r="F535" t="s">
        <v>1893</v>
      </c>
      <c r="G535" t="s">
        <v>1173</v>
      </c>
      <c r="H535" t="s">
        <v>118</v>
      </c>
      <c r="I535">
        <v>6292</v>
      </c>
      <c r="J535">
        <v>6306.98</v>
      </c>
      <c r="K535">
        <v>6470</v>
      </c>
      <c r="L535">
        <v>6990</v>
      </c>
      <c r="M535">
        <v>0</v>
      </c>
      <c r="N535">
        <v>0</v>
      </c>
      <c r="O535">
        <v>54</v>
      </c>
      <c r="P535">
        <v>340577</v>
      </c>
      <c r="Q535">
        <v>1966</v>
      </c>
      <c r="R535">
        <v>12720020</v>
      </c>
      <c r="S535" t="s">
        <v>1703</v>
      </c>
      <c r="T535" t="s">
        <v>1758</v>
      </c>
      <c r="U535" t="s">
        <v>1759</v>
      </c>
      <c r="V535" t="b">
        <v>0</v>
      </c>
    </row>
    <row r="536" spans="1:22">
      <c r="A536" t="s">
        <v>1760</v>
      </c>
      <c r="B536">
        <v>4357</v>
      </c>
      <c r="C536" t="s">
        <v>80</v>
      </c>
      <c r="D536" t="s">
        <v>136</v>
      </c>
      <c r="E536" t="s">
        <v>1550</v>
      </c>
      <c r="F536" t="s">
        <v>1895</v>
      </c>
      <c r="G536" t="s">
        <v>170</v>
      </c>
      <c r="H536" t="s">
        <v>118</v>
      </c>
      <c r="I536">
        <v>1157</v>
      </c>
      <c r="J536">
        <v>1159.8900000000001</v>
      </c>
      <c r="K536">
        <v>1190</v>
      </c>
      <c r="L536">
        <v>1290</v>
      </c>
      <c r="M536">
        <v>0</v>
      </c>
      <c r="N536">
        <v>0</v>
      </c>
      <c r="O536">
        <v>6</v>
      </c>
      <c r="P536">
        <v>6959</v>
      </c>
      <c r="Q536">
        <v>1896</v>
      </c>
      <c r="R536">
        <v>2256240</v>
      </c>
      <c r="S536" t="s">
        <v>1761</v>
      </c>
      <c r="T536" t="s">
        <v>1689</v>
      </c>
      <c r="U536" t="s">
        <v>1690</v>
      </c>
      <c r="V536" t="b">
        <v>0</v>
      </c>
    </row>
    <row r="537" spans="1:22">
      <c r="A537" t="s">
        <v>1762</v>
      </c>
      <c r="B537">
        <v>4358</v>
      </c>
      <c r="C537" t="s">
        <v>81</v>
      </c>
      <c r="D537" t="s">
        <v>136</v>
      </c>
      <c r="E537" t="s">
        <v>1550</v>
      </c>
      <c r="F537" t="s">
        <v>1895</v>
      </c>
      <c r="G537" t="s">
        <v>170</v>
      </c>
      <c r="H537" t="s">
        <v>118</v>
      </c>
      <c r="I537">
        <v>1070</v>
      </c>
      <c r="J537">
        <v>1072.68</v>
      </c>
      <c r="K537">
        <v>1100</v>
      </c>
      <c r="L537">
        <v>1190</v>
      </c>
      <c r="M537">
        <v>0</v>
      </c>
      <c r="N537">
        <v>0</v>
      </c>
      <c r="O537">
        <v>1</v>
      </c>
      <c r="P537">
        <v>1073</v>
      </c>
      <c r="Q537">
        <v>2223</v>
      </c>
      <c r="R537">
        <v>2445300</v>
      </c>
      <c r="S537" s="8">
        <v>43505</v>
      </c>
      <c r="T537" s="8">
        <v>43564</v>
      </c>
      <c r="U537" s="8">
        <v>43594</v>
      </c>
      <c r="V537" t="b">
        <v>0</v>
      </c>
    </row>
    <row r="538" spans="1:22">
      <c r="A538" t="s">
        <v>1763</v>
      </c>
      <c r="B538">
        <v>4359</v>
      </c>
      <c r="C538" t="s">
        <v>15</v>
      </c>
      <c r="D538" t="s">
        <v>136</v>
      </c>
      <c r="E538" t="s">
        <v>1052</v>
      </c>
      <c r="F538" t="s">
        <v>1895</v>
      </c>
      <c r="G538" t="s">
        <v>626</v>
      </c>
      <c r="H538" t="s">
        <v>118</v>
      </c>
      <c r="I538">
        <v>1060</v>
      </c>
      <c r="J538">
        <v>1062.6500000000001</v>
      </c>
      <c r="K538">
        <v>1090</v>
      </c>
      <c r="L538">
        <v>1180</v>
      </c>
      <c r="M538">
        <v>0</v>
      </c>
      <c r="N538">
        <v>0</v>
      </c>
      <c r="O538">
        <v>275</v>
      </c>
      <c r="P538">
        <v>292229</v>
      </c>
      <c r="Q538">
        <v>18735</v>
      </c>
      <c r="R538">
        <v>20421150</v>
      </c>
      <c r="S538" t="s">
        <v>1764</v>
      </c>
      <c r="T538" t="s">
        <v>1764</v>
      </c>
      <c r="U538" t="s">
        <v>1765</v>
      </c>
      <c r="V538" t="b">
        <v>0</v>
      </c>
    </row>
    <row r="539" spans="1:22">
      <c r="A539" t="s">
        <v>1766</v>
      </c>
      <c r="B539">
        <v>4360</v>
      </c>
      <c r="C539" t="s">
        <v>11</v>
      </c>
      <c r="D539" t="s">
        <v>136</v>
      </c>
      <c r="E539" t="s">
        <v>1550</v>
      </c>
      <c r="F539" t="s">
        <v>1895</v>
      </c>
      <c r="G539" t="s">
        <v>626</v>
      </c>
      <c r="H539" t="s">
        <v>1003</v>
      </c>
      <c r="I539">
        <v>1176</v>
      </c>
      <c r="J539">
        <v>1178.94</v>
      </c>
      <c r="K539">
        <v>1210</v>
      </c>
      <c r="L539">
        <v>1299</v>
      </c>
      <c r="M539">
        <v>86552</v>
      </c>
      <c r="N539">
        <v>102039615</v>
      </c>
      <c r="O539">
        <v>15410</v>
      </c>
      <c r="P539">
        <v>18167465</v>
      </c>
      <c r="Q539">
        <v>68047</v>
      </c>
      <c r="R539">
        <v>82336870</v>
      </c>
      <c r="S539" s="8">
        <v>43534</v>
      </c>
      <c r="T539" s="8">
        <v>43626</v>
      </c>
      <c r="U539" s="8">
        <v>43656</v>
      </c>
      <c r="V539" t="b">
        <v>0</v>
      </c>
    </row>
    <row r="540" spans="1:22">
      <c r="A540" t="s">
        <v>1767</v>
      </c>
      <c r="B540">
        <v>4361</v>
      </c>
      <c r="C540" t="s">
        <v>1768</v>
      </c>
      <c r="D540" t="s">
        <v>124</v>
      </c>
      <c r="E540" t="s">
        <v>1769</v>
      </c>
      <c r="F540" t="s">
        <v>1899</v>
      </c>
      <c r="G540" t="s">
        <v>197</v>
      </c>
      <c r="H540" t="s">
        <v>118</v>
      </c>
      <c r="I540">
        <v>778</v>
      </c>
      <c r="J540">
        <v>779.96</v>
      </c>
      <c r="K540">
        <v>800</v>
      </c>
      <c r="L540">
        <v>860</v>
      </c>
      <c r="M540">
        <v>0</v>
      </c>
      <c r="N540">
        <v>0</v>
      </c>
      <c r="O540">
        <v>53</v>
      </c>
      <c r="P540">
        <v>41338</v>
      </c>
      <c r="Q540">
        <v>8391</v>
      </c>
      <c r="R540">
        <v>6712800</v>
      </c>
      <c r="S540" t="s">
        <v>1770</v>
      </c>
      <c r="T540" t="s">
        <v>1770</v>
      </c>
      <c r="U540" t="s">
        <v>1771</v>
      </c>
      <c r="V540" t="b">
        <v>0</v>
      </c>
    </row>
    <row r="541" spans="1:22">
      <c r="A541" t="s">
        <v>1772</v>
      </c>
      <c r="B541">
        <v>4362</v>
      </c>
      <c r="C541" t="s">
        <v>16</v>
      </c>
      <c r="D541" t="s">
        <v>136</v>
      </c>
      <c r="E541" t="s">
        <v>1773</v>
      </c>
      <c r="F541" t="s">
        <v>1895</v>
      </c>
      <c r="G541" t="s">
        <v>626</v>
      </c>
      <c r="H541" t="s">
        <v>118</v>
      </c>
      <c r="I541">
        <v>1148</v>
      </c>
      <c r="J541">
        <v>1150.8699999999999</v>
      </c>
      <c r="K541">
        <v>1180</v>
      </c>
      <c r="L541">
        <v>1270</v>
      </c>
      <c r="M541">
        <v>8</v>
      </c>
      <c r="N541">
        <v>9207</v>
      </c>
      <c r="O541">
        <v>446</v>
      </c>
      <c r="P541">
        <v>513288</v>
      </c>
      <c r="Q541">
        <v>18291</v>
      </c>
      <c r="R541">
        <v>21583380</v>
      </c>
      <c r="S541" t="s">
        <v>1774</v>
      </c>
      <c r="T541" t="s">
        <v>1774</v>
      </c>
      <c r="U541" t="s">
        <v>1775</v>
      </c>
      <c r="V541" t="b">
        <v>0</v>
      </c>
    </row>
    <row r="542" spans="1:22">
      <c r="A542" t="s">
        <v>1776</v>
      </c>
      <c r="B542">
        <v>50004</v>
      </c>
      <c r="C542" t="s">
        <v>29</v>
      </c>
      <c r="D542" t="s">
        <v>116</v>
      </c>
      <c r="E542" t="s">
        <v>859</v>
      </c>
      <c r="F542" t="s">
        <v>1893</v>
      </c>
      <c r="G542" t="s">
        <v>261</v>
      </c>
      <c r="H542" t="s">
        <v>118</v>
      </c>
      <c r="I542">
        <v>7148</v>
      </c>
      <c r="J542">
        <v>7165.02</v>
      </c>
      <c r="K542">
        <v>7350</v>
      </c>
      <c r="L542">
        <v>7990</v>
      </c>
      <c r="M542">
        <v>1</v>
      </c>
      <c r="N542">
        <v>7165</v>
      </c>
      <c r="O542">
        <v>42</v>
      </c>
      <c r="P542">
        <v>300931</v>
      </c>
      <c r="Q542">
        <v>11401</v>
      </c>
      <c r="R542">
        <v>83797350</v>
      </c>
      <c r="S542" t="s">
        <v>1777</v>
      </c>
      <c r="T542" t="s">
        <v>1777</v>
      </c>
      <c r="U542" t="s">
        <v>1778</v>
      </c>
      <c r="V542" t="b">
        <v>0</v>
      </c>
    </row>
    <row r="543" spans="1:22">
      <c r="A543" t="s">
        <v>1779</v>
      </c>
      <c r="B543">
        <v>4364</v>
      </c>
      <c r="C543" t="s">
        <v>1780</v>
      </c>
      <c r="D543" t="s">
        <v>136</v>
      </c>
      <c r="E543" t="s">
        <v>949</v>
      </c>
      <c r="F543" t="s">
        <v>1895</v>
      </c>
      <c r="G543" t="s">
        <v>144</v>
      </c>
      <c r="H543" t="s">
        <v>118</v>
      </c>
      <c r="I543">
        <v>1012</v>
      </c>
      <c r="J543">
        <v>1014.53</v>
      </c>
      <c r="K543">
        <v>1040</v>
      </c>
      <c r="L543">
        <v>1120</v>
      </c>
      <c r="M543">
        <v>0</v>
      </c>
      <c r="N543">
        <v>0</v>
      </c>
      <c r="O543">
        <v>34</v>
      </c>
      <c r="P543">
        <v>34494</v>
      </c>
      <c r="Q543">
        <v>4846</v>
      </c>
      <c r="R543">
        <v>5039840</v>
      </c>
      <c r="S543" s="8">
        <v>43506</v>
      </c>
      <c r="T543" s="8">
        <v>43534</v>
      </c>
      <c r="U543" s="8">
        <v>43565</v>
      </c>
      <c r="V543" t="b">
        <v>0</v>
      </c>
    </row>
    <row r="544" spans="1:22">
      <c r="A544" t="s">
        <v>1781</v>
      </c>
      <c r="B544">
        <v>4365</v>
      </c>
      <c r="C544" t="s">
        <v>4</v>
      </c>
      <c r="D544" t="s">
        <v>124</v>
      </c>
      <c r="E544" t="s">
        <v>1773</v>
      </c>
      <c r="F544" t="s">
        <v>1899</v>
      </c>
      <c r="G544" t="s">
        <v>197</v>
      </c>
      <c r="H544" t="s">
        <v>118</v>
      </c>
      <c r="I544">
        <v>797</v>
      </c>
      <c r="J544">
        <v>798.99</v>
      </c>
      <c r="K544">
        <v>820</v>
      </c>
      <c r="L544">
        <v>890</v>
      </c>
      <c r="M544">
        <v>-1</v>
      </c>
      <c r="N544">
        <v>-799</v>
      </c>
      <c r="O544">
        <v>141</v>
      </c>
      <c r="P544">
        <v>112658</v>
      </c>
      <c r="Q544">
        <v>6577</v>
      </c>
      <c r="R544">
        <v>5393140</v>
      </c>
      <c r="S544" t="s">
        <v>1783</v>
      </c>
      <c r="T544" t="s">
        <v>1783</v>
      </c>
      <c r="U544" t="s">
        <v>1694</v>
      </c>
      <c r="V544" t="b">
        <v>0</v>
      </c>
    </row>
    <row r="545" spans="1:22">
      <c r="A545" t="s">
        <v>1784</v>
      </c>
      <c r="B545">
        <v>50009</v>
      </c>
      <c r="C545" t="s">
        <v>19</v>
      </c>
      <c r="D545" t="s">
        <v>116</v>
      </c>
      <c r="E545" t="s">
        <v>181</v>
      </c>
      <c r="F545" t="s">
        <v>1892</v>
      </c>
      <c r="G545" t="s">
        <v>220</v>
      </c>
      <c r="H545" t="s">
        <v>118</v>
      </c>
      <c r="I545">
        <v>3512</v>
      </c>
      <c r="J545">
        <v>3520.36</v>
      </c>
      <c r="K545">
        <v>3610</v>
      </c>
      <c r="L545">
        <v>3890</v>
      </c>
      <c r="M545">
        <v>-1</v>
      </c>
      <c r="N545">
        <v>-3520</v>
      </c>
      <c r="O545">
        <v>2</v>
      </c>
      <c r="P545">
        <v>7041</v>
      </c>
      <c r="Q545">
        <v>4712</v>
      </c>
      <c r="R545">
        <v>17010320</v>
      </c>
      <c r="S545" t="s">
        <v>1785</v>
      </c>
      <c r="T545" t="s">
        <v>1785</v>
      </c>
      <c r="U545" t="s">
        <v>1786</v>
      </c>
      <c r="V545" t="b">
        <v>0</v>
      </c>
    </row>
    <row r="546" spans="1:22">
      <c r="A546" t="s">
        <v>1787</v>
      </c>
      <c r="B546">
        <v>50010</v>
      </c>
      <c r="C546" t="s">
        <v>21</v>
      </c>
      <c r="D546" t="s">
        <v>116</v>
      </c>
      <c r="E546" t="s">
        <v>949</v>
      </c>
      <c r="F546" t="s">
        <v>1892</v>
      </c>
      <c r="G546" t="s">
        <v>220</v>
      </c>
      <c r="H546" t="s">
        <v>118</v>
      </c>
      <c r="I546">
        <v>3784</v>
      </c>
      <c r="J546">
        <v>3793.01</v>
      </c>
      <c r="K546">
        <v>3890</v>
      </c>
      <c r="L546">
        <v>4190</v>
      </c>
      <c r="M546">
        <v>0</v>
      </c>
      <c r="N546">
        <v>0</v>
      </c>
      <c r="O546">
        <v>144</v>
      </c>
      <c r="P546">
        <v>546193</v>
      </c>
      <c r="Q546">
        <v>4744</v>
      </c>
      <c r="R546">
        <v>18454160</v>
      </c>
      <c r="S546" s="8">
        <v>43597</v>
      </c>
      <c r="T546" s="8">
        <v>43720</v>
      </c>
      <c r="U546" s="8">
        <v>43750</v>
      </c>
      <c r="V546" t="b">
        <v>0</v>
      </c>
    </row>
    <row r="547" spans="1:22">
      <c r="A547" t="s">
        <v>1788</v>
      </c>
      <c r="B547">
        <v>50016</v>
      </c>
      <c r="C547" t="s">
        <v>67</v>
      </c>
      <c r="D547" t="s">
        <v>116</v>
      </c>
      <c r="E547" t="s">
        <v>217</v>
      </c>
      <c r="F547" t="s">
        <v>1894</v>
      </c>
      <c r="G547" t="s">
        <v>261</v>
      </c>
      <c r="H547" t="s">
        <v>1782</v>
      </c>
      <c r="I547">
        <v>7585</v>
      </c>
      <c r="J547">
        <v>7603.06</v>
      </c>
      <c r="K547">
        <v>7800</v>
      </c>
      <c r="L547">
        <v>8390</v>
      </c>
      <c r="M547">
        <v>1</v>
      </c>
      <c r="N547">
        <v>7603</v>
      </c>
      <c r="O547">
        <v>1055</v>
      </c>
      <c r="P547">
        <v>8021228</v>
      </c>
      <c r="Q547">
        <v>8163</v>
      </c>
      <c r="R547">
        <v>63671400</v>
      </c>
      <c r="S547" t="s">
        <v>1789</v>
      </c>
      <c r="T547" t="s">
        <v>1790</v>
      </c>
      <c r="U547" t="s">
        <v>1791</v>
      </c>
      <c r="V547" t="b">
        <v>0</v>
      </c>
    </row>
    <row r="548" spans="1:22">
      <c r="A548" t="s">
        <v>1792</v>
      </c>
      <c r="B548">
        <v>50006</v>
      </c>
      <c r="C548" t="s">
        <v>68</v>
      </c>
      <c r="D548" t="s">
        <v>116</v>
      </c>
      <c r="E548" t="s">
        <v>217</v>
      </c>
      <c r="F548" t="s">
        <v>1894</v>
      </c>
      <c r="G548" t="s">
        <v>261</v>
      </c>
      <c r="H548" t="s">
        <v>118</v>
      </c>
      <c r="I548">
        <v>7673</v>
      </c>
      <c r="J548">
        <v>7691.27</v>
      </c>
      <c r="K548">
        <v>7890</v>
      </c>
      <c r="L548">
        <v>8490</v>
      </c>
      <c r="M548">
        <v>20</v>
      </c>
      <c r="N548">
        <v>153825</v>
      </c>
      <c r="O548">
        <v>99</v>
      </c>
      <c r="P548">
        <v>761436</v>
      </c>
      <c r="Q548">
        <v>1196</v>
      </c>
      <c r="R548">
        <v>9436440</v>
      </c>
      <c r="S548" t="s">
        <v>1793</v>
      </c>
      <c r="T548" t="s">
        <v>1794</v>
      </c>
      <c r="U548" t="s">
        <v>1795</v>
      </c>
      <c r="V548" t="b">
        <v>0</v>
      </c>
    </row>
    <row r="549" spans="1:22">
      <c r="A549" t="s">
        <v>1796</v>
      </c>
      <c r="B549">
        <v>1657</v>
      </c>
      <c r="C549" t="s">
        <v>1797</v>
      </c>
      <c r="D549" t="s">
        <v>136</v>
      </c>
      <c r="E549" t="s">
        <v>1572</v>
      </c>
      <c r="F549" t="s">
        <v>1897</v>
      </c>
      <c r="G549" t="s">
        <v>626</v>
      </c>
      <c r="H549" t="s">
        <v>118</v>
      </c>
      <c r="I549">
        <v>1294</v>
      </c>
      <c r="J549">
        <v>1297.24</v>
      </c>
      <c r="K549">
        <v>1330</v>
      </c>
      <c r="L549">
        <v>1450</v>
      </c>
      <c r="M549">
        <v>0</v>
      </c>
      <c r="N549">
        <v>0</v>
      </c>
      <c r="O549">
        <v>29</v>
      </c>
      <c r="P549">
        <v>37620</v>
      </c>
      <c r="Q549">
        <v>373</v>
      </c>
      <c r="R549">
        <v>496090</v>
      </c>
      <c r="S549" t="s">
        <v>1798</v>
      </c>
      <c r="T549" t="s">
        <v>1799</v>
      </c>
      <c r="U549" t="s">
        <v>1800</v>
      </c>
      <c r="V549" t="b">
        <v>0</v>
      </c>
    </row>
    <row r="550" spans="1:22">
      <c r="A550" t="s">
        <v>1801</v>
      </c>
      <c r="B550">
        <v>4369</v>
      </c>
      <c r="C550" t="s">
        <v>2</v>
      </c>
      <c r="D550" t="s">
        <v>124</v>
      </c>
      <c r="E550" t="s">
        <v>1769</v>
      </c>
      <c r="F550" t="s">
        <v>1899</v>
      </c>
      <c r="G550" t="s">
        <v>197</v>
      </c>
      <c r="H550" t="s">
        <v>1003</v>
      </c>
      <c r="I550">
        <v>894</v>
      </c>
      <c r="J550">
        <v>896.24</v>
      </c>
      <c r="K550">
        <v>920</v>
      </c>
      <c r="L550">
        <v>990</v>
      </c>
      <c r="M550">
        <v>82544</v>
      </c>
      <c r="N550">
        <v>73979235</v>
      </c>
      <c r="O550">
        <v>23280</v>
      </c>
      <c r="P550">
        <v>20864467</v>
      </c>
      <c r="Q550">
        <v>69532</v>
      </c>
      <c r="R550">
        <v>63969440</v>
      </c>
      <c r="S550" t="s">
        <v>1802</v>
      </c>
      <c r="T550" t="s">
        <v>1803</v>
      </c>
      <c r="U550" t="s">
        <v>1804</v>
      </c>
      <c r="V550" t="b">
        <v>0</v>
      </c>
    </row>
    <row r="551" spans="1:22">
      <c r="A551" t="s">
        <v>1805</v>
      </c>
      <c r="B551">
        <v>4370</v>
      </c>
      <c r="C551" t="s">
        <v>58</v>
      </c>
      <c r="D551" t="s">
        <v>136</v>
      </c>
      <c r="E551" t="s">
        <v>1769</v>
      </c>
      <c r="F551" t="s">
        <v>1899</v>
      </c>
      <c r="G551" t="s">
        <v>144</v>
      </c>
      <c r="H551" t="s">
        <v>118</v>
      </c>
      <c r="I551">
        <v>846</v>
      </c>
      <c r="J551">
        <v>848.12</v>
      </c>
      <c r="K551">
        <v>870</v>
      </c>
      <c r="L551">
        <v>940</v>
      </c>
      <c r="M551">
        <v>0</v>
      </c>
      <c r="N551">
        <v>0</v>
      </c>
      <c r="O551">
        <v>58</v>
      </c>
      <c r="P551">
        <v>49191</v>
      </c>
      <c r="Q551">
        <v>8638</v>
      </c>
      <c r="R551">
        <v>7515060</v>
      </c>
      <c r="S551" t="s">
        <v>1806</v>
      </c>
      <c r="T551" s="8">
        <v>43987</v>
      </c>
      <c r="U551" s="8">
        <v>44079</v>
      </c>
      <c r="V551" t="b">
        <v>0</v>
      </c>
    </row>
    <row r="552" spans="1:22">
      <c r="A552" t="s">
        <v>1807</v>
      </c>
      <c r="B552">
        <v>4371</v>
      </c>
      <c r="C552" t="s">
        <v>8</v>
      </c>
      <c r="D552" t="s">
        <v>136</v>
      </c>
      <c r="E552" t="s">
        <v>1773</v>
      </c>
      <c r="F552" t="s">
        <v>1895</v>
      </c>
      <c r="G552" t="s">
        <v>144</v>
      </c>
      <c r="H552" t="s">
        <v>118</v>
      </c>
      <c r="I552">
        <v>1012</v>
      </c>
      <c r="J552">
        <v>1014.53</v>
      </c>
      <c r="K552">
        <v>1040</v>
      </c>
      <c r="L552">
        <v>1120</v>
      </c>
      <c r="M552">
        <v>1</v>
      </c>
      <c r="N552">
        <v>1015</v>
      </c>
      <c r="O552">
        <v>447</v>
      </c>
      <c r="P552">
        <v>453495</v>
      </c>
      <c r="Q552">
        <v>16585</v>
      </c>
      <c r="R552">
        <v>17248400</v>
      </c>
      <c r="S552" t="s">
        <v>1808</v>
      </c>
      <c r="T552" s="8">
        <v>44138</v>
      </c>
      <c r="U552" s="8">
        <v>44168</v>
      </c>
      <c r="V552" t="b">
        <v>0</v>
      </c>
    </row>
    <row r="553" spans="1:22">
      <c r="A553" t="s">
        <v>1809</v>
      </c>
      <c r="B553">
        <v>4372</v>
      </c>
      <c r="C553" t="s">
        <v>1810</v>
      </c>
      <c r="D553" t="s">
        <v>124</v>
      </c>
      <c r="E553" t="s">
        <v>1811</v>
      </c>
      <c r="F553" t="s">
        <v>1899</v>
      </c>
      <c r="G553" t="s">
        <v>197</v>
      </c>
      <c r="H553" t="s">
        <v>118</v>
      </c>
      <c r="I553">
        <v>720</v>
      </c>
      <c r="J553">
        <v>721.8</v>
      </c>
      <c r="K553">
        <v>740</v>
      </c>
      <c r="L553">
        <v>800</v>
      </c>
      <c r="M553">
        <v>0</v>
      </c>
      <c r="N553">
        <v>0</v>
      </c>
      <c r="O553">
        <v>58</v>
      </c>
      <c r="P553">
        <v>41864</v>
      </c>
      <c r="Q553">
        <v>1874</v>
      </c>
      <c r="R553">
        <v>1386760</v>
      </c>
      <c r="S553" t="s">
        <v>1802</v>
      </c>
      <c r="T553" t="s">
        <v>1812</v>
      </c>
      <c r="U553" t="s">
        <v>1813</v>
      </c>
      <c r="V553" t="b">
        <v>0</v>
      </c>
    </row>
    <row r="554" spans="1:22">
      <c r="A554" t="s">
        <v>1814</v>
      </c>
      <c r="B554">
        <v>4373</v>
      </c>
      <c r="C554" t="s">
        <v>5</v>
      </c>
      <c r="D554" t="s">
        <v>124</v>
      </c>
      <c r="E554" t="s">
        <v>1550</v>
      </c>
      <c r="F554" t="s">
        <v>1895</v>
      </c>
      <c r="G554" t="s">
        <v>197</v>
      </c>
      <c r="H554" t="s">
        <v>1003</v>
      </c>
      <c r="I554">
        <v>1030</v>
      </c>
      <c r="J554">
        <v>1032.58</v>
      </c>
      <c r="K554">
        <v>1060</v>
      </c>
      <c r="L554">
        <v>1140</v>
      </c>
      <c r="M554">
        <v>99463</v>
      </c>
      <c r="N554">
        <v>102703505</v>
      </c>
      <c r="O554">
        <v>14656</v>
      </c>
      <c r="P554">
        <v>15133492</v>
      </c>
      <c r="Q554">
        <v>41818</v>
      </c>
      <c r="R554">
        <v>44327080</v>
      </c>
      <c r="S554" t="s">
        <v>1815</v>
      </c>
      <c r="T554" t="s">
        <v>1815</v>
      </c>
      <c r="U554" t="s">
        <v>1816</v>
      </c>
      <c r="V554" t="b">
        <v>0</v>
      </c>
    </row>
    <row r="555" spans="1:22">
      <c r="A555" t="s">
        <v>1817</v>
      </c>
      <c r="B555">
        <v>4374</v>
      </c>
      <c r="C555" t="s">
        <v>17</v>
      </c>
      <c r="D555" t="s">
        <v>136</v>
      </c>
      <c r="E555" t="s">
        <v>949</v>
      </c>
      <c r="F555" t="s">
        <v>1895</v>
      </c>
      <c r="G555" t="s">
        <v>178</v>
      </c>
      <c r="H555" t="s">
        <v>118</v>
      </c>
      <c r="I555">
        <v>1186</v>
      </c>
      <c r="J555">
        <v>1188.97</v>
      </c>
      <c r="K555">
        <v>1220</v>
      </c>
      <c r="L555">
        <v>1320</v>
      </c>
      <c r="M555">
        <v>0</v>
      </c>
      <c r="N555">
        <v>0</v>
      </c>
      <c r="O555">
        <v>153</v>
      </c>
      <c r="P555">
        <v>181912</v>
      </c>
      <c r="Q555">
        <v>6198</v>
      </c>
      <c r="R555">
        <v>7561560</v>
      </c>
      <c r="S555" s="8">
        <v>44080</v>
      </c>
      <c r="T555" s="8">
        <v>44080</v>
      </c>
      <c r="U555" s="8">
        <v>44171</v>
      </c>
      <c r="V555" t="b">
        <v>0</v>
      </c>
    </row>
    <row r="556" spans="1:22">
      <c r="A556" t="s">
        <v>1818</v>
      </c>
      <c r="B556">
        <v>4375</v>
      </c>
      <c r="C556" t="s">
        <v>7</v>
      </c>
      <c r="D556" t="s">
        <v>136</v>
      </c>
      <c r="E556" t="s">
        <v>1550</v>
      </c>
      <c r="F556" t="s">
        <v>1895</v>
      </c>
      <c r="G556" t="s">
        <v>144</v>
      </c>
      <c r="H556" t="s">
        <v>1003</v>
      </c>
      <c r="I556">
        <v>1118</v>
      </c>
      <c r="J556">
        <v>1120.8</v>
      </c>
      <c r="K556">
        <v>1150</v>
      </c>
      <c r="L556">
        <v>1240</v>
      </c>
      <c r="M556">
        <v>92585</v>
      </c>
      <c r="N556">
        <v>103769268</v>
      </c>
      <c r="O556">
        <v>21435</v>
      </c>
      <c r="P556">
        <v>24024348</v>
      </c>
      <c r="Q556">
        <v>75129</v>
      </c>
      <c r="R556">
        <v>86398350</v>
      </c>
      <c r="S556" s="8">
        <v>43836</v>
      </c>
      <c r="T556" s="8">
        <v>43836</v>
      </c>
      <c r="U556" s="8">
        <v>43867</v>
      </c>
      <c r="V556" t="b">
        <v>0</v>
      </c>
    </row>
    <row r="557" spans="1:22">
      <c r="A557" t="s">
        <v>1819</v>
      </c>
      <c r="B557">
        <v>50011</v>
      </c>
      <c r="C557" t="s">
        <v>64</v>
      </c>
      <c r="D557" t="s">
        <v>116</v>
      </c>
      <c r="E557" t="s">
        <v>217</v>
      </c>
      <c r="F557" t="s">
        <v>1896</v>
      </c>
      <c r="G557" t="s">
        <v>1173</v>
      </c>
      <c r="H557" t="s">
        <v>118</v>
      </c>
      <c r="I557">
        <v>5235</v>
      </c>
      <c r="J557">
        <v>5247.46</v>
      </c>
      <c r="K557">
        <v>5370</v>
      </c>
      <c r="L557">
        <v>5699</v>
      </c>
      <c r="M557">
        <v>0</v>
      </c>
      <c r="N557">
        <v>0</v>
      </c>
      <c r="O557">
        <v>244</v>
      </c>
      <c r="P557">
        <v>1280380</v>
      </c>
      <c r="Q557">
        <v>4190</v>
      </c>
      <c r="R557">
        <v>22500300</v>
      </c>
      <c r="S557" t="s">
        <v>1820</v>
      </c>
      <c r="T557" t="s">
        <v>1821</v>
      </c>
      <c r="U557" t="s">
        <v>1822</v>
      </c>
      <c r="V557" t="b">
        <v>0</v>
      </c>
    </row>
    <row r="558" spans="1:22">
      <c r="A558" t="s">
        <v>1823</v>
      </c>
      <c r="B558">
        <v>50012</v>
      </c>
      <c r="C558" t="s">
        <v>65</v>
      </c>
      <c r="D558" t="s">
        <v>116</v>
      </c>
      <c r="E558" t="s">
        <v>859</v>
      </c>
      <c r="F558" t="s">
        <v>1897</v>
      </c>
      <c r="G558" t="s">
        <v>261</v>
      </c>
      <c r="H558" t="s">
        <v>118</v>
      </c>
      <c r="I558">
        <v>10109</v>
      </c>
      <c r="J558">
        <v>10133.07</v>
      </c>
      <c r="K558">
        <v>10340</v>
      </c>
      <c r="L558">
        <v>10990</v>
      </c>
      <c r="M558">
        <v>4</v>
      </c>
      <c r="N558">
        <v>40532</v>
      </c>
      <c r="O558">
        <v>6</v>
      </c>
      <c r="P558">
        <v>60798</v>
      </c>
      <c r="Q558">
        <v>2081</v>
      </c>
      <c r="R558">
        <v>21517540</v>
      </c>
      <c r="S558" t="s">
        <v>1824</v>
      </c>
      <c r="T558" t="s">
        <v>1825</v>
      </c>
      <c r="U558" t="s">
        <v>1826</v>
      </c>
      <c r="V558" t="b">
        <v>0</v>
      </c>
    </row>
    <row r="559" spans="1:22">
      <c r="A559" t="s">
        <v>1827</v>
      </c>
      <c r="B559">
        <v>50013</v>
      </c>
      <c r="C559" t="s">
        <v>1828</v>
      </c>
      <c r="D559" t="s">
        <v>116</v>
      </c>
      <c r="E559" t="s">
        <v>217</v>
      </c>
      <c r="F559" t="s">
        <v>529</v>
      </c>
      <c r="G559" t="s">
        <v>1365</v>
      </c>
      <c r="H559" t="s">
        <v>1331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V559" t="b">
        <v>0</v>
      </c>
    </row>
    <row r="560" spans="1:22">
      <c r="A560" t="s">
        <v>1829</v>
      </c>
      <c r="B560">
        <v>50015</v>
      </c>
      <c r="C560" t="s">
        <v>26</v>
      </c>
      <c r="D560" t="s">
        <v>116</v>
      </c>
      <c r="E560" t="s">
        <v>859</v>
      </c>
      <c r="F560" t="s">
        <v>1893</v>
      </c>
      <c r="G560" t="s">
        <v>1173</v>
      </c>
      <c r="H560" t="s">
        <v>118</v>
      </c>
      <c r="I560">
        <v>5779</v>
      </c>
      <c r="J560">
        <v>5792.76</v>
      </c>
      <c r="K560">
        <v>5940</v>
      </c>
      <c r="L560">
        <v>6390</v>
      </c>
      <c r="M560">
        <v>1</v>
      </c>
      <c r="N560">
        <v>5793</v>
      </c>
      <c r="O560">
        <v>1</v>
      </c>
      <c r="P560">
        <v>5793</v>
      </c>
      <c r="Q560">
        <v>2085</v>
      </c>
      <c r="R560">
        <v>12384900</v>
      </c>
      <c r="S560" t="s">
        <v>1789</v>
      </c>
      <c r="T560" t="s">
        <v>1789</v>
      </c>
      <c r="U560" t="s">
        <v>1830</v>
      </c>
      <c r="V560" t="b">
        <v>0</v>
      </c>
    </row>
    <row r="561" spans="1:22">
      <c r="A561" t="s">
        <v>1831</v>
      </c>
      <c r="B561">
        <v>50014</v>
      </c>
      <c r="C561" t="s">
        <v>88</v>
      </c>
      <c r="D561" t="s">
        <v>136</v>
      </c>
      <c r="E561" t="s">
        <v>949</v>
      </c>
      <c r="F561" t="s">
        <v>1895</v>
      </c>
      <c r="G561" t="s">
        <v>144</v>
      </c>
      <c r="H561" t="s">
        <v>1003</v>
      </c>
      <c r="I561">
        <v>1419</v>
      </c>
      <c r="J561">
        <v>1422.38</v>
      </c>
      <c r="K561">
        <v>1460</v>
      </c>
      <c r="L561">
        <v>1570</v>
      </c>
      <c r="M561">
        <v>77711</v>
      </c>
      <c r="N561">
        <v>110534572</v>
      </c>
      <c r="O561">
        <v>8395</v>
      </c>
      <c r="P561">
        <v>11940880</v>
      </c>
      <c r="Q561">
        <v>47949</v>
      </c>
      <c r="R561">
        <v>70005540</v>
      </c>
      <c r="S561" t="s">
        <v>1789</v>
      </c>
      <c r="T561" t="s">
        <v>1789</v>
      </c>
      <c r="U561" t="s">
        <v>1830</v>
      </c>
      <c r="V561" t="b">
        <v>0</v>
      </c>
    </row>
    <row r="562" spans="1:22">
      <c r="A562" t="s">
        <v>1832</v>
      </c>
      <c r="B562">
        <v>50017</v>
      </c>
      <c r="C562" t="s">
        <v>14</v>
      </c>
      <c r="D562" t="s">
        <v>136</v>
      </c>
      <c r="E562" t="s">
        <v>1550</v>
      </c>
      <c r="F562" t="s">
        <v>1895</v>
      </c>
      <c r="G562" t="s">
        <v>170</v>
      </c>
      <c r="H562" t="s">
        <v>118</v>
      </c>
      <c r="I562">
        <v>1070</v>
      </c>
      <c r="J562">
        <v>1072.68</v>
      </c>
      <c r="K562">
        <v>1100</v>
      </c>
      <c r="L562">
        <v>1190</v>
      </c>
      <c r="M562">
        <v>234</v>
      </c>
      <c r="N562">
        <v>251007</v>
      </c>
      <c r="O562">
        <v>190</v>
      </c>
      <c r="P562">
        <v>203809</v>
      </c>
      <c r="Q562">
        <v>7839</v>
      </c>
      <c r="R562">
        <v>8622900</v>
      </c>
      <c r="S562" t="s">
        <v>1833</v>
      </c>
      <c r="T562" s="8">
        <v>43862</v>
      </c>
      <c r="U562" s="8">
        <v>43983</v>
      </c>
      <c r="V562" t="b">
        <v>0</v>
      </c>
    </row>
    <row r="563" spans="1:22">
      <c r="A563" t="s">
        <v>1834</v>
      </c>
      <c r="B563">
        <v>50018</v>
      </c>
      <c r="C563" t="s">
        <v>9</v>
      </c>
      <c r="D563" t="s">
        <v>136</v>
      </c>
      <c r="E563" t="s">
        <v>1550</v>
      </c>
      <c r="F563" t="s">
        <v>1895</v>
      </c>
      <c r="G563" t="s">
        <v>170</v>
      </c>
      <c r="H563" t="s">
        <v>118</v>
      </c>
      <c r="I563">
        <v>1157</v>
      </c>
      <c r="J563">
        <v>1159.8900000000001</v>
      </c>
      <c r="K563">
        <v>1190</v>
      </c>
      <c r="L563">
        <v>1290</v>
      </c>
      <c r="M563">
        <v>320</v>
      </c>
      <c r="N563">
        <v>371165</v>
      </c>
      <c r="O563">
        <v>351</v>
      </c>
      <c r="P563">
        <v>407121</v>
      </c>
      <c r="Q563">
        <v>7457</v>
      </c>
      <c r="R563">
        <v>8873830</v>
      </c>
      <c r="S563" t="s">
        <v>1783</v>
      </c>
      <c r="T563" t="s">
        <v>1783</v>
      </c>
      <c r="U563" t="s">
        <v>1694</v>
      </c>
      <c r="V563" t="b">
        <v>0</v>
      </c>
    </row>
    <row r="564" spans="1:22">
      <c r="A564" t="s">
        <v>1835</v>
      </c>
      <c r="B564">
        <v>50019</v>
      </c>
      <c r="C564" t="s">
        <v>24</v>
      </c>
      <c r="D564" t="s">
        <v>116</v>
      </c>
      <c r="E564" t="s">
        <v>1836</v>
      </c>
      <c r="F564" t="s">
        <v>1896</v>
      </c>
      <c r="G564" t="s">
        <v>1173</v>
      </c>
      <c r="H564" t="s">
        <v>118</v>
      </c>
      <c r="I564">
        <v>4035</v>
      </c>
      <c r="J564">
        <v>4044.61</v>
      </c>
      <c r="K564">
        <v>4150</v>
      </c>
      <c r="L564">
        <v>4390</v>
      </c>
      <c r="M564">
        <v>4</v>
      </c>
      <c r="N564">
        <v>16178</v>
      </c>
      <c r="O564">
        <v>1518</v>
      </c>
      <c r="P564">
        <v>6139718</v>
      </c>
      <c r="Q564">
        <v>6606</v>
      </c>
      <c r="R564">
        <v>27414900</v>
      </c>
      <c r="S564" t="s">
        <v>1837</v>
      </c>
      <c r="T564" t="s">
        <v>1837</v>
      </c>
      <c r="U564" t="s">
        <v>1838</v>
      </c>
      <c r="V564" t="b">
        <v>0</v>
      </c>
    </row>
    <row r="565" spans="1:22">
      <c r="A565" t="s">
        <v>1839</v>
      </c>
      <c r="B565">
        <v>50020</v>
      </c>
      <c r="C565" t="s">
        <v>25</v>
      </c>
      <c r="D565" t="s">
        <v>116</v>
      </c>
      <c r="E565" t="s">
        <v>181</v>
      </c>
      <c r="F565" t="s">
        <v>1896</v>
      </c>
      <c r="G565" t="s">
        <v>1173</v>
      </c>
      <c r="H565" t="s">
        <v>118</v>
      </c>
      <c r="I565">
        <v>4855</v>
      </c>
      <c r="J565">
        <v>4866.5600000000004</v>
      </c>
      <c r="K565">
        <v>4990</v>
      </c>
      <c r="L565">
        <v>5290</v>
      </c>
      <c r="M565">
        <v>0</v>
      </c>
      <c r="N565">
        <v>0</v>
      </c>
      <c r="O565">
        <v>351</v>
      </c>
      <c r="P565">
        <v>1708163</v>
      </c>
      <c r="Q565">
        <v>3152</v>
      </c>
      <c r="R565">
        <v>15728480</v>
      </c>
      <c r="S565" t="s">
        <v>1840</v>
      </c>
      <c r="T565" s="8">
        <v>44019</v>
      </c>
      <c r="U565" s="8">
        <v>44050</v>
      </c>
      <c r="V565" t="b">
        <v>0</v>
      </c>
    </row>
    <row r="566" spans="1:22">
      <c r="A566" t="s">
        <v>1841</v>
      </c>
      <c r="B566">
        <v>50025</v>
      </c>
      <c r="C566" t="s">
        <v>18</v>
      </c>
      <c r="D566" t="s">
        <v>116</v>
      </c>
      <c r="E566" t="s">
        <v>1550</v>
      </c>
      <c r="F566" t="s">
        <v>1896</v>
      </c>
      <c r="G566" t="s">
        <v>220</v>
      </c>
      <c r="H566" t="s">
        <v>1782</v>
      </c>
      <c r="I566">
        <v>3540</v>
      </c>
      <c r="J566">
        <v>3548.43</v>
      </c>
      <c r="K566">
        <v>3640</v>
      </c>
      <c r="L566">
        <v>3890</v>
      </c>
      <c r="M566">
        <v>36</v>
      </c>
      <c r="N566">
        <v>127743</v>
      </c>
      <c r="O566">
        <v>3926</v>
      </c>
      <c r="P566">
        <v>13931136</v>
      </c>
      <c r="Q566">
        <v>10549</v>
      </c>
      <c r="R566">
        <v>38398360</v>
      </c>
      <c r="S566" t="s">
        <v>1842</v>
      </c>
      <c r="T566" t="s">
        <v>1842</v>
      </c>
      <c r="U566" t="s">
        <v>1843</v>
      </c>
      <c r="V566" t="b">
        <v>0</v>
      </c>
    </row>
    <row r="567" spans="1:22">
      <c r="A567" t="s">
        <v>1844</v>
      </c>
      <c r="B567">
        <v>50021</v>
      </c>
      <c r="C567" t="s">
        <v>31</v>
      </c>
      <c r="D567" t="s">
        <v>116</v>
      </c>
      <c r="E567" t="s">
        <v>1144</v>
      </c>
      <c r="F567" t="s">
        <v>1894</v>
      </c>
      <c r="G567" t="s">
        <v>261</v>
      </c>
      <c r="H567" t="s">
        <v>1003</v>
      </c>
      <c r="I567">
        <v>9045</v>
      </c>
      <c r="J567">
        <v>9066.5400000000009</v>
      </c>
      <c r="K567">
        <v>9300</v>
      </c>
      <c r="L567">
        <v>9790</v>
      </c>
      <c r="M567">
        <v>17208</v>
      </c>
      <c r="N567">
        <v>156017020</v>
      </c>
      <c r="O567">
        <v>2369</v>
      </c>
      <c r="P567">
        <v>21478633</v>
      </c>
      <c r="Q567">
        <v>4961</v>
      </c>
      <c r="R567">
        <v>46137300</v>
      </c>
      <c r="S567" t="s">
        <v>1845</v>
      </c>
      <c r="T567" t="s">
        <v>1845</v>
      </c>
      <c r="U567" t="s">
        <v>1840</v>
      </c>
      <c r="V567" t="b">
        <v>0</v>
      </c>
    </row>
    <row r="568" spans="1:22">
      <c r="A568" t="s">
        <v>1846</v>
      </c>
      <c r="B568">
        <v>50022</v>
      </c>
      <c r="C568" t="s">
        <v>30</v>
      </c>
      <c r="D568" t="s">
        <v>116</v>
      </c>
      <c r="E568" t="s">
        <v>1144</v>
      </c>
      <c r="F568" t="s">
        <v>1894</v>
      </c>
      <c r="G568" t="s">
        <v>261</v>
      </c>
      <c r="H568" t="s">
        <v>118</v>
      </c>
      <c r="I568">
        <v>7575</v>
      </c>
      <c r="J568">
        <v>7593.04</v>
      </c>
      <c r="K568">
        <v>7790</v>
      </c>
      <c r="L568">
        <v>8290</v>
      </c>
      <c r="M568">
        <v>2</v>
      </c>
      <c r="N568">
        <v>15186</v>
      </c>
      <c r="O568">
        <v>1060</v>
      </c>
      <c r="P568">
        <v>8048622</v>
      </c>
      <c r="Q568">
        <v>5880</v>
      </c>
      <c r="R568">
        <v>45805200</v>
      </c>
      <c r="S568" t="s">
        <v>1847</v>
      </c>
      <c r="T568" t="s">
        <v>1848</v>
      </c>
      <c r="U568" t="s">
        <v>1837</v>
      </c>
      <c r="V568" t="b">
        <v>0</v>
      </c>
    </row>
    <row r="569" spans="1:22">
      <c r="A569" t="s">
        <v>1849</v>
      </c>
      <c r="B569">
        <v>50023</v>
      </c>
      <c r="C569" t="s">
        <v>63</v>
      </c>
      <c r="D569" t="s">
        <v>116</v>
      </c>
      <c r="E569" t="s">
        <v>1144</v>
      </c>
      <c r="F569" t="s">
        <v>1894</v>
      </c>
      <c r="G569" t="s">
        <v>261</v>
      </c>
      <c r="H569" t="s">
        <v>118</v>
      </c>
      <c r="I569">
        <v>7760</v>
      </c>
      <c r="J569">
        <v>7778.48</v>
      </c>
      <c r="K569">
        <v>7980</v>
      </c>
      <c r="L569">
        <v>8490</v>
      </c>
      <c r="M569">
        <v>-3</v>
      </c>
      <c r="N569">
        <v>-23335</v>
      </c>
      <c r="O569">
        <v>271</v>
      </c>
      <c r="P569">
        <v>2107968</v>
      </c>
      <c r="Q569">
        <v>3192</v>
      </c>
      <c r="R569">
        <v>25472160</v>
      </c>
      <c r="S569" t="s">
        <v>1850</v>
      </c>
      <c r="T569" t="s">
        <v>1850</v>
      </c>
      <c r="U569" t="s">
        <v>1851</v>
      </c>
      <c r="V569" t="b">
        <v>0</v>
      </c>
    </row>
    <row r="570" spans="1:22">
      <c r="A570" t="s">
        <v>1852</v>
      </c>
      <c r="B570">
        <v>50024</v>
      </c>
      <c r="C570" t="s">
        <v>1853</v>
      </c>
      <c r="D570" t="s">
        <v>136</v>
      </c>
      <c r="E570" t="s">
        <v>1550</v>
      </c>
      <c r="F570" t="s">
        <v>1895</v>
      </c>
      <c r="G570" t="s">
        <v>626</v>
      </c>
      <c r="H570" t="s">
        <v>118</v>
      </c>
      <c r="I570">
        <v>1002</v>
      </c>
      <c r="J570">
        <v>1004.39</v>
      </c>
      <c r="K570">
        <v>1030</v>
      </c>
      <c r="L570">
        <v>1110</v>
      </c>
      <c r="M570">
        <v>0</v>
      </c>
      <c r="N570">
        <v>0</v>
      </c>
      <c r="O570">
        <v>539</v>
      </c>
      <c r="P570">
        <v>541366</v>
      </c>
      <c r="Q570">
        <v>16817</v>
      </c>
      <c r="R570">
        <v>17321510</v>
      </c>
      <c r="S570" t="s">
        <v>1878</v>
      </c>
      <c r="T570" t="s">
        <v>1878</v>
      </c>
      <c r="U570" t="s">
        <v>1879</v>
      </c>
      <c r="V570" t="b">
        <v>0</v>
      </c>
    </row>
    <row r="571" spans="1:22">
      <c r="A571" t="s">
        <v>1854</v>
      </c>
      <c r="B571">
        <v>4377</v>
      </c>
      <c r="C571" t="s">
        <v>12</v>
      </c>
      <c r="D571" t="s">
        <v>136</v>
      </c>
      <c r="E571" t="s">
        <v>1855</v>
      </c>
      <c r="F571" t="s">
        <v>1895</v>
      </c>
      <c r="G571" t="s">
        <v>626</v>
      </c>
      <c r="H571" t="s">
        <v>1003</v>
      </c>
      <c r="I571">
        <v>1060</v>
      </c>
      <c r="J571">
        <v>1062.6500000000001</v>
      </c>
      <c r="K571">
        <v>1090</v>
      </c>
      <c r="L571">
        <v>1160</v>
      </c>
      <c r="M571">
        <v>18</v>
      </c>
      <c r="N571">
        <v>19128</v>
      </c>
      <c r="O571">
        <v>2924</v>
      </c>
      <c r="P571">
        <v>3107189</v>
      </c>
      <c r="Q571">
        <v>51222</v>
      </c>
      <c r="R571">
        <v>55831980</v>
      </c>
      <c r="S571" t="s">
        <v>1856</v>
      </c>
      <c r="T571" t="s">
        <v>1856</v>
      </c>
      <c r="U571" t="s">
        <v>1857</v>
      </c>
      <c r="V571" t="b">
        <v>0</v>
      </c>
    </row>
    <row r="572" spans="1:22">
      <c r="A572" t="s">
        <v>1858</v>
      </c>
      <c r="B572">
        <v>4378</v>
      </c>
      <c r="C572" t="s">
        <v>13</v>
      </c>
      <c r="D572" t="s">
        <v>136</v>
      </c>
      <c r="E572" t="s">
        <v>1855</v>
      </c>
      <c r="F572" t="s">
        <v>1895</v>
      </c>
      <c r="G572" t="s">
        <v>626</v>
      </c>
      <c r="H572" t="s">
        <v>1003</v>
      </c>
      <c r="I572">
        <v>1148</v>
      </c>
      <c r="J572">
        <v>1150.8699999999999</v>
      </c>
      <c r="K572">
        <v>1180</v>
      </c>
      <c r="L572">
        <v>1250</v>
      </c>
      <c r="M572">
        <v>2</v>
      </c>
      <c r="N572">
        <v>2302</v>
      </c>
      <c r="O572">
        <v>5450</v>
      </c>
      <c r="P572">
        <v>6272242</v>
      </c>
      <c r="Q572">
        <v>43225</v>
      </c>
      <c r="R572">
        <v>51005500</v>
      </c>
      <c r="S572" t="s">
        <v>1859</v>
      </c>
      <c r="T572" t="s">
        <v>1859</v>
      </c>
      <c r="U572" t="s">
        <v>1860</v>
      </c>
      <c r="V572" t="b">
        <v>0</v>
      </c>
    </row>
    <row r="573" spans="1:22">
      <c r="A573" t="s">
        <v>1861</v>
      </c>
      <c r="B573">
        <v>4379</v>
      </c>
      <c r="C573" t="s">
        <v>1</v>
      </c>
      <c r="D573" t="s">
        <v>124</v>
      </c>
      <c r="E573" t="s">
        <v>949</v>
      </c>
      <c r="F573" t="s">
        <v>1899</v>
      </c>
      <c r="G573" t="s">
        <v>197</v>
      </c>
      <c r="H573" t="s">
        <v>1003</v>
      </c>
      <c r="I573">
        <v>914</v>
      </c>
      <c r="J573">
        <v>916.29</v>
      </c>
      <c r="K573">
        <v>940</v>
      </c>
      <c r="L573">
        <v>999</v>
      </c>
      <c r="M573">
        <v>52396</v>
      </c>
      <c r="N573">
        <v>48009931</v>
      </c>
      <c r="O573">
        <v>20521</v>
      </c>
      <c r="P573">
        <v>18803187</v>
      </c>
      <c r="Q573">
        <v>57905</v>
      </c>
      <c r="R573">
        <v>54430700</v>
      </c>
      <c r="S573" t="s">
        <v>1862</v>
      </c>
      <c r="T573" t="s">
        <v>1862</v>
      </c>
      <c r="U573" t="s">
        <v>1842</v>
      </c>
      <c r="V573" t="b">
        <v>0</v>
      </c>
    </row>
    <row r="574" spans="1:22">
      <c r="A574" t="s">
        <v>1863</v>
      </c>
      <c r="B574">
        <v>50026</v>
      </c>
      <c r="C574" t="s">
        <v>22</v>
      </c>
      <c r="D574" t="s">
        <v>116</v>
      </c>
      <c r="E574" t="s">
        <v>217</v>
      </c>
      <c r="F574" t="s">
        <v>1896</v>
      </c>
      <c r="G574" t="s">
        <v>1365</v>
      </c>
      <c r="H574" t="s">
        <v>1782</v>
      </c>
      <c r="I574">
        <v>3938</v>
      </c>
      <c r="J574">
        <v>3947.38</v>
      </c>
      <c r="K574">
        <v>4050</v>
      </c>
      <c r="L574">
        <v>4290</v>
      </c>
      <c r="M574">
        <v>1</v>
      </c>
      <c r="N574">
        <v>3947</v>
      </c>
      <c r="O574">
        <v>1401</v>
      </c>
      <c r="P574">
        <v>5530279</v>
      </c>
      <c r="Q574">
        <v>7654</v>
      </c>
      <c r="R574">
        <v>30998700</v>
      </c>
      <c r="S574" s="8">
        <v>43836</v>
      </c>
      <c r="T574" s="8">
        <v>44141</v>
      </c>
      <c r="U574" s="8">
        <v>44171</v>
      </c>
      <c r="V574" t="b">
        <v>0</v>
      </c>
    </row>
    <row r="575" spans="1:22">
      <c r="A575" t="s">
        <v>1864</v>
      </c>
      <c r="B575">
        <v>4376</v>
      </c>
      <c r="C575" t="s">
        <v>83</v>
      </c>
      <c r="D575" t="s">
        <v>116</v>
      </c>
      <c r="E575" t="s">
        <v>859</v>
      </c>
      <c r="F575" t="s">
        <v>1893</v>
      </c>
      <c r="G575" t="s">
        <v>261</v>
      </c>
      <c r="H575" t="s">
        <v>118</v>
      </c>
      <c r="I575">
        <v>7148</v>
      </c>
      <c r="J575">
        <v>7165.02</v>
      </c>
      <c r="K575">
        <v>7350</v>
      </c>
      <c r="L575">
        <v>7990</v>
      </c>
      <c r="M575">
        <v>12</v>
      </c>
      <c r="N575">
        <v>85980</v>
      </c>
      <c r="O575">
        <v>15</v>
      </c>
      <c r="P575">
        <v>107475</v>
      </c>
      <c r="Q575">
        <v>278</v>
      </c>
      <c r="R575">
        <v>2043300</v>
      </c>
      <c r="S575" s="8">
        <v>44106</v>
      </c>
      <c r="T575" s="8">
        <v>44109</v>
      </c>
      <c r="U575" s="8">
        <v>44170</v>
      </c>
      <c r="V575" t="b">
        <v>0</v>
      </c>
    </row>
    <row r="576" spans="1:22">
      <c r="A576" t="s">
        <v>1865</v>
      </c>
      <c r="B576">
        <v>50027</v>
      </c>
      <c r="C576" t="s">
        <v>91</v>
      </c>
      <c r="D576" t="s">
        <v>116</v>
      </c>
      <c r="E576" t="s">
        <v>217</v>
      </c>
      <c r="F576" t="s">
        <v>1893</v>
      </c>
      <c r="G576" t="s">
        <v>1173</v>
      </c>
      <c r="H576" t="s">
        <v>118</v>
      </c>
      <c r="I576">
        <v>5695</v>
      </c>
      <c r="J576">
        <v>5708.56</v>
      </c>
      <c r="K576">
        <v>5855</v>
      </c>
      <c r="L576">
        <v>6295</v>
      </c>
      <c r="M576">
        <v>2</v>
      </c>
      <c r="N576">
        <v>11417</v>
      </c>
      <c r="O576">
        <v>38</v>
      </c>
      <c r="P576">
        <v>216925</v>
      </c>
      <c r="Q576">
        <v>712</v>
      </c>
      <c r="R576">
        <v>4168760</v>
      </c>
      <c r="S576" t="s">
        <v>1880</v>
      </c>
      <c r="T576" t="s">
        <v>1878</v>
      </c>
      <c r="U576" t="s">
        <v>1879</v>
      </c>
      <c r="V576" t="b">
        <v>0</v>
      </c>
    </row>
    <row r="577" spans="1:22">
      <c r="A577" t="s">
        <v>1866</v>
      </c>
      <c r="B577">
        <v>50028</v>
      </c>
      <c r="C577" t="s">
        <v>28</v>
      </c>
      <c r="D577" t="s">
        <v>116</v>
      </c>
      <c r="E577" t="s">
        <v>217</v>
      </c>
      <c r="F577" t="s">
        <v>1893</v>
      </c>
      <c r="G577" t="s">
        <v>1173</v>
      </c>
      <c r="H577" t="s">
        <v>1782</v>
      </c>
      <c r="I577">
        <v>6390</v>
      </c>
      <c r="J577">
        <v>6405.21</v>
      </c>
      <c r="K577">
        <v>6570</v>
      </c>
      <c r="L577">
        <v>6990</v>
      </c>
      <c r="M577">
        <v>0</v>
      </c>
      <c r="N577">
        <v>0</v>
      </c>
      <c r="O577">
        <v>129</v>
      </c>
      <c r="P577">
        <v>826272</v>
      </c>
      <c r="Q577">
        <v>2204</v>
      </c>
      <c r="R577">
        <v>14480280</v>
      </c>
      <c r="S577" s="8">
        <v>44021</v>
      </c>
      <c r="T577" s="8">
        <v>44052</v>
      </c>
      <c r="U577" s="8">
        <v>44083</v>
      </c>
      <c r="V577" t="b">
        <v>0</v>
      </c>
    </row>
    <row r="578" spans="1:22">
      <c r="A578" t="s">
        <v>1867</v>
      </c>
      <c r="B578">
        <v>50029</v>
      </c>
      <c r="C578" t="s">
        <v>1868</v>
      </c>
      <c r="D578" t="s">
        <v>136</v>
      </c>
      <c r="E578" t="s">
        <v>949</v>
      </c>
      <c r="F578" t="s">
        <v>1895</v>
      </c>
      <c r="G578" t="s">
        <v>626</v>
      </c>
      <c r="H578" t="s">
        <v>1003</v>
      </c>
      <c r="I578">
        <v>1361</v>
      </c>
      <c r="J578">
        <v>1364.24</v>
      </c>
      <c r="K578">
        <v>1400</v>
      </c>
      <c r="L578">
        <v>1499</v>
      </c>
      <c r="M578">
        <v>9743</v>
      </c>
      <c r="N578">
        <v>13291790</v>
      </c>
      <c r="O578">
        <v>11169</v>
      </c>
      <c r="P578">
        <v>15237197</v>
      </c>
      <c r="Q578">
        <v>25368</v>
      </c>
      <c r="R578">
        <v>35515200</v>
      </c>
      <c r="S578" t="s">
        <v>1884</v>
      </c>
      <c r="T578" t="s">
        <v>1901</v>
      </c>
      <c r="U578" t="s">
        <v>1902</v>
      </c>
      <c r="V578" t="b">
        <v>0</v>
      </c>
    </row>
    <row r="579" spans="1:22">
      <c r="A579" t="s">
        <v>1869</v>
      </c>
      <c r="B579">
        <v>50030</v>
      </c>
      <c r="C579" t="s">
        <v>1870</v>
      </c>
      <c r="D579" t="s">
        <v>136</v>
      </c>
      <c r="E579" t="s">
        <v>1550</v>
      </c>
      <c r="F579" t="s">
        <v>1895</v>
      </c>
      <c r="G579" t="s">
        <v>626</v>
      </c>
      <c r="H579" t="s">
        <v>1003</v>
      </c>
      <c r="I579">
        <v>1244</v>
      </c>
      <c r="J579">
        <v>1246.96</v>
      </c>
      <c r="K579">
        <v>1280</v>
      </c>
      <c r="L579">
        <v>1370</v>
      </c>
      <c r="M579">
        <v>86333</v>
      </c>
      <c r="N579">
        <v>107653798</v>
      </c>
      <c r="O579">
        <v>17271</v>
      </c>
      <c r="P579">
        <v>21536246</v>
      </c>
      <c r="Q579">
        <v>39869</v>
      </c>
      <c r="R579">
        <v>51032320</v>
      </c>
      <c r="S579" s="8">
        <v>44146</v>
      </c>
      <c r="T579" s="8">
        <v>44146</v>
      </c>
      <c r="U579" s="8">
        <v>44176</v>
      </c>
      <c r="V579" t="b">
        <v>0</v>
      </c>
    </row>
    <row r="580" spans="1:22">
      <c r="A580" t="s">
        <v>1871</v>
      </c>
      <c r="B580">
        <v>4380</v>
      </c>
      <c r="C580" t="s">
        <v>1872</v>
      </c>
      <c r="D580" t="s">
        <v>136</v>
      </c>
      <c r="E580" t="s">
        <v>949</v>
      </c>
      <c r="F580" t="s">
        <v>1895</v>
      </c>
      <c r="G580" t="s">
        <v>144</v>
      </c>
      <c r="H580" t="s">
        <v>1003</v>
      </c>
      <c r="I580">
        <v>1064</v>
      </c>
      <c r="J580">
        <v>1066.6600000000001</v>
      </c>
      <c r="K580">
        <v>1095</v>
      </c>
      <c r="L580">
        <v>1170</v>
      </c>
      <c r="M580">
        <v>116129</v>
      </c>
      <c r="N580">
        <v>123870159</v>
      </c>
      <c r="O580">
        <v>15933</v>
      </c>
      <c r="P580">
        <v>16995094</v>
      </c>
      <c r="Q580">
        <v>32191</v>
      </c>
      <c r="R580">
        <v>35249145</v>
      </c>
      <c r="S580" t="s">
        <v>1885</v>
      </c>
      <c r="T580" t="s">
        <v>1885</v>
      </c>
      <c r="U580" t="s">
        <v>1886</v>
      </c>
      <c r="V580" t="b">
        <v>0</v>
      </c>
    </row>
    <row r="581" spans="1:22">
      <c r="A581" t="s">
        <v>1873</v>
      </c>
      <c r="B581">
        <v>4381</v>
      </c>
      <c r="C581" t="s">
        <v>1874</v>
      </c>
      <c r="D581" t="s">
        <v>136</v>
      </c>
      <c r="E581" t="s">
        <v>1550</v>
      </c>
      <c r="F581" t="s">
        <v>1895</v>
      </c>
      <c r="G581" t="s">
        <v>144</v>
      </c>
      <c r="H581" t="s">
        <v>1782</v>
      </c>
      <c r="I581">
        <v>1099</v>
      </c>
      <c r="J581">
        <v>1101.75</v>
      </c>
      <c r="K581">
        <v>1130</v>
      </c>
      <c r="L581">
        <v>1199</v>
      </c>
      <c r="M581">
        <v>23725</v>
      </c>
      <c r="N581">
        <v>26139019</v>
      </c>
      <c r="O581">
        <v>16209</v>
      </c>
      <c r="P581">
        <v>17858266</v>
      </c>
      <c r="Q581">
        <v>50290</v>
      </c>
      <c r="R581">
        <v>56827700</v>
      </c>
      <c r="S581" s="8">
        <v>43961</v>
      </c>
      <c r="T581" s="8">
        <v>43992</v>
      </c>
      <c r="U581" s="8">
        <v>44022</v>
      </c>
      <c r="V581" t="b">
        <v>0</v>
      </c>
    </row>
    <row r="582" spans="1:22">
      <c r="A582" t="s">
        <v>1875</v>
      </c>
      <c r="B582">
        <v>4382</v>
      </c>
      <c r="C582" t="s">
        <v>1876</v>
      </c>
      <c r="D582" t="s">
        <v>136</v>
      </c>
      <c r="E582" t="s">
        <v>949</v>
      </c>
      <c r="F582" t="s">
        <v>1895</v>
      </c>
      <c r="G582" t="s">
        <v>178</v>
      </c>
      <c r="H582" t="s">
        <v>1003</v>
      </c>
      <c r="I582">
        <v>1205</v>
      </c>
      <c r="J582">
        <v>1208.01</v>
      </c>
      <c r="K582">
        <v>1240</v>
      </c>
      <c r="L582">
        <v>1320</v>
      </c>
      <c r="M582">
        <v>44007</v>
      </c>
      <c r="N582">
        <v>53160896</v>
      </c>
      <c r="O582">
        <v>8179</v>
      </c>
      <c r="P582">
        <v>9880314</v>
      </c>
      <c r="Q582">
        <v>19980</v>
      </c>
      <c r="R582">
        <v>24775200</v>
      </c>
      <c r="S582" t="s">
        <v>1887</v>
      </c>
      <c r="T582" t="s">
        <v>1888</v>
      </c>
      <c r="U582" t="s">
        <v>1884</v>
      </c>
      <c r="V582" t="b">
        <v>0</v>
      </c>
    </row>
    <row r="583" spans="1:22">
      <c r="A583" t="s">
        <v>1903</v>
      </c>
      <c r="B583">
        <v>4383</v>
      </c>
      <c r="C583" t="s">
        <v>1904</v>
      </c>
      <c r="D583" t="s">
        <v>124</v>
      </c>
      <c r="E583" t="s">
        <v>1769</v>
      </c>
      <c r="F583" t="s">
        <v>1899</v>
      </c>
      <c r="G583" t="s">
        <v>197</v>
      </c>
      <c r="H583" t="s">
        <v>1003</v>
      </c>
      <c r="I583">
        <v>914</v>
      </c>
      <c r="J583">
        <v>916.29</v>
      </c>
      <c r="K583">
        <v>940</v>
      </c>
      <c r="L583">
        <v>999</v>
      </c>
      <c r="M583">
        <v>35667</v>
      </c>
      <c r="N583">
        <v>32681315</v>
      </c>
      <c r="O583">
        <v>14888</v>
      </c>
      <c r="P583">
        <v>13641726</v>
      </c>
      <c r="Q583">
        <v>32623</v>
      </c>
      <c r="R583">
        <v>30665620</v>
      </c>
      <c r="S583" t="s">
        <v>1925</v>
      </c>
      <c r="T583" s="8">
        <v>44441</v>
      </c>
      <c r="U583" s="8">
        <v>44471</v>
      </c>
      <c r="V583" t="b">
        <v>0</v>
      </c>
    </row>
    <row r="584" spans="1:22">
      <c r="A584" t="s">
        <v>1905</v>
      </c>
      <c r="B584">
        <v>50031</v>
      </c>
      <c r="C584" t="s">
        <v>1906</v>
      </c>
      <c r="D584" t="s">
        <v>116</v>
      </c>
      <c r="E584" t="s">
        <v>1144</v>
      </c>
      <c r="F584" t="s">
        <v>1894</v>
      </c>
      <c r="G584" t="s">
        <v>261</v>
      </c>
      <c r="H584" t="s">
        <v>1003</v>
      </c>
      <c r="I584">
        <v>9850</v>
      </c>
      <c r="J584">
        <v>9873.4500000000007</v>
      </c>
      <c r="K584">
        <v>10130</v>
      </c>
      <c r="L584">
        <v>10890</v>
      </c>
      <c r="M584">
        <v>15404</v>
      </c>
      <c r="N584">
        <v>152090624</v>
      </c>
      <c r="O584">
        <v>3023</v>
      </c>
      <c r="P584">
        <v>29847439</v>
      </c>
      <c r="Q584">
        <v>3574</v>
      </c>
      <c r="R584">
        <v>36204620</v>
      </c>
      <c r="S584" t="s">
        <v>1907</v>
      </c>
      <c r="T584" s="8">
        <v>44378</v>
      </c>
      <c r="U584" s="8">
        <v>44409</v>
      </c>
      <c r="V584" t="b">
        <v>0</v>
      </c>
    </row>
    <row r="585" spans="1:22">
      <c r="A585" t="s">
        <v>1908</v>
      </c>
      <c r="B585">
        <v>50033</v>
      </c>
      <c r="C585" t="s">
        <v>1911</v>
      </c>
      <c r="D585" t="s">
        <v>136</v>
      </c>
      <c r="E585" t="s">
        <v>1052</v>
      </c>
      <c r="F585" t="s">
        <v>1895</v>
      </c>
      <c r="G585" t="s">
        <v>626</v>
      </c>
      <c r="H585" t="s">
        <v>1003</v>
      </c>
      <c r="I585">
        <v>1186</v>
      </c>
      <c r="J585">
        <v>1188.82</v>
      </c>
      <c r="K585">
        <v>1220</v>
      </c>
      <c r="L585">
        <v>1299</v>
      </c>
      <c r="M585">
        <v>87262</v>
      </c>
      <c r="N585">
        <v>103738811</v>
      </c>
      <c r="O585">
        <v>20536</v>
      </c>
      <c r="P585">
        <v>24413608</v>
      </c>
      <c r="Q585">
        <v>37207</v>
      </c>
      <c r="R585">
        <v>45392540</v>
      </c>
      <c r="S585" t="s">
        <v>1944</v>
      </c>
      <c r="T585" t="s">
        <v>1945</v>
      </c>
      <c r="U585" t="s">
        <v>1947</v>
      </c>
      <c r="V585" t="b">
        <v>0</v>
      </c>
    </row>
    <row r="586" spans="1:22">
      <c r="A586" t="s">
        <v>1909</v>
      </c>
      <c r="B586">
        <v>50040</v>
      </c>
      <c r="C586" t="s">
        <v>1889</v>
      </c>
      <c r="D586" t="s">
        <v>116</v>
      </c>
      <c r="E586" t="s">
        <v>1550</v>
      </c>
      <c r="F586" t="s">
        <v>1896</v>
      </c>
      <c r="G586" t="s">
        <v>1173</v>
      </c>
      <c r="H586" t="s">
        <v>1003</v>
      </c>
      <c r="I586">
        <v>5415</v>
      </c>
      <c r="J586">
        <v>5427.89</v>
      </c>
      <c r="K586">
        <v>5570</v>
      </c>
      <c r="L586">
        <v>5990</v>
      </c>
      <c r="M586">
        <v>0</v>
      </c>
      <c r="N586">
        <v>0</v>
      </c>
      <c r="O586">
        <v>3497</v>
      </c>
      <c r="P586">
        <v>18981331</v>
      </c>
      <c r="Q586">
        <v>6177</v>
      </c>
      <c r="R586">
        <v>34405890</v>
      </c>
      <c r="S586" t="s">
        <v>1926</v>
      </c>
      <c r="T586" t="s">
        <v>1926</v>
      </c>
      <c r="U586" t="s">
        <v>1927</v>
      </c>
      <c r="V586" t="b">
        <v>0</v>
      </c>
    </row>
    <row r="587" spans="1:22">
      <c r="A587" t="s">
        <v>1928</v>
      </c>
      <c r="B587">
        <v>4384</v>
      </c>
      <c r="C587" t="s">
        <v>1912</v>
      </c>
      <c r="D587" t="s">
        <v>136</v>
      </c>
      <c r="E587" t="s">
        <v>1052</v>
      </c>
      <c r="F587" t="s">
        <v>1895</v>
      </c>
      <c r="G587" t="s">
        <v>626</v>
      </c>
      <c r="H587" t="s">
        <v>1003</v>
      </c>
      <c r="I587">
        <v>1303</v>
      </c>
      <c r="J587">
        <v>1306.26</v>
      </c>
      <c r="K587">
        <v>1340</v>
      </c>
      <c r="L587">
        <v>1430</v>
      </c>
      <c r="M587">
        <v>72571</v>
      </c>
      <c r="N587">
        <v>94796594</v>
      </c>
      <c r="O587">
        <v>13334</v>
      </c>
      <c r="P587">
        <v>17417671</v>
      </c>
      <c r="Q587">
        <v>22296</v>
      </c>
      <c r="R587">
        <v>29876640</v>
      </c>
      <c r="S587" t="s">
        <v>1927</v>
      </c>
      <c r="T587" s="8">
        <v>44502</v>
      </c>
      <c r="U587" s="8">
        <v>44532</v>
      </c>
      <c r="V587" t="b">
        <v>0</v>
      </c>
    </row>
    <row r="588" spans="1:22">
      <c r="A588" t="s">
        <v>1929</v>
      </c>
      <c r="B588">
        <v>50043</v>
      </c>
      <c r="C588" t="s">
        <v>1913</v>
      </c>
      <c r="D588" t="s">
        <v>116</v>
      </c>
      <c r="E588" t="s">
        <v>217</v>
      </c>
      <c r="F588" t="s">
        <v>529</v>
      </c>
      <c r="G588" t="s">
        <v>1948</v>
      </c>
      <c r="H588" t="s">
        <v>1331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V588" t="b">
        <v>0</v>
      </c>
    </row>
    <row r="589" spans="1:22">
      <c r="A589" t="s">
        <v>1930</v>
      </c>
      <c r="B589">
        <v>50042</v>
      </c>
      <c r="C589" t="s">
        <v>1914</v>
      </c>
      <c r="D589" t="s">
        <v>116</v>
      </c>
      <c r="E589" t="s">
        <v>1144</v>
      </c>
      <c r="F589" t="s">
        <v>1893</v>
      </c>
      <c r="G589" t="s">
        <v>1948</v>
      </c>
      <c r="H589" t="s">
        <v>1003</v>
      </c>
      <c r="I589">
        <v>6595</v>
      </c>
      <c r="J589">
        <v>6610.7</v>
      </c>
      <c r="K589">
        <v>6780</v>
      </c>
      <c r="L589">
        <v>7290</v>
      </c>
      <c r="M589">
        <v>20</v>
      </c>
      <c r="N589">
        <v>132214</v>
      </c>
      <c r="O589">
        <v>5701</v>
      </c>
      <c r="P589">
        <v>37687601</v>
      </c>
      <c r="Q589">
        <v>7485</v>
      </c>
      <c r="R589">
        <v>50748300</v>
      </c>
      <c r="S589" t="s">
        <v>1931</v>
      </c>
      <c r="T589" t="s">
        <v>1932</v>
      </c>
      <c r="U589" t="s">
        <v>1933</v>
      </c>
      <c r="V589" t="b">
        <v>0</v>
      </c>
    </row>
    <row r="590" spans="1:22">
      <c r="A590" t="s">
        <v>1934</v>
      </c>
      <c r="B590">
        <v>50041</v>
      </c>
      <c r="C590" t="s">
        <v>1915</v>
      </c>
      <c r="D590" t="s">
        <v>116</v>
      </c>
      <c r="E590" t="s">
        <v>217</v>
      </c>
      <c r="F590" t="s">
        <v>1893</v>
      </c>
      <c r="G590" t="s">
        <v>261</v>
      </c>
      <c r="H590" t="s">
        <v>1003</v>
      </c>
      <c r="I590">
        <v>7050</v>
      </c>
      <c r="J590">
        <v>7066.79</v>
      </c>
      <c r="K590">
        <v>7250</v>
      </c>
      <c r="L590">
        <v>7790</v>
      </c>
      <c r="M590">
        <v>281</v>
      </c>
      <c r="N590">
        <v>1985768</v>
      </c>
      <c r="O590">
        <v>6249</v>
      </c>
      <c r="P590">
        <v>44160371</v>
      </c>
      <c r="Q590">
        <v>7397</v>
      </c>
      <c r="R590">
        <v>53628250</v>
      </c>
      <c r="S590" t="s">
        <v>1947</v>
      </c>
      <c r="T590" t="s">
        <v>1949</v>
      </c>
      <c r="U590" t="s">
        <v>1950</v>
      </c>
      <c r="V590" t="b">
        <v>0</v>
      </c>
    </row>
    <row r="591" spans="1:22">
      <c r="A591" t="s">
        <v>1935</v>
      </c>
      <c r="B591">
        <v>50039</v>
      </c>
      <c r="C591" t="s">
        <v>1916</v>
      </c>
      <c r="D591" t="s">
        <v>116</v>
      </c>
      <c r="E591" t="s">
        <v>217</v>
      </c>
      <c r="F591" t="s">
        <v>529</v>
      </c>
      <c r="G591" t="s">
        <v>261</v>
      </c>
      <c r="H591" t="s">
        <v>1331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V591" t="b">
        <v>0</v>
      </c>
    </row>
    <row r="592" spans="1:22">
      <c r="A592" t="s">
        <v>1936</v>
      </c>
      <c r="B592">
        <v>50038</v>
      </c>
      <c r="C592" t="s">
        <v>1917</v>
      </c>
      <c r="D592" t="s">
        <v>116</v>
      </c>
      <c r="E592" t="s">
        <v>217</v>
      </c>
      <c r="F592" t="s">
        <v>1894</v>
      </c>
      <c r="G592" t="s">
        <v>261</v>
      </c>
      <c r="H592" t="s">
        <v>1003</v>
      </c>
      <c r="I592">
        <v>9480</v>
      </c>
      <c r="J592">
        <v>9502.57</v>
      </c>
      <c r="K592">
        <v>9750</v>
      </c>
      <c r="L592">
        <v>10490</v>
      </c>
      <c r="M592">
        <v>9428</v>
      </c>
      <c r="N592">
        <v>89590230</v>
      </c>
      <c r="O592">
        <v>2370</v>
      </c>
      <c r="P592">
        <v>22521091</v>
      </c>
      <c r="Q592">
        <v>2456</v>
      </c>
      <c r="R592">
        <v>23946000</v>
      </c>
      <c r="S592" s="8">
        <v>44442</v>
      </c>
      <c r="T592" t="s">
        <v>1952</v>
      </c>
      <c r="U592" t="s">
        <v>1953</v>
      </c>
      <c r="V592" t="b">
        <v>0</v>
      </c>
    </row>
    <row r="593" spans="1:22">
      <c r="A593" t="s">
        <v>1937</v>
      </c>
      <c r="B593">
        <v>50037</v>
      </c>
      <c r="C593" t="s">
        <v>1918</v>
      </c>
      <c r="D593" t="s">
        <v>116</v>
      </c>
      <c r="E593" t="s">
        <v>217</v>
      </c>
      <c r="F593" t="s">
        <v>529</v>
      </c>
      <c r="G593" t="s">
        <v>1173</v>
      </c>
      <c r="H593" t="s">
        <v>1331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V593" t="b">
        <v>0</v>
      </c>
    </row>
    <row r="594" spans="1:22">
      <c r="A594" t="s">
        <v>1938</v>
      </c>
      <c r="B594">
        <v>50036</v>
      </c>
      <c r="C594" t="s">
        <v>1919</v>
      </c>
      <c r="D594" t="s">
        <v>116</v>
      </c>
      <c r="E594" t="s">
        <v>1144</v>
      </c>
      <c r="F594" t="s">
        <v>529</v>
      </c>
      <c r="G594" t="s">
        <v>261</v>
      </c>
      <c r="H594" t="s">
        <v>1331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V594" t="b">
        <v>0</v>
      </c>
    </row>
    <row r="595" spans="1:22">
      <c r="A595" t="s">
        <v>1939</v>
      </c>
      <c r="B595">
        <v>50035</v>
      </c>
      <c r="C595" t="s">
        <v>1920</v>
      </c>
      <c r="D595" t="s">
        <v>116</v>
      </c>
      <c r="E595" t="s">
        <v>1144</v>
      </c>
      <c r="F595" t="s">
        <v>1894</v>
      </c>
      <c r="G595" t="s">
        <v>261</v>
      </c>
      <c r="H595" t="s">
        <v>1003</v>
      </c>
      <c r="I595">
        <v>9482</v>
      </c>
      <c r="J595">
        <v>9504.58</v>
      </c>
      <c r="K595">
        <v>9750</v>
      </c>
      <c r="L595">
        <v>10490</v>
      </c>
      <c r="M595">
        <v>1502</v>
      </c>
      <c r="N595">
        <v>14275879</v>
      </c>
      <c r="O595">
        <v>2246</v>
      </c>
      <c r="P595">
        <v>21347287</v>
      </c>
      <c r="Q595">
        <v>1420</v>
      </c>
      <c r="R595">
        <v>13845000</v>
      </c>
      <c r="S595" t="s">
        <v>2510</v>
      </c>
      <c r="T595" t="s">
        <v>2511</v>
      </c>
      <c r="U595" t="s">
        <v>2512</v>
      </c>
      <c r="V595" t="b">
        <v>0</v>
      </c>
    </row>
    <row r="596" spans="1:22">
      <c r="A596" t="s">
        <v>1940</v>
      </c>
      <c r="B596">
        <v>50034</v>
      </c>
      <c r="C596" t="s">
        <v>1921</v>
      </c>
      <c r="D596" t="s">
        <v>136</v>
      </c>
      <c r="E596" t="s">
        <v>1052</v>
      </c>
      <c r="F596" t="s">
        <v>1895</v>
      </c>
      <c r="G596" t="s">
        <v>626</v>
      </c>
      <c r="H596" t="s">
        <v>1003</v>
      </c>
      <c r="I596">
        <v>1400</v>
      </c>
      <c r="J596">
        <v>1403.33</v>
      </c>
      <c r="K596">
        <v>1440</v>
      </c>
      <c r="L596">
        <v>1540</v>
      </c>
      <c r="M596">
        <v>27047</v>
      </c>
      <c r="N596">
        <v>37955867</v>
      </c>
      <c r="O596">
        <v>10630</v>
      </c>
      <c r="P596">
        <v>14917398</v>
      </c>
      <c r="Q596">
        <v>18844</v>
      </c>
      <c r="R596">
        <v>27135360</v>
      </c>
      <c r="S596" t="s">
        <v>1927</v>
      </c>
      <c r="T596" s="8">
        <v>44257</v>
      </c>
      <c r="U596" s="8">
        <v>44288</v>
      </c>
      <c r="V596" t="b">
        <v>0</v>
      </c>
    </row>
    <row r="597" spans="1:22">
      <c r="A597" t="s">
        <v>1941</v>
      </c>
      <c r="B597">
        <v>50045</v>
      </c>
      <c r="C597" t="s">
        <v>1922</v>
      </c>
      <c r="D597" t="s">
        <v>116</v>
      </c>
      <c r="E597" t="s">
        <v>1550</v>
      </c>
      <c r="F597" t="s">
        <v>529</v>
      </c>
      <c r="G597" t="s">
        <v>220</v>
      </c>
      <c r="H597" t="s">
        <v>1331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V597" t="b">
        <v>0</v>
      </c>
    </row>
    <row r="598" spans="1:22">
      <c r="A598" t="s">
        <v>1942</v>
      </c>
      <c r="B598">
        <v>50044</v>
      </c>
      <c r="C598" t="s">
        <v>1923</v>
      </c>
      <c r="D598" t="s">
        <v>116</v>
      </c>
      <c r="E598" t="s">
        <v>217</v>
      </c>
      <c r="F598" t="s">
        <v>1894</v>
      </c>
      <c r="G598" t="s">
        <v>261</v>
      </c>
      <c r="H598" t="s">
        <v>1003</v>
      </c>
      <c r="I598">
        <v>7760</v>
      </c>
      <c r="J598">
        <v>7778.48</v>
      </c>
      <c r="K598">
        <v>7980</v>
      </c>
      <c r="L598">
        <v>8590</v>
      </c>
      <c r="M598">
        <v>23368</v>
      </c>
      <c r="N598">
        <v>181767521</v>
      </c>
      <c r="O598">
        <v>5034</v>
      </c>
      <c r="P598">
        <v>39156868</v>
      </c>
      <c r="Q598">
        <v>5534</v>
      </c>
      <c r="R598">
        <v>44161320</v>
      </c>
      <c r="S598" t="s">
        <v>1951</v>
      </c>
      <c r="T598" t="s">
        <v>1954</v>
      </c>
      <c r="U598" t="s">
        <v>1955</v>
      </c>
      <c r="V598" t="b">
        <v>0</v>
      </c>
    </row>
  </sheetData>
  <conditionalFormatting sqref="C588">
    <cfRule type="duplicateValues" dxfId="1" priority="3"/>
  </conditionalFormatting>
  <conditionalFormatting sqref="C592">
    <cfRule type="duplicateValues" dxfId="0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61"/>
  <sheetViews>
    <sheetView topLeftCell="G1" workbookViewId="0">
      <selection activeCell="T2" sqref="T2"/>
    </sheetView>
  </sheetViews>
  <sheetFormatPr defaultRowHeight="15"/>
  <cols>
    <col min="1" max="1" width="10.42578125" bestFit="1" customWidth="1"/>
    <col min="2" max="2" width="12" bestFit="1" customWidth="1"/>
    <col min="3" max="3" width="10.85546875" style="14" bestFit="1" customWidth="1"/>
    <col min="4" max="4" width="10.42578125" style="14" bestFit="1" customWidth="1"/>
    <col min="5" max="5" width="10.28515625" bestFit="1" customWidth="1"/>
    <col min="6" max="6" width="37" bestFit="1" customWidth="1"/>
    <col min="7" max="7" width="20.7109375" bestFit="1" customWidth="1"/>
    <col min="8" max="8" width="12" bestFit="1" customWidth="1"/>
    <col min="9" max="9" width="11.42578125" customWidth="1"/>
    <col min="10" max="10" width="8.7109375" bestFit="1" customWidth="1"/>
    <col min="11" max="11" width="8" bestFit="1" customWidth="1"/>
    <col min="12" max="12" width="8.140625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21" bestFit="1" customWidth="1"/>
  </cols>
  <sheetData>
    <row r="1" spans="1:24">
      <c r="A1" s="5" t="s">
        <v>39</v>
      </c>
      <c r="B1" s="5" t="s">
        <v>40</v>
      </c>
      <c r="C1" s="15" t="s">
        <v>41</v>
      </c>
      <c r="D1" s="15" t="s">
        <v>42</v>
      </c>
      <c r="E1" s="5" t="s">
        <v>43</v>
      </c>
      <c r="F1" s="5" t="s">
        <v>44</v>
      </c>
      <c r="G1" s="5" t="s">
        <v>45</v>
      </c>
      <c r="H1" s="5" t="s">
        <v>46</v>
      </c>
      <c r="I1" s="5" t="s">
        <v>47</v>
      </c>
      <c r="J1" s="1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s="2" t="s">
        <v>53</v>
      </c>
      <c r="P1" s="2" t="s">
        <v>54</v>
      </c>
      <c r="Q1" s="2" t="s">
        <v>55</v>
      </c>
      <c r="R1" s="2" t="s">
        <v>56</v>
      </c>
      <c r="S1" s="3" t="s">
        <v>57</v>
      </c>
    </row>
    <row r="2" spans="1:24" ht="25.5">
      <c r="A2" s="11" t="s">
        <v>1956</v>
      </c>
      <c r="B2" s="12">
        <v>44318</v>
      </c>
      <c r="C2" s="11" t="s">
        <v>1957</v>
      </c>
      <c r="D2" s="12">
        <v>44318</v>
      </c>
      <c r="E2" s="11" t="s">
        <v>1958</v>
      </c>
      <c r="F2" s="11" t="s">
        <v>1959</v>
      </c>
      <c r="G2" s="11" t="s">
        <v>1960</v>
      </c>
      <c r="H2" s="11" t="s">
        <v>1961</v>
      </c>
      <c r="I2" s="11" t="s">
        <v>1874</v>
      </c>
      <c r="J2" s="13">
        <v>20</v>
      </c>
      <c r="K2" s="13">
        <v>1099</v>
      </c>
      <c r="L2" s="13">
        <v>21980</v>
      </c>
      <c r="M2" s="13">
        <v>2.7475000000000001</v>
      </c>
      <c r="N2" s="13">
        <v>54.95</v>
      </c>
      <c r="O2" s="13">
        <v>0</v>
      </c>
      <c r="P2" s="13">
        <v>0</v>
      </c>
      <c r="Q2" s="13">
        <v>1101.7474999999999</v>
      </c>
      <c r="R2" s="13">
        <v>22034.95</v>
      </c>
      <c r="S2" s="11" t="s">
        <v>1962</v>
      </c>
      <c r="T2" s="13"/>
      <c r="U2" s="13"/>
      <c r="V2" s="11"/>
      <c r="W2" s="11"/>
      <c r="X2" s="11"/>
    </row>
    <row r="3" spans="1:24" ht="25.5">
      <c r="A3" s="11" t="s">
        <v>1956</v>
      </c>
      <c r="B3" s="12">
        <v>44318</v>
      </c>
      <c r="C3" s="11" t="s">
        <v>1957</v>
      </c>
      <c r="D3" s="12">
        <v>44318</v>
      </c>
      <c r="E3" s="11" t="s">
        <v>1958</v>
      </c>
      <c r="F3" s="11" t="s">
        <v>1959</v>
      </c>
      <c r="G3" s="11" t="s">
        <v>1960</v>
      </c>
      <c r="H3" s="11" t="s">
        <v>1961</v>
      </c>
      <c r="I3" s="11" t="s">
        <v>1904</v>
      </c>
      <c r="J3" s="13">
        <v>20</v>
      </c>
      <c r="K3" s="13">
        <v>914</v>
      </c>
      <c r="L3" s="13">
        <v>18280</v>
      </c>
      <c r="M3" s="13">
        <v>2.2850000000000001</v>
      </c>
      <c r="N3" s="13">
        <v>45.7</v>
      </c>
      <c r="O3" s="13">
        <v>0</v>
      </c>
      <c r="P3" s="13">
        <v>0</v>
      </c>
      <c r="Q3" s="13">
        <v>916.28499999999997</v>
      </c>
      <c r="R3" s="13">
        <v>18325.7</v>
      </c>
      <c r="S3" s="11" t="s">
        <v>1962</v>
      </c>
      <c r="T3" s="13"/>
      <c r="U3" s="13"/>
      <c r="V3" s="11"/>
      <c r="W3" s="11"/>
      <c r="X3" s="11"/>
    </row>
    <row r="4" spans="1:24" ht="25.5">
      <c r="A4" s="11" t="s">
        <v>1963</v>
      </c>
      <c r="B4" s="12">
        <v>44318</v>
      </c>
      <c r="C4" s="11" t="s">
        <v>1964</v>
      </c>
      <c r="D4" s="12">
        <v>44318</v>
      </c>
      <c r="E4" s="11" t="s">
        <v>1958</v>
      </c>
      <c r="F4" s="11" t="s">
        <v>1965</v>
      </c>
      <c r="G4" s="11" t="s">
        <v>1966</v>
      </c>
      <c r="H4" s="11" t="s">
        <v>1967</v>
      </c>
      <c r="I4" s="11" t="s">
        <v>1904</v>
      </c>
      <c r="J4" s="13">
        <v>40</v>
      </c>
      <c r="K4" s="13">
        <v>914</v>
      </c>
      <c r="L4" s="13">
        <v>36560</v>
      </c>
      <c r="M4" s="13">
        <v>2.2850000000000001</v>
      </c>
      <c r="N4" s="13">
        <v>91.4</v>
      </c>
      <c r="O4" s="13">
        <v>0</v>
      </c>
      <c r="P4" s="13">
        <v>0</v>
      </c>
      <c r="Q4" s="13">
        <v>916.28499999999997</v>
      </c>
      <c r="R4" s="13">
        <v>36651.4</v>
      </c>
      <c r="S4" s="11" t="s">
        <v>1962</v>
      </c>
      <c r="T4" s="13"/>
      <c r="U4" s="13"/>
      <c r="V4" s="11"/>
      <c r="W4" s="11"/>
      <c r="X4" s="11"/>
    </row>
    <row r="5" spans="1:24" ht="25.5">
      <c r="A5" s="11" t="s">
        <v>1963</v>
      </c>
      <c r="B5" s="12">
        <v>44318</v>
      </c>
      <c r="C5" s="11" t="s">
        <v>1964</v>
      </c>
      <c r="D5" s="12">
        <v>44318</v>
      </c>
      <c r="E5" s="11" t="s">
        <v>1958</v>
      </c>
      <c r="F5" s="11" t="s">
        <v>1965</v>
      </c>
      <c r="G5" s="11" t="s">
        <v>1966</v>
      </c>
      <c r="H5" s="11" t="s">
        <v>1967</v>
      </c>
      <c r="I5" s="11" t="s">
        <v>1876</v>
      </c>
      <c r="J5" s="13">
        <v>40</v>
      </c>
      <c r="K5" s="13">
        <v>1205</v>
      </c>
      <c r="L5" s="13">
        <v>48200</v>
      </c>
      <c r="M5" s="13">
        <v>3.0125000000000002</v>
      </c>
      <c r="N5" s="13">
        <v>120.5</v>
      </c>
      <c r="O5" s="13">
        <v>0</v>
      </c>
      <c r="P5" s="13">
        <v>0</v>
      </c>
      <c r="Q5" s="13">
        <v>1208.0125</v>
      </c>
      <c r="R5" s="13">
        <v>48320.5</v>
      </c>
      <c r="S5" s="11" t="s">
        <v>1962</v>
      </c>
      <c r="T5" s="13"/>
      <c r="U5" s="13"/>
      <c r="V5" s="11"/>
      <c r="W5" s="11"/>
      <c r="X5" s="11"/>
    </row>
    <row r="6" spans="1:24" ht="25.5">
      <c r="A6" s="11" t="s">
        <v>1963</v>
      </c>
      <c r="B6" s="12">
        <v>44318</v>
      </c>
      <c r="C6" s="11" t="s">
        <v>1964</v>
      </c>
      <c r="D6" s="12">
        <v>44318</v>
      </c>
      <c r="E6" s="11" t="s">
        <v>1958</v>
      </c>
      <c r="F6" s="11" t="s">
        <v>1965</v>
      </c>
      <c r="G6" s="11" t="s">
        <v>1966</v>
      </c>
      <c r="H6" s="11" t="s">
        <v>1967</v>
      </c>
      <c r="I6" s="11" t="s">
        <v>2</v>
      </c>
      <c r="J6" s="13">
        <v>40</v>
      </c>
      <c r="K6" s="13">
        <v>894</v>
      </c>
      <c r="L6" s="13">
        <v>35760</v>
      </c>
      <c r="M6" s="13">
        <v>2.2349999999999999</v>
      </c>
      <c r="N6" s="13">
        <v>89.4</v>
      </c>
      <c r="O6" s="13">
        <v>0</v>
      </c>
      <c r="P6" s="13">
        <v>0</v>
      </c>
      <c r="Q6" s="13">
        <v>896.23500000000001</v>
      </c>
      <c r="R6" s="13">
        <v>35849.4</v>
      </c>
      <c r="S6" s="11" t="s">
        <v>1962</v>
      </c>
      <c r="T6" s="13"/>
      <c r="U6" s="13"/>
      <c r="V6" s="11"/>
      <c r="W6" s="11"/>
      <c r="X6" s="11"/>
    </row>
    <row r="7" spans="1:24" ht="25.5">
      <c r="A7" s="11" t="s">
        <v>1968</v>
      </c>
      <c r="B7" s="12">
        <v>44318</v>
      </c>
      <c r="C7" s="11" t="s">
        <v>1969</v>
      </c>
      <c r="D7" s="12">
        <v>44318</v>
      </c>
      <c r="E7" s="11" t="s">
        <v>1958</v>
      </c>
      <c r="F7" s="11" t="s">
        <v>1970</v>
      </c>
      <c r="G7" s="11" t="s">
        <v>1971</v>
      </c>
      <c r="H7" s="11" t="s">
        <v>1967</v>
      </c>
      <c r="I7" s="11" t="s">
        <v>1904</v>
      </c>
      <c r="J7" s="13">
        <v>80</v>
      </c>
      <c r="K7" s="13">
        <v>914</v>
      </c>
      <c r="L7" s="13">
        <v>73120</v>
      </c>
      <c r="M7" s="13">
        <v>2.2850000000000001</v>
      </c>
      <c r="N7" s="13">
        <v>182.8</v>
      </c>
      <c r="O7" s="13">
        <v>0</v>
      </c>
      <c r="P7" s="13">
        <v>0</v>
      </c>
      <c r="Q7" s="13">
        <v>916.28499999999997</v>
      </c>
      <c r="R7" s="13">
        <v>73302.8</v>
      </c>
      <c r="S7" s="11" t="s">
        <v>1962</v>
      </c>
      <c r="T7" s="13"/>
      <c r="U7" s="13"/>
      <c r="V7" s="11"/>
      <c r="W7" s="11"/>
      <c r="X7" s="11"/>
    </row>
    <row r="8" spans="1:24" ht="25.5">
      <c r="A8" s="11" t="s">
        <v>1968</v>
      </c>
      <c r="B8" s="12">
        <v>44318</v>
      </c>
      <c r="C8" s="11" t="s">
        <v>1969</v>
      </c>
      <c r="D8" s="12">
        <v>44318</v>
      </c>
      <c r="E8" s="11" t="s">
        <v>1958</v>
      </c>
      <c r="F8" s="11" t="s">
        <v>1970</v>
      </c>
      <c r="G8" s="11" t="s">
        <v>1971</v>
      </c>
      <c r="H8" s="11" t="s">
        <v>1967</v>
      </c>
      <c r="I8" s="11" t="s">
        <v>1912</v>
      </c>
      <c r="J8" s="13">
        <v>20</v>
      </c>
      <c r="K8" s="13">
        <v>1303</v>
      </c>
      <c r="L8" s="13">
        <v>26060</v>
      </c>
      <c r="M8" s="13">
        <v>3.2574999999999998</v>
      </c>
      <c r="N8" s="13">
        <v>65.150000000000006</v>
      </c>
      <c r="O8" s="13">
        <v>0</v>
      </c>
      <c r="P8" s="13">
        <v>0</v>
      </c>
      <c r="Q8" s="13">
        <v>1306.2574999999999</v>
      </c>
      <c r="R8" s="13">
        <v>26125.15</v>
      </c>
      <c r="S8" s="11" t="s">
        <v>1962</v>
      </c>
      <c r="T8" s="13"/>
      <c r="U8" s="13"/>
      <c r="V8" s="11"/>
      <c r="W8" s="11"/>
      <c r="X8" s="11"/>
    </row>
    <row r="9" spans="1:24" ht="25.5">
      <c r="A9" s="11" t="s">
        <v>1968</v>
      </c>
      <c r="B9" s="12">
        <v>44318</v>
      </c>
      <c r="C9" s="11" t="s">
        <v>1969</v>
      </c>
      <c r="D9" s="12">
        <v>44318</v>
      </c>
      <c r="E9" s="11" t="s">
        <v>1958</v>
      </c>
      <c r="F9" s="11" t="s">
        <v>1970</v>
      </c>
      <c r="G9" s="11" t="s">
        <v>1971</v>
      </c>
      <c r="H9" s="11" t="s">
        <v>1967</v>
      </c>
      <c r="I9" s="11" t="s">
        <v>2</v>
      </c>
      <c r="J9" s="13">
        <v>80</v>
      </c>
      <c r="K9" s="13">
        <v>894</v>
      </c>
      <c r="L9" s="13">
        <v>71520</v>
      </c>
      <c r="M9" s="13">
        <v>2.2349999999999999</v>
      </c>
      <c r="N9" s="13">
        <v>178.8</v>
      </c>
      <c r="O9" s="13">
        <v>0</v>
      </c>
      <c r="P9" s="13">
        <v>0</v>
      </c>
      <c r="Q9" s="13">
        <v>896.23500000000001</v>
      </c>
      <c r="R9" s="13">
        <v>71698.8</v>
      </c>
      <c r="S9" s="11" t="s">
        <v>1962</v>
      </c>
      <c r="T9" s="13"/>
      <c r="U9" s="13"/>
      <c r="V9" s="11"/>
      <c r="W9" s="11"/>
      <c r="X9" s="11"/>
    </row>
    <row r="10" spans="1:24" ht="25.5">
      <c r="A10" s="11" t="s">
        <v>1972</v>
      </c>
      <c r="B10" s="12">
        <v>44318</v>
      </c>
      <c r="C10" s="11" t="s">
        <v>1973</v>
      </c>
      <c r="D10" s="12">
        <v>44318</v>
      </c>
      <c r="E10" s="11" t="s">
        <v>1958</v>
      </c>
      <c r="F10" s="11" t="s">
        <v>1974</v>
      </c>
      <c r="G10" s="11" t="s">
        <v>1975</v>
      </c>
      <c r="H10" s="11" t="s">
        <v>1976</v>
      </c>
      <c r="I10" s="11" t="s">
        <v>1904</v>
      </c>
      <c r="J10" s="13">
        <v>100</v>
      </c>
      <c r="K10" s="13">
        <v>914</v>
      </c>
      <c r="L10" s="13">
        <v>91400</v>
      </c>
      <c r="M10" s="13">
        <v>2.2850000000000001</v>
      </c>
      <c r="N10" s="13">
        <v>228.5</v>
      </c>
      <c r="O10" s="13">
        <v>0</v>
      </c>
      <c r="P10" s="13">
        <v>0</v>
      </c>
      <c r="Q10" s="13">
        <v>916.28499999999997</v>
      </c>
      <c r="R10" s="13">
        <v>91628.5</v>
      </c>
      <c r="S10" s="11" t="s">
        <v>1962</v>
      </c>
      <c r="T10" s="13"/>
      <c r="U10" s="13"/>
      <c r="V10" s="11"/>
      <c r="W10" s="11"/>
      <c r="X10" s="11"/>
    </row>
    <row r="11" spans="1:24" ht="25.5">
      <c r="A11" s="11" t="s">
        <v>1977</v>
      </c>
      <c r="B11" s="12">
        <v>44318</v>
      </c>
      <c r="C11" s="11" t="s">
        <v>1978</v>
      </c>
      <c r="D11" s="12">
        <v>44318</v>
      </c>
      <c r="E11" s="11" t="s">
        <v>1958</v>
      </c>
      <c r="F11" s="11" t="s">
        <v>1979</v>
      </c>
      <c r="G11" s="11" t="s">
        <v>1975</v>
      </c>
      <c r="H11" s="11" t="s">
        <v>1976</v>
      </c>
      <c r="I11" s="11" t="s">
        <v>1904</v>
      </c>
      <c r="J11" s="13">
        <v>80</v>
      </c>
      <c r="K11" s="13">
        <v>914</v>
      </c>
      <c r="L11" s="13">
        <v>73120</v>
      </c>
      <c r="M11" s="13">
        <v>2.2850000000000001</v>
      </c>
      <c r="N11" s="13">
        <v>182.8</v>
      </c>
      <c r="O11" s="13">
        <v>0</v>
      </c>
      <c r="P11" s="13">
        <v>0</v>
      </c>
      <c r="Q11" s="13">
        <v>916.28499999999997</v>
      </c>
      <c r="R11" s="13">
        <v>73302.8</v>
      </c>
      <c r="S11" s="11" t="s">
        <v>1962</v>
      </c>
      <c r="T11" s="13"/>
      <c r="U11" s="13"/>
      <c r="V11" s="11"/>
      <c r="W11" s="11"/>
      <c r="X11" s="11"/>
    </row>
    <row r="12" spans="1:24" ht="25.5">
      <c r="A12" s="11" t="s">
        <v>1980</v>
      </c>
      <c r="B12" s="12">
        <v>44318</v>
      </c>
      <c r="C12" s="11" t="s">
        <v>1981</v>
      </c>
      <c r="D12" s="12">
        <v>44318</v>
      </c>
      <c r="E12" s="11" t="s">
        <v>1958</v>
      </c>
      <c r="F12" s="11" t="s">
        <v>1982</v>
      </c>
      <c r="G12" s="11" t="s">
        <v>1983</v>
      </c>
      <c r="H12" s="11" t="s">
        <v>1976</v>
      </c>
      <c r="I12" s="11" t="s">
        <v>1904</v>
      </c>
      <c r="J12" s="13">
        <v>40</v>
      </c>
      <c r="K12" s="13">
        <v>914</v>
      </c>
      <c r="L12" s="13">
        <v>36560</v>
      </c>
      <c r="M12" s="13">
        <v>2.2850000000000001</v>
      </c>
      <c r="N12" s="13">
        <v>91.4</v>
      </c>
      <c r="O12" s="13">
        <v>0</v>
      </c>
      <c r="P12" s="13">
        <v>0</v>
      </c>
      <c r="Q12" s="13">
        <v>916.28499999999997</v>
      </c>
      <c r="R12" s="13">
        <v>36651.4</v>
      </c>
      <c r="S12" s="11" t="s">
        <v>1962</v>
      </c>
      <c r="T12" s="13"/>
      <c r="U12" s="13"/>
      <c r="V12" s="11"/>
      <c r="W12" s="11"/>
      <c r="X12" s="11"/>
    </row>
    <row r="13" spans="1:24" ht="25.5">
      <c r="A13" s="11" t="s">
        <v>1980</v>
      </c>
      <c r="B13" s="12">
        <v>44318</v>
      </c>
      <c r="C13" s="11" t="s">
        <v>1981</v>
      </c>
      <c r="D13" s="12">
        <v>44318</v>
      </c>
      <c r="E13" s="11" t="s">
        <v>1958</v>
      </c>
      <c r="F13" s="11" t="s">
        <v>1982</v>
      </c>
      <c r="G13" s="11" t="s">
        <v>1983</v>
      </c>
      <c r="H13" s="11" t="s">
        <v>1976</v>
      </c>
      <c r="I13" s="11" t="s">
        <v>1874</v>
      </c>
      <c r="J13" s="13">
        <v>20</v>
      </c>
      <c r="K13" s="13">
        <v>1099</v>
      </c>
      <c r="L13" s="13">
        <v>21980</v>
      </c>
      <c r="M13" s="13">
        <v>2.7475000000000001</v>
      </c>
      <c r="N13" s="13">
        <v>54.95</v>
      </c>
      <c r="O13" s="13">
        <v>0</v>
      </c>
      <c r="P13" s="13">
        <v>0</v>
      </c>
      <c r="Q13" s="13">
        <v>1101.7474999999999</v>
      </c>
      <c r="R13" s="13">
        <v>22034.95</v>
      </c>
      <c r="S13" s="11" t="s">
        <v>1962</v>
      </c>
      <c r="T13" s="13"/>
      <c r="U13" s="13"/>
      <c r="V13" s="11"/>
      <c r="W13" s="11"/>
      <c r="X13" s="11"/>
    </row>
    <row r="14" spans="1:24" ht="25.5">
      <c r="A14" s="11" t="s">
        <v>1984</v>
      </c>
      <c r="B14" s="12">
        <v>44318</v>
      </c>
      <c r="C14" s="11" t="s">
        <v>1985</v>
      </c>
      <c r="D14" s="12">
        <v>44318</v>
      </c>
      <c r="E14" s="11" t="s">
        <v>1958</v>
      </c>
      <c r="F14" s="11" t="s">
        <v>1986</v>
      </c>
      <c r="G14" s="11" t="s">
        <v>1987</v>
      </c>
      <c r="H14" s="11" t="s">
        <v>1976</v>
      </c>
      <c r="I14" s="11" t="s">
        <v>1904</v>
      </c>
      <c r="J14" s="13">
        <v>20</v>
      </c>
      <c r="K14" s="13">
        <v>914</v>
      </c>
      <c r="L14" s="13">
        <v>18280</v>
      </c>
      <c r="M14" s="13">
        <v>2.2850000000000001</v>
      </c>
      <c r="N14" s="13">
        <v>45.7</v>
      </c>
      <c r="O14" s="13">
        <v>0</v>
      </c>
      <c r="P14" s="13">
        <v>0</v>
      </c>
      <c r="Q14" s="13">
        <v>916.28499999999997</v>
      </c>
      <c r="R14" s="13">
        <v>18325.7</v>
      </c>
      <c r="S14" s="11" t="s">
        <v>1962</v>
      </c>
      <c r="T14" s="13"/>
      <c r="U14" s="13"/>
      <c r="V14" s="11"/>
      <c r="W14" s="11"/>
      <c r="X14" s="11"/>
    </row>
    <row r="15" spans="1:24" ht="25.5">
      <c r="A15" s="11" t="s">
        <v>1988</v>
      </c>
      <c r="B15" s="12">
        <v>44318</v>
      </c>
      <c r="C15" s="11" t="s">
        <v>1989</v>
      </c>
      <c r="D15" s="12">
        <v>44318</v>
      </c>
      <c r="E15" s="11" t="s">
        <v>1958</v>
      </c>
      <c r="F15" s="11" t="s">
        <v>1990</v>
      </c>
      <c r="G15" s="11" t="s">
        <v>1987</v>
      </c>
      <c r="H15" s="11" t="s">
        <v>1976</v>
      </c>
      <c r="I15" s="11" t="s">
        <v>1876</v>
      </c>
      <c r="J15" s="13">
        <v>40</v>
      </c>
      <c r="K15" s="13">
        <v>1205</v>
      </c>
      <c r="L15" s="13">
        <v>48200</v>
      </c>
      <c r="M15" s="13">
        <v>3.0125000000000002</v>
      </c>
      <c r="N15" s="13">
        <v>120.5</v>
      </c>
      <c r="O15" s="13">
        <v>0</v>
      </c>
      <c r="P15" s="13">
        <v>0</v>
      </c>
      <c r="Q15" s="13">
        <v>1208.0125</v>
      </c>
      <c r="R15" s="13">
        <v>48320.5</v>
      </c>
      <c r="S15" s="11" t="s">
        <v>1962</v>
      </c>
      <c r="T15" s="13"/>
      <c r="U15" s="13"/>
      <c r="V15" s="11"/>
      <c r="W15" s="11"/>
      <c r="X15" s="11"/>
    </row>
    <row r="16" spans="1:24" ht="25.5">
      <c r="A16" s="11" t="s">
        <v>1988</v>
      </c>
      <c r="B16" s="12">
        <v>44318</v>
      </c>
      <c r="C16" s="11" t="s">
        <v>1989</v>
      </c>
      <c r="D16" s="12">
        <v>44318</v>
      </c>
      <c r="E16" s="11" t="s">
        <v>1958</v>
      </c>
      <c r="F16" s="11" t="s">
        <v>1990</v>
      </c>
      <c r="G16" s="11" t="s">
        <v>1987</v>
      </c>
      <c r="H16" s="11" t="s">
        <v>1976</v>
      </c>
      <c r="I16" s="11" t="s">
        <v>1904</v>
      </c>
      <c r="J16" s="13">
        <v>115</v>
      </c>
      <c r="K16" s="13">
        <v>914</v>
      </c>
      <c r="L16" s="13">
        <v>105110</v>
      </c>
      <c r="M16" s="13">
        <v>2.2850000000000001</v>
      </c>
      <c r="N16" s="13">
        <v>262.77499999999998</v>
      </c>
      <c r="O16" s="13">
        <v>0</v>
      </c>
      <c r="P16" s="13">
        <v>0</v>
      </c>
      <c r="Q16" s="13">
        <v>916.28499999999997</v>
      </c>
      <c r="R16" s="13">
        <v>105372.77499999999</v>
      </c>
      <c r="S16" s="11" t="s">
        <v>1962</v>
      </c>
      <c r="T16" s="13"/>
      <c r="U16" s="13"/>
      <c r="V16" s="11"/>
      <c r="W16" s="11"/>
      <c r="X16" s="11"/>
    </row>
    <row r="17" spans="1:24" ht="25.5">
      <c r="A17" s="11" t="s">
        <v>1991</v>
      </c>
      <c r="B17" s="12">
        <v>44318</v>
      </c>
      <c r="C17" s="11" t="s">
        <v>1992</v>
      </c>
      <c r="D17" s="12">
        <v>44318</v>
      </c>
      <c r="E17" s="11" t="s">
        <v>1958</v>
      </c>
      <c r="F17" s="11" t="s">
        <v>1993</v>
      </c>
      <c r="G17" s="11" t="s">
        <v>1994</v>
      </c>
      <c r="H17" s="11" t="s">
        <v>1995</v>
      </c>
      <c r="I17" s="11" t="s">
        <v>2</v>
      </c>
      <c r="J17" s="13">
        <v>60</v>
      </c>
      <c r="K17" s="13">
        <v>894</v>
      </c>
      <c r="L17" s="13">
        <v>53640</v>
      </c>
      <c r="M17" s="13">
        <v>2.2349999999999999</v>
      </c>
      <c r="N17" s="13">
        <v>134.1</v>
      </c>
      <c r="O17" s="13">
        <v>0</v>
      </c>
      <c r="P17" s="13">
        <v>0</v>
      </c>
      <c r="Q17" s="13">
        <v>896.23500000000001</v>
      </c>
      <c r="R17" s="13">
        <v>53774.1</v>
      </c>
      <c r="S17" s="11" t="s">
        <v>1962</v>
      </c>
      <c r="T17" s="13"/>
      <c r="U17" s="13"/>
      <c r="V17" s="11"/>
      <c r="W17" s="11"/>
      <c r="X17" s="11"/>
    </row>
    <row r="18" spans="1:24" ht="25.5">
      <c r="A18" s="11" t="s">
        <v>1991</v>
      </c>
      <c r="B18" s="12">
        <v>44318</v>
      </c>
      <c r="C18" s="11" t="s">
        <v>1992</v>
      </c>
      <c r="D18" s="12">
        <v>44318</v>
      </c>
      <c r="E18" s="11" t="s">
        <v>1958</v>
      </c>
      <c r="F18" s="11" t="s">
        <v>1993</v>
      </c>
      <c r="G18" s="11" t="s">
        <v>1994</v>
      </c>
      <c r="H18" s="11" t="s">
        <v>1995</v>
      </c>
      <c r="I18" s="11" t="s">
        <v>1876</v>
      </c>
      <c r="J18" s="13">
        <v>20</v>
      </c>
      <c r="K18" s="13">
        <v>1205</v>
      </c>
      <c r="L18" s="13">
        <v>24100</v>
      </c>
      <c r="M18" s="13">
        <v>3.0125000000000002</v>
      </c>
      <c r="N18" s="13">
        <v>60.25</v>
      </c>
      <c r="O18" s="13">
        <v>0</v>
      </c>
      <c r="P18" s="13">
        <v>0</v>
      </c>
      <c r="Q18" s="13">
        <v>1208.0125</v>
      </c>
      <c r="R18" s="13">
        <v>24160.25</v>
      </c>
      <c r="S18" s="11" t="s">
        <v>1962</v>
      </c>
      <c r="T18" s="13"/>
      <c r="U18" s="13"/>
      <c r="V18" s="11"/>
      <c r="W18" s="11"/>
      <c r="X18" s="11"/>
    </row>
    <row r="19" spans="1:24" ht="25.5">
      <c r="A19" s="11" t="s">
        <v>1991</v>
      </c>
      <c r="B19" s="12">
        <v>44318</v>
      </c>
      <c r="C19" s="11" t="s">
        <v>1992</v>
      </c>
      <c r="D19" s="12">
        <v>44318</v>
      </c>
      <c r="E19" s="11" t="s">
        <v>1958</v>
      </c>
      <c r="F19" s="11" t="s">
        <v>1993</v>
      </c>
      <c r="G19" s="11" t="s">
        <v>1994</v>
      </c>
      <c r="H19" s="11" t="s">
        <v>1995</v>
      </c>
      <c r="I19" s="11" t="s">
        <v>7</v>
      </c>
      <c r="J19" s="13">
        <v>40</v>
      </c>
      <c r="K19" s="13">
        <v>1118</v>
      </c>
      <c r="L19" s="13">
        <v>44720</v>
      </c>
      <c r="M19" s="13">
        <v>2.7949999999999999</v>
      </c>
      <c r="N19" s="13">
        <v>111.8</v>
      </c>
      <c r="O19" s="13">
        <v>0</v>
      </c>
      <c r="P19" s="13">
        <v>0</v>
      </c>
      <c r="Q19" s="13">
        <v>1120.7950000000001</v>
      </c>
      <c r="R19" s="13">
        <v>44831.8</v>
      </c>
      <c r="S19" s="11" t="s">
        <v>1962</v>
      </c>
      <c r="T19" s="13"/>
      <c r="U19" s="13"/>
      <c r="V19" s="11"/>
      <c r="W19" s="11"/>
      <c r="X19" s="11"/>
    </row>
    <row r="20" spans="1:24" ht="25.5">
      <c r="A20" s="11" t="s">
        <v>1991</v>
      </c>
      <c r="B20" s="12">
        <v>44318</v>
      </c>
      <c r="C20" s="11" t="s">
        <v>1992</v>
      </c>
      <c r="D20" s="12">
        <v>44318</v>
      </c>
      <c r="E20" s="11" t="s">
        <v>1958</v>
      </c>
      <c r="F20" s="11" t="s">
        <v>1993</v>
      </c>
      <c r="G20" s="11" t="s">
        <v>1994</v>
      </c>
      <c r="H20" s="11" t="s">
        <v>1995</v>
      </c>
      <c r="I20" s="11" t="s">
        <v>1705</v>
      </c>
      <c r="J20" s="13">
        <v>40</v>
      </c>
      <c r="K20" s="13">
        <v>967</v>
      </c>
      <c r="L20" s="13">
        <v>38680</v>
      </c>
      <c r="M20" s="13">
        <v>2.4175</v>
      </c>
      <c r="N20" s="13">
        <v>96.7</v>
      </c>
      <c r="O20" s="13">
        <v>0</v>
      </c>
      <c r="P20" s="13">
        <v>0</v>
      </c>
      <c r="Q20" s="13">
        <v>969.41750000000002</v>
      </c>
      <c r="R20" s="13">
        <v>38776.699999999997</v>
      </c>
      <c r="S20" s="11" t="s">
        <v>1962</v>
      </c>
      <c r="T20" s="13"/>
      <c r="U20" s="13"/>
      <c r="V20" s="11"/>
      <c r="W20" s="11"/>
      <c r="X20" s="11"/>
    </row>
    <row r="21" spans="1:24" ht="25.5">
      <c r="A21" s="11" t="s">
        <v>1991</v>
      </c>
      <c r="B21" s="12">
        <v>44318</v>
      </c>
      <c r="C21" s="11" t="s">
        <v>1992</v>
      </c>
      <c r="D21" s="12">
        <v>44318</v>
      </c>
      <c r="E21" s="11" t="s">
        <v>1958</v>
      </c>
      <c r="F21" s="11" t="s">
        <v>1993</v>
      </c>
      <c r="G21" s="11" t="s">
        <v>1994</v>
      </c>
      <c r="H21" s="11" t="s">
        <v>1995</v>
      </c>
      <c r="I21" s="11" t="s">
        <v>1904</v>
      </c>
      <c r="J21" s="13">
        <v>40</v>
      </c>
      <c r="K21" s="13">
        <v>914</v>
      </c>
      <c r="L21" s="13">
        <v>36560</v>
      </c>
      <c r="M21" s="13">
        <v>2.2850000000000001</v>
      </c>
      <c r="N21" s="13">
        <v>91.4</v>
      </c>
      <c r="O21" s="13">
        <v>0</v>
      </c>
      <c r="P21" s="13">
        <v>0</v>
      </c>
      <c r="Q21" s="13">
        <v>916.28499999999997</v>
      </c>
      <c r="R21" s="13">
        <v>36651.4</v>
      </c>
      <c r="S21" s="11" t="s">
        <v>1962</v>
      </c>
      <c r="T21" s="13"/>
      <c r="U21" s="13"/>
      <c r="V21" s="11"/>
      <c r="W21" s="11"/>
      <c r="X21" s="11"/>
    </row>
    <row r="22" spans="1:24" ht="25.5">
      <c r="A22" s="11" t="s">
        <v>1991</v>
      </c>
      <c r="B22" s="12">
        <v>44318</v>
      </c>
      <c r="C22" s="11" t="s">
        <v>1992</v>
      </c>
      <c r="D22" s="12">
        <v>44318</v>
      </c>
      <c r="E22" s="11" t="s">
        <v>1958</v>
      </c>
      <c r="F22" s="11" t="s">
        <v>1993</v>
      </c>
      <c r="G22" s="11" t="s">
        <v>1994</v>
      </c>
      <c r="H22" s="11" t="s">
        <v>1995</v>
      </c>
      <c r="I22" s="11" t="s">
        <v>1874</v>
      </c>
      <c r="J22" s="13">
        <v>40</v>
      </c>
      <c r="K22" s="13">
        <v>1099</v>
      </c>
      <c r="L22" s="13">
        <v>43960</v>
      </c>
      <c r="M22" s="13">
        <v>2.7475000000000001</v>
      </c>
      <c r="N22" s="13">
        <v>109.9</v>
      </c>
      <c r="O22" s="13">
        <v>0</v>
      </c>
      <c r="P22" s="13">
        <v>0</v>
      </c>
      <c r="Q22" s="13">
        <v>1101.7474999999999</v>
      </c>
      <c r="R22" s="13">
        <v>44069.9</v>
      </c>
      <c r="S22" s="11" t="s">
        <v>1962</v>
      </c>
      <c r="T22" s="13"/>
      <c r="U22" s="13"/>
      <c r="V22" s="11"/>
      <c r="W22" s="11"/>
      <c r="X22" s="11"/>
    </row>
    <row r="23" spans="1:24" ht="25.5">
      <c r="A23" s="11" t="s">
        <v>1991</v>
      </c>
      <c r="B23" s="12">
        <v>44318</v>
      </c>
      <c r="C23" s="11" t="s">
        <v>1992</v>
      </c>
      <c r="D23" s="12">
        <v>44318</v>
      </c>
      <c r="E23" s="11" t="s">
        <v>1958</v>
      </c>
      <c r="F23" s="11" t="s">
        <v>1993</v>
      </c>
      <c r="G23" s="11" t="s">
        <v>1994</v>
      </c>
      <c r="H23" s="11" t="s">
        <v>1995</v>
      </c>
      <c r="I23" s="11" t="s">
        <v>1872</v>
      </c>
      <c r="J23" s="13">
        <v>40</v>
      </c>
      <c r="K23" s="13">
        <v>1064</v>
      </c>
      <c r="L23" s="13">
        <v>42560</v>
      </c>
      <c r="M23" s="13">
        <v>2.66</v>
      </c>
      <c r="N23" s="13">
        <v>106.4</v>
      </c>
      <c r="O23" s="13">
        <v>0</v>
      </c>
      <c r="P23" s="13">
        <v>0</v>
      </c>
      <c r="Q23" s="13">
        <v>1066.6600000000001</v>
      </c>
      <c r="R23" s="13">
        <v>42666.400000000001</v>
      </c>
      <c r="S23" s="11" t="s">
        <v>1962</v>
      </c>
      <c r="T23" s="13"/>
      <c r="U23" s="13"/>
      <c r="V23" s="11"/>
      <c r="W23" s="11"/>
      <c r="X23" s="11"/>
    </row>
    <row r="24" spans="1:24" ht="25.5">
      <c r="A24" s="11" t="s">
        <v>1991</v>
      </c>
      <c r="B24" s="12">
        <v>44318</v>
      </c>
      <c r="C24" s="11" t="s">
        <v>1992</v>
      </c>
      <c r="D24" s="12">
        <v>44318</v>
      </c>
      <c r="E24" s="11" t="s">
        <v>1958</v>
      </c>
      <c r="F24" s="11" t="s">
        <v>1993</v>
      </c>
      <c r="G24" s="11" t="s">
        <v>1994</v>
      </c>
      <c r="H24" s="11" t="s">
        <v>1995</v>
      </c>
      <c r="I24" s="11" t="s">
        <v>11</v>
      </c>
      <c r="J24" s="13">
        <v>40</v>
      </c>
      <c r="K24" s="13">
        <v>1176</v>
      </c>
      <c r="L24" s="13">
        <v>47040</v>
      </c>
      <c r="M24" s="13">
        <v>2.94</v>
      </c>
      <c r="N24" s="13">
        <v>117.6</v>
      </c>
      <c r="O24" s="13">
        <v>0</v>
      </c>
      <c r="P24" s="13">
        <v>0</v>
      </c>
      <c r="Q24" s="13">
        <v>1178.94</v>
      </c>
      <c r="R24" s="13">
        <v>47157.599999999999</v>
      </c>
      <c r="S24" s="11" t="s">
        <v>1962</v>
      </c>
      <c r="T24" s="13"/>
      <c r="U24" s="13"/>
      <c r="V24" s="11"/>
      <c r="W24" s="11"/>
      <c r="X24" s="11"/>
    </row>
    <row r="25" spans="1:24" ht="25.5">
      <c r="A25" s="11" t="s">
        <v>1996</v>
      </c>
      <c r="B25" s="12">
        <v>44318</v>
      </c>
      <c r="C25" s="11" t="s">
        <v>1997</v>
      </c>
      <c r="D25" s="12">
        <v>44318</v>
      </c>
      <c r="E25" s="11" t="s">
        <v>1958</v>
      </c>
      <c r="F25" s="11" t="s">
        <v>1998</v>
      </c>
      <c r="G25" s="11" t="s">
        <v>1999</v>
      </c>
      <c r="H25" s="11" t="s">
        <v>1995</v>
      </c>
      <c r="I25" s="11" t="s">
        <v>1904</v>
      </c>
      <c r="J25" s="13">
        <v>9</v>
      </c>
      <c r="K25" s="13">
        <v>914</v>
      </c>
      <c r="L25" s="13">
        <v>8226</v>
      </c>
      <c r="M25" s="13">
        <v>2.2850000000000001</v>
      </c>
      <c r="N25" s="13">
        <v>20.565000000000001</v>
      </c>
      <c r="O25" s="13">
        <v>0</v>
      </c>
      <c r="P25" s="13">
        <v>0</v>
      </c>
      <c r="Q25" s="13">
        <v>916.28499999999997</v>
      </c>
      <c r="R25" s="13">
        <v>8246.5650000000005</v>
      </c>
      <c r="S25" s="11" t="s">
        <v>1962</v>
      </c>
      <c r="T25" s="13"/>
      <c r="U25" s="13"/>
      <c r="V25" s="11"/>
      <c r="W25" s="11"/>
      <c r="X25" s="11"/>
    </row>
    <row r="26" spans="1:24" ht="25.5">
      <c r="A26" s="11" t="s">
        <v>2000</v>
      </c>
      <c r="B26" s="12">
        <v>44318</v>
      </c>
      <c r="C26" s="11" t="s">
        <v>2001</v>
      </c>
      <c r="D26" s="12">
        <v>44318</v>
      </c>
      <c r="E26" s="11" t="s">
        <v>1958</v>
      </c>
      <c r="F26" s="11" t="s">
        <v>2002</v>
      </c>
      <c r="G26" s="11" t="s">
        <v>2003</v>
      </c>
      <c r="H26" s="11" t="s">
        <v>2003</v>
      </c>
      <c r="I26" s="11" t="s">
        <v>11</v>
      </c>
      <c r="J26" s="13">
        <v>10</v>
      </c>
      <c r="K26" s="13">
        <v>1176</v>
      </c>
      <c r="L26" s="13">
        <v>11760</v>
      </c>
      <c r="M26" s="13">
        <v>2.94</v>
      </c>
      <c r="N26" s="13">
        <v>29.4</v>
      </c>
      <c r="O26" s="13">
        <v>0</v>
      </c>
      <c r="P26" s="13">
        <v>0</v>
      </c>
      <c r="Q26" s="13">
        <v>1178.94</v>
      </c>
      <c r="R26" s="13">
        <v>11789.4</v>
      </c>
      <c r="S26" s="11" t="s">
        <v>1962</v>
      </c>
      <c r="T26" s="13"/>
      <c r="U26" s="13"/>
      <c r="V26" s="11"/>
      <c r="W26" s="11"/>
      <c r="X26" s="11"/>
    </row>
    <row r="27" spans="1:24" ht="25.5">
      <c r="A27" s="11" t="s">
        <v>2000</v>
      </c>
      <c r="B27" s="12">
        <v>44318</v>
      </c>
      <c r="C27" s="11" t="s">
        <v>2001</v>
      </c>
      <c r="D27" s="12">
        <v>44318</v>
      </c>
      <c r="E27" s="11" t="s">
        <v>1958</v>
      </c>
      <c r="F27" s="11" t="s">
        <v>2002</v>
      </c>
      <c r="G27" s="11" t="s">
        <v>2003</v>
      </c>
      <c r="H27" s="11" t="s">
        <v>2003</v>
      </c>
      <c r="I27" s="11" t="s">
        <v>1912</v>
      </c>
      <c r="J27" s="13">
        <v>10</v>
      </c>
      <c r="K27" s="13">
        <v>1303</v>
      </c>
      <c r="L27" s="13">
        <v>13030</v>
      </c>
      <c r="M27" s="13">
        <v>3.2574999999999998</v>
      </c>
      <c r="N27" s="13">
        <v>32.575000000000003</v>
      </c>
      <c r="O27" s="13">
        <v>0</v>
      </c>
      <c r="P27" s="13">
        <v>0</v>
      </c>
      <c r="Q27" s="13">
        <v>1306.2574999999999</v>
      </c>
      <c r="R27" s="13">
        <v>13062.575000000001</v>
      </c>
      <c r="S27" s="11" t="s">
        <v>1962</v>
      </c>
      <c r="T27" s="13"/>
      <c r="U27" s="13"/>
      <c r="V27" s="11"/>
      <c r="W27" s="11"/>
      <c r="X27" s="11"/>
    </row>
    <row r="28" spans="1:24" ht="25.5">
      <c r="A28" s="11" t="s">
        <v>2000</v>
      </c>
      <c r="B28" s="12">
        <v>44318</v>
      </c>
      <c r="C28" s="11" t="s">
        <v>2001</v>
      </c>
      <c r="D28" s="12">
        <v>44318</v>
      </c>
      <c r="E28" s="11" t="s">
        <v>1958</v>
      </c>
      <c r="F28" s="11" t="s">
        <v>2002</v>
      </c>
      <c r="G28" s="11" t="s">
        <v>2003</v>
      </c>
      <c r="H28" s="11" t="s">
        <v>2003</v>
      </c>
      <c r="I28" s="11" t="s">
        <v>1872</v>
      </c>
      <c r="J28" s="13">
        <v>20</v>
      </c>
      <c r="K28" s="13">
        <v>1064</v>
      </c>
      <c r="L28" s="13">
        <v>21280</v>
      </c>
      <c r="M28" s="13">
        <v>2.66</v>
      </c>
      <c r="N28" s="13">
        <v>53.2</v>
      </c>
      <c r="O28" s="13">
        <v>0</v>
      </c>
      <c r="P28" s="13">
        <v>0</v>
      </c>
      <c r="Q28" s="13">
        <v>1066.6600000000001</v>
      </c>
      <c r="R28" s="13">
        <v>21333.200000000001</v>
      </c>
      <c r="S28" s="11" t="s">
        <v>1962</v>
      </c>
      <c r="T28" s="13"/>
      <c r="U28" s="13"/>
      <c r="V28" s="11"/>
      <c r="W28" s="11"/>
      <c r="X28" s="11"/>
    </row>
    <row r="29" spans="1:24" ht="25.5">
      <c r="A29" s="11" t="s">
        <v>2000</v>
      </c>
      <c r="B29" s="12">
        <v>44318</v>
      </c>
      <c r="C29" s="11" t="s">
        <v>2001</v>
      </c>
      <c r="D29" s="12">
        <v>44318</v>
      </c>
      <c r="E29" s="11" t="s">
        <v>1958</v>
      </c>
      <c r="F29" s="11" t="s">
        <v>2002</v>
      </c>
      <c r="G29" s="11" t="s">
        <v>2003</v>
      </c>
      <c r="H29" s="11" t="s">
        <v>2003</v>
      </c>
      <c r="I29" s="11" t="s">
        <v>1</v>
      </c>
      <c r="J29" s="13">
        <v>30</v>
      </c>
      <c r="K29" s="13">
        <v>914</v>
      </c>
      <c r="L29" s="13">
        <v>27420</v>
      </c>
      <c r="M29" s="13">
        <v>2.2850000000000001</v>
      </c>
      <c r="N29" s="13">
        <v>68.55</v>
      </c>
      <c r="O29" s="13">
        <v>0</v>
      </c>
      <c r="P29" s="13">
        <v>0</v>
      </c>
      <c r="Q29" s="13">
        <v>916.28499999999997</v>
      </c>
      <c r="R29" s="13">
        <v>27488.55</v>
      </c>
      <c r="S29" s="11" t="s">
        <v>1962</v>
      </c>
      <c r="T29" s="13"/>
      <c r="U29" s="13"/>
      <c r="V29" s="11"/>
      <c r="W29" s="11"/>
      <c r="X29" s="11"/>
    </row>
    <row r="30" spans="1:24" ht="25.5">
      <c r="A30" s="11" t="s">
        <v>2004</v>
      </c>
      <c r="B30" s="12">
        <v>44318</v>
      </c>
      <c r="C30" s="11" t="s">
        <v>2005</v>
      </c>
      <c r="D30" s="12">
        <v>44318</v>
      </c>
      <c r="E30" s="11" t="s">
        <v>1958</v>
      </c>
      <c r="F30" s="11" t="s">
        <v>2006</v>
      </c>
      <c r="G30" s="11" t="s">
        <v>1995</v>
      </c>
      <c r="H30" s="11" t="s">
        <v>1995</v>
      </c>
      <c r="I30" s="11" t="s">
        <v>1874</v>
      </c>
      <c r="J30" s="13">
        <v>35</v>
      </c>
      <c r="K30" s="13">
        <v>1099</v>
      </c>
      <c r="L30" s="13">
        <v>38465</v>
      </c>
      <c r="M30" s="13">
        <v>2.7475000000000001</v>
      </c>
      <c r="N30" s="13">
        <v>96.162499999999994</v>
      </c>
      <c r="O30" s="13">
        <v>0</v>
      </c>
      <c r="P30" s="13">
        <v>0</v>
      </c>
      <c r="Q30" s="13">
        <v>1101.7474999999999</v>
      </c>
      <c r="R30" s="13">
        <v>38561.162499999999</v>
      </c>
      <c r="S30" s="11" t="s">
        <v>1962</v>
      </c>
      <c r="T30" s="13"/>
      <c r="U30" s="13"/>
      <c r="V30" s="11"/>
      <c r="W30" s="11"/>
      <c r="X30" s="11"/>
    </row>
    <row r="31" spans="1:24" ht="25.5">
      <c r="A31" s="11" t="s">
        <v>2004</v>
      </c>
      <c r="B31" s="12">
        <v>44318</v>
      </c>
      <c r="C31" s="11" t="s">
        <v>2005</v>
      </c>
      <c r="D31" s="12">
        <v>44318</v>
      </c>
      <c r="E31" s="11" t="s">
        <v>1958</v>
      </c>
      <c r="F31" s="11" t="s">
        <v>2006</v>
      </c>
      <c r="G31" s="11" t="s">
        <v>1995</v>
      </c>
      <c r="H31" s="11" t="s">
        <v>1995</v>
      </c>
      <c r="I31" s="11" t="s">
        <v>1904</v>
      </c>
      <c r="J31" s="13">
        <v>43</v>
      </c>
      <c r="K31" s="13">
        <v>914</v>
      </c>
      <c r="L31" s="13">
        <v>39302</v>
      </c>
      <c r="M31" s="13">
        <v>2.2850000000000001</v>
      </c>
      <c r="N31" s="13">
        <v>98.254999999999995</v>
      </c>
      <c r="O31" s="13">
        <v>0</v>
      </c>
      <c r="P31" s="13">
        <v>0</v>
      </c>
      <c r="Q31" s="13">
        <v>916.28499999999997</v>
      </c>
      <c r="R31" s="13">
        <v>39400.254999999997</v>
      </c>
      <c r="S31" s="11" t="s">
        <v>1962</v>
      </c>
      <c r="T31" s="13"/>
      <c r="U31" s="13"/>
      <c r="V31" s="11"/>
      <c r="W31" s="11"/>
      <c r="X31" s="11"/>
    </row>
    <row r="32" spans="1:24" ht="25.5">
      <c r="A32" s="11" t="s">
        <v>2007</v>
      </c>
      <c r="B32" s="12">
        <v>44318</v>
      </c>
      <c r="C32" s="11" t="s">
        <v>2008</v>
      </c>
      <c r="D32" s="12">
        <v>44318</v>
      </c>
      <c r="E32" s="11" t="s">
        <v>1958</v>
      </c>
      <c r="F32" s="11" t="s">
        <v>2009</v>
      </c>
      <c r="G32" s="11" t="s">
        <v>2010</v>
      </c>
      <c r="H32" s="11" t="s">
        <v>2003</v>
      </c>
      <c r="I32" s="11" t="s">
        <v>7</v>
      </c>
      <c r="J32" s="13">
        <v>20</v>
      </c>
      <c r="K32" s="13">
        <v>1118</v>
      </c>
      <c r="L32" s="13">
        <v>22360</v>
      </c>
      <c r="M32" s="13">
        <v>2.7949999999999999</v>
      </c>
      <c r="N32" s="13">
        <v>55.9</v>
      </c>
      <c r="O32" s="13">
        <v>0</v>
      </c>
      <c r="P32" s="13">
        <v>0</v>
      </c>
      <c r="Q32" s="13">
        <v>1120.7950000000001</v>
      </c>
      <c r="R32" s="13">
        <v>22415.9</v>
      </c>
      <c r="S32" s="11" t="s">
        <v>1962</v>
      </c>
      <c r="T32" s="13"/>
      <c r="U32" s="13"/>
      <c r="V32" s="11"/>
      <c r="W32" s="11"/>
      <c r="X32" s="11"/>
    </row>
    <row r="33" spans="1:24" ht="25.5">
      <c r="A33" s="11" t="s">
        <v>2007</v>
      </c>
      <c r="B33" s="12">
        <v>44318</v>
      </c>
      <c r="C33" s="11" t="s">
        <v>2008</v>
      </c>
      <c r="D33" s="12">
        <v>44318</v>
      </c>
      <c r="E33" s="11" t="s">
        <v>1958</v>
      </c>
      <c r="F33" s="11" t="s">
        <v>2009</v>
      </c>
      <c r="G33" s="11" t="s">
        <v>2010</v>
      </c>
      <c r="H33" s="11" t="s">
        <v>2003</v>
      </c>
      <c r="I33" s="11" t="s">
        <v>5</v>
      </c>
      <c r="J33" s="13">
        <v>40</v>
      </c>
      <c r="K33" s="13">
        <v>1030</v>
      </c>
      <c r="L33" s="13">
        <v>41200</v>
      </c>
      <c r="M33" s="13">
        <v>2.5750000000000002</v>
      </c>
      <c r="N33" s="13">
        <v>103</v>
      </c>
      <c r="O33" s="13">
        <v>0</v>
      </c>
      <c r="P33" s="13">
        <v>0</v>
      </c>
      <c r="Q33" s="13">
        <v>1032.575</v>
      </c>
      <c r="R33" s="13">
        <v>41303</v>
      </c>
      <c r="S33" s="11" t="s">
        <v>1962</v>
      </c>
      <c r="T33" s="13"/>
      <c r="U33" s="13"/>
      <c r="V33" s="11"/>
      <c r="W33" s="11"/>
      <c r="X33" s="11"/>
    </row>
    <row r="34" spans="1:24" ht="25.5">
      <c r="A34" s="11" t="s">
        <v>2007</v>
      </c>
      <c r="B34" s="12">
        <v>44318</v>
      </c>
      <c r="C34" s="11" t="s">
        <v>2008</v>
      </c>
      <c r="D34" s="12">
        <v>44318</v>
      </c>
      <c r="E34" s="11" t="s">
        <v>1958</v>
      </c>
      <c r="F34" s="11" t="s">
        <v>2009</v>
      </c>
      <c r="G34" s="11" t="s">
        <v>2010</v>
      </c>
      <c r="H34" s="11" t="s">
        <v>2003</v>
      </c>
      <c r="I34" s="11" t="s">
        <v>1705</v>
      </c>
      <c r="J34" s="13">
        <v>40</v>
      </c>
      <c r="K34" s="13">
        <v>967</v>
      </c>
      <c r="L34" s="13">
        <v>38680</v>
      </c>
      <c r="M34" s="13">
        <v>2.4175</v>
      </c>
      <c r="N34" s="13">
        <v>96.7</v>
      </c>
      <c r="O34" s="13">
        <v>0</v>
      </c>
      <c r="P34" s="13">
        <v>0</v>
      </c>
      <c r="Q34" s="13">
        <v>969.41750000000002</v>
      </c>
      <c r="R34" s="13">
        <v>38776.699999999997</v>
      </c>
      <c r="S34" s="11" t="s">
        <v>1962</v>
      </c>
      <c r="T34" s="13"/>
      <c r="U34" s="13"/>
      <c r="V34" s="11"/>
      <c r="W34" s="11"/>
      <c r="X34" s="11"/>
    </row>
    <row r="35" spans="1:24" ht="25.5">
      <c r="A35" s="11" t="s">
        <v>2011</v>
      </c>
      <c r="B35" s="12">
        <v>44318</v>
      </c>
      <c r="C35" s="11" t="s">
        <v>2012</v>
      </c>
      <c r="D35" s="12">
        <v>44318</v>
      </c>
      <c r="E35" s="11" t="s">
        <v>1958</v>
      </c>
      <c r="F35" s="11" t="s">
        <v>2013</v>
      </c>
      <c r="G35" s="11" t="s">
        <v>2014</v>
      </c>
      <c r="H35" s="11" t="s">
        <v>2015</v>
      </c>
      <c r="I35" s="11" t="s">
        <v>11</v>
      </c>
      <c r="J35" s="13">
        <v>20</v>
      </c>
      <c r="K35" s="13">
        <v>1176</v>
      </c>
      <c r="L35" s="13">
        <v>23520</v>
      </c>
      <c r="M35" s="13">
        <v>2.94</v>
      </c>
      <c r="N35" s="13">
        <v>58.8</v>
      </c>
      <c r="O35" s="13">
        <v>0</v>
      </c>
      <c r="P35" s="13">
        <v>0</v>
      </c>
      <c r="Q35" s="13">
        <v>1178.94</v>
      </c>
      <c r="R35" s="13">
        <v>23578.799999999999</v>
      </c>
      <c r="S35" s="11" t="s">
        <v>1962</v>
      </c>
      <c r="T35" s="13"/>
      <c r="U35" s="13"/>
      <c r="V35" s="11"/>
      <c r="W35" s="11"/>
      <c r="X35" s="11"/>
    </row>
    <row r="36" spans="1:24" ht="25.5">
      <c r="A36" s="11" t="s">
        <v>2011</v>
      </c>
      <c r="B36" s="12">
        <v>44318</v>
      </c>
      <c r="C36" s="11" t="s">
        <v>2012</v>
      </c>
      <c r="D36" s="12">
        <v>44318</v>
      </c>
      <c r="E36" s="11" t="s">
        <v>1958</v>
      </c>
      <c r="F36" s="11" t="s">
        <v>2013</v>
      </c>
      <c r="G36" s="11" t="s">
        <v>2014</v>
      </c>
      <c r="H36" s="11" t="s">
        <v>2015</v>
      </c>
      <c r="I36" s="11" t="s">
        <v>1876</v>
      </c>
      <c r="J36" s="13">
        <v>10</v>
      </c>
      <c r="K36" s="13">
        <v>1205</v>
      </c>
      <c r="L36" s="13">
        <v>12050</v>
      </c>
      <c r="M36" s="13">
        <v>3.0125000000000002</v>
      </c>
      <c r="N36" s="13">
        <v>30.125</v>
      </c>
      <c r="O36" s="13">
        <v>0</v>
      </c>
      <c r="P36" s="13">
        <v>0</v>
      </c>
      <c r="Q36" s="13">
        <v>1208.0125</v>
      </c>
      <c r="R36" s="13">
        <v>12080.125</v>
      </c>
      <c r="S36" s="11" t="s">
        <v>1962</v>
      </c>
      <c r="T36" s="13"/>
      <c r="U36" s="13"/>
      <c r="V36" s="11"/>
      <c r="W36" s="11"/>
      <c r="X36" s="11"/>
    </row>
    <row r="37" spans="1:24" ht="25.5">
      <c r="A37" s="11" t="s">
        <v>2011</v>
      </c>
      <c r="B37" s="12">
        <v>44318</v>
      </c>
      <c r="C37" s="11" t="s">
        <v>2012</v>
      </c>
      <c r="D37" s="12">
        <v>44318</v>
      </c>
      <c r="E37" s="11" t="s">
        <v>1958</v>
      </c>
      <c r="F37" s="11" t="s">
        <v>2013</v>
      </c>
      <c r="G37" s="11" t="s">
        <v>2014</v>
      </c>
      <c r="H37" s="11" t="s">
        <v>2015</v>
      </c>
      <c r="I37" s="11" t="s">
        <v>1874</v>
      </c>
      <c r="J37" s="13">
        <v>20</v>
      </c>
      <c r="K37" s="13">
        <v>1099</v>
      </c>
      <c r="L37" s="13">
        <v>21980</v>
      </c>
      <c r="M37" s="13">
        <v>2.7475000000000001</v>
      </c>
      <c r="N37" s="13">
        <v>54.95</v>
      </c>
      <c r="O37" s="13">
        <v>0</v>
      </c>
      <c r="P37" s="13">
        <v>0</v>
      </c>
      <c r="Q37" s="13">
        <v>1101.7474999999999</v>
      </c>
      <c r="R37" s="13">
        <v>22034.95</v>
      </c>
      <c r="S37" s="11" t="s">
        <v>1962</v>
      </c>
      <c r="T37" s="13"/>
      <c r="U37" s="13"/>
      <c r="V37" s="11"/>
      <c r="W37" s="11"/>
      <c r="X37" s="11"/>
    </row>
    <row r="38" spans="1:24" ht="25.5">
      <c r="A38" s="11" t="s">
        <v>2016</v>
      </c>
      <c r="B38" s="12">
        <v>44318</v>
      </c>
      <c r="C38" s="11" t="s">
        <v>2017</v>
      </c>
      <c r="D38" s="12">
        <v>44318</v>
      </c>
      <c r="E38" s="11" t="s">
        <v>1958</v>
      </c>
      <c r="F38" s="11" t="s">
        <v>2018</v>
      </c>
      <c r="G38" s="11" t="s">
        <v>2019</v>
      </c>
      <c r="H38" s="11" t="s">
        <v>2015</v>
      </c>
      <c r="I38" s="11" t="s">
        <v>1876</v>
      </c>
      <c r="J38" s="13">
        <v>40</v>
      </c>
      <c r="K38" s="13">
        <v>1205</v>
      </c>
      <c r="L38" s="13">
        <v>48200</v>
      </c>
      <c r="M38" s="13">
        <v>3.0125000000000002</v>
      </c>
      <c r="N38" s="13">
        <v>120.5</v>
      </c>
      <c r="O38" s="13">
        <v>0</v>
      </c>
      <c r="P38" s="13">
        <v>0</v>
      </c>
      <c r="Q38" s="13">
        <v>1208.0125</v>
      </c>
      <c r="R38" s="13">
        <v>48320.5</v>
      </c>
      <c r="S38" s="11" t="s">
        <v>1962</v>
      </c>
      <c r="T38" s="13"/>
      <c r="U38" s="13"/>
      <c r="V38" s="11"/>
      <c r="W38" s="11"/>
      <c r="X38" s="11"/>
    </row>
    <row r="39" spans="1:24" ht="25.5">
      <c r="A39" s="11" t="s">
        <v>2016</v>
      </c>
      <c r="B39" s="12">
        <v>44318</v>
      </c>
      <c r="C39" s="11" t="s">
        <v>2017</v>
      </c>
      <c r="D39" s="12">
        <v>44318</v>
      </c>
      <c r="E39" s="11" t="s">
        <v>1958</v>
      </c>
      <c r="F39" s="11" t="s">
        <v>2018</v>
      </c>
      <c r="G39" s="11" t="s">
        <v>2019</v>
      </c>
      <c r="H39" s="11" t="s">
        <v>2015</v>
      </c>
      <c r="I39" s="11" t="s">
        <v>1904</v>
      </c>
      <c r="J39" s="13">
        <v>40</v>
      </c>
      <c r="K39" s="13">
        <v>914</v>
      </c>
      <c r="L39" s="13">
        <v>36560</v>
      </c>
      <c r="M39" s="13">
        <v>2.2850000000000001</v>
      </c>
      <c r="N39" s="13">
        <v>91.4</v>
      </c>
      <c r="O39" s="13">
        <v>0</v>
      </c>
      <c r="P39" s="13">
        <v>0</v>
      </c>
      <c r="Q39" s="13">
        <v>916.28499999999997</v>
      </c>
      <c r="R39" s="13">
        <v>36651.4</v>
      </c>
      <c r="S39" s="11" t="s">
        <v>1962</v>
      </c>
      <c r="T39" s="13"/>
      <c r="U39" s="13"/>
      <c r="V39" s="11"/>
      <c r="W39" s="11"/>
      <c r="X39" s="11"/>
    </row>
    <row r="40" spans="1:24" ht="25.5">
      <c r="A40" s="11" t="s">
        <v>2020</v>
      </c>
      <c r="B40" s="12">
        <v>44318</v>
      </c>
      <c r="C40" s="11" t="s">
        <v>2021</v>
      </c>
      <c r="D40" s="12">
        <v>44318</v>
      </c>
      <c r="E40" s="11" t="s">
        <v>1958</v>
      </c>
      <c r="F40" s="11" t="s">
        <v>2022</v>
      </c>
      <c r="G40" s="11" t="s">
        <v>2023</v>
      </c>
      <c r="H40" s="11" t="s">
        <v>2015</v>
      </c>
      <c r="I40" s="11" t="s">
        <v>1904</v>
      </c>
      <c r="J40" s="13">
        <v>40</v>
      </c>
      <c r="K40" s="13">
        <v>914</v>
      </c>
      <c r="L40" s="13">
        <v>36560</v>
      </c>
      <c r="M40" s="13">
        <v>2.2850000000000001</v>
      </c>
      <c r="N40" s="13">
        <v>91.4</v>
      </c>
      <c r="O40" s="13">
        <v>0</v>
      </c>
      <c r="P40" s="13">
        <v>0</v>
      </c>
      <c r="Q40" s="13">
        <v>916.28499999999997</v>
      </c>
      <c r="R40" s="13">
        <v>36651.4</v>
      </c>
      <c r="S40" s="11" t="s">
        <v>1962</v>
      </c>
      <c r="T40" s="13"/>
      <c r="U40" s="13"/>
      <c r="V40" s="11"/>
      <c r="W40" s="11"/>
      <c r="X40" s="11"/>
    </row>
    <row r="41" spans="1:24" ht="25.5">
      <c r="A41" s="11" t="s">
        <v>2024</v>
      </c>
      <c r="B41" s="12">
        <v>44318</v>
      </c>
      <c r="C41" s="11" t="s">
        <v>2025</v>
      </c>
      <c r="D41" s="12">
        <v>44318</v>
      </c>
      <c r="E41" s="11" t="s">
        <v>1958</v>
      </c>
      <c r="F41" s="11" t="s">
        <v>2026</v>
      </c>
      <c r="G41" s="11" t="s">
        <v>2027</v>
      </c>
      <c r="H41" s="11" t="s">
        <v>2015</v>
      </c>
      <c r="I41" s="11" t="s">
        <v>1904</v>
      </c>
      <c r="J41" s="13">
        <v>20</v>
      </c>
      <c r="K41" s="13">
        <v>914</v>
      </c>
      <c r="L41" s="13">
        <v>18280</v>
      </c>
      <c r="M41" s="13">
        <v>2.2850000000000001</v>
      </c>
      <c r="N41" s="13">
        <v>45.7</v>
      </c>
      <c r="O41" s="13">
        <v>0</v>
      </c>
      <c r="P41" s="13">
        <v>0</v>
      </c>
      <c r="Q41" s="13">
        <v>916.28499999999997</v>
      </c>
      <c r="R41" s="13">
        <v>18325.7</v>
      </c>
      <c r="S41" s="11" t="s">
        <v>1962</v>
      </c>
      <c r="T41" s="13"/>
      <c r="U41" s="13"/>
      <c r="V41" s="11"/>
      <c r="W41" s="11"/>
      <c r="X41" s="11"/>
    </row>
    <row r="42" spans="1:24" ht="25.5">
      <c r="A42" s="11" t="s">
        <v>2024</v>
      </c>
      <c r="B42" s="12">
        <v>44318</v>
      </c>
      <c r="C42" s="11" t="s">
        <v>2025</v>
      </c>
      <c r="D42" s="12">
        <v>44318</v>
      </c>
      <c r="E42" s="11" t="s">
        <v>1958</v>
      </c>
      <c r="F42" s="11" t="s">
        <v>2026</v>
      </c>
      <c r="G42" s="11" t="s">
        <v>2027</v>
      </c>
      <c r="H42" s="11" t="s">
        <v>2015</v>
      </c>
      <c r="I42" s="11" t="s">
        <v>1876</v>
      </c>
      <c r="J42" s="13">
        <v>30</v>
      </c>
      <c r="K42" s="13">
        <v>1205</v>
      </c>
      <c r="L42" s="13">
        <v>36150</v>
      </c>
      <c r="M42" s="13">
        <v>3.0125000000000002</v>
      </c>
      <c r="N42" s="13">
        <v>90.375</v>
      </c>
      <c r="O42" s="13">
        <v>0</v>
      </c>
      <c r="P42" s="13">
        <v>0</v>
      </c>
      <c r="Q42" s="13">
        <v>1208.0125</v>
      </c>
      <c r="R42" s="13">
        <v>36240.375</v>
      </c>
      <c r="S42" s="11" t="s">
        <v>1962</v>
      </c>
      <c r="T42" s="13"/>
      <c r="U42" s="13"/>
      <c r="V42" s="11"/>
      <c r="W42" s="11"/>
      <c r="X42" s="11"/>
    </row>
    <row r="43" spans="1:24" ht="25.5">
      <c r="A43" s="11" t="s">
        <v>2028</v>
      </c>
      <c r="B43" s="12">
        <v>44318</v>
      </c>
      <c r="C43" s="11" t="s">
        <v>2029</v>
      </c>
      <c r="D43" s="12">
        <v>44318</v>
      </c>
      <c r="E43" s="11" t="s">
        <v>1958</v>
      </c>
      <c r="F43" s="11" t="s">
        <v>2030</v>
      </c>
      <c r="G43" s="11" t="s">
        <v>2031</v>
      </c>
      <c r="H43" s="11" t="s">
        <v>2015</v>
      </c>
      <c r="I43" s="11" t="s">
        <v>1904</v>
      </c>
      <c r="J43" s="13">
        <v>55</v>
      </c>
      <c r="K43" s="13">
        <v>914</v>
      </c>
      <c r="L43" s="13">
        <v>50270</v>
      </c>
      <c r="M43" s="13">
        <v>2.2850000000000001</v>
      </c>
      <c r="N43" s="13">
        <v>125.675</v>
      </c>
      <c r="O43" s="13">
        <v>0</v>
      </c>
      <c r="P43" s="13">
        <v>0</v>
      </c>
      <c r="Q43" s="13">
        <v>916.28499999999997</v>
      </c>
      <c r="R43" s="13">
        <v>50395.675000000003</v>
      </c>
      <c r="S43" s="11" t="s">
        <v>1962</v>
      </c>
      <c r="T43" s="13"/>
      <c r="U43" s="13"/>
      <c r="V43" s="11"/>
      <c r="W43" s="11"/>
      <c r="X43" s="11"/>
    </row>
    <row r="44" spans="1:24" ht="25.5">
      <c r="A44" s="11" t="s">
        <v>2032</v>
      </c>
      <c r="B44" s="12">
        <v>44318</v>
      </c>
      <c r="C44" s="11" t="s">
        <v>2033</v>
      </c>
      <c r="D44" s="12">
        <v>44318</v>
      </c>
      <c r="E44" s="11" t="s">
        <v>1958</v>
      </c>
      <c r="F44" s="11" t="s">
        <v>2034</v>
      </c>
      <c r="G44" s="11" t="s">
        <v>2035</v>
      </c>
      <c r="H44" s="11" t="s">
        <v>2015</v>
      </c>
      <c r="I44" s="11" t="s">
        <v>1904</v>
      </c>
      <c r="J44" s="13">
        <v>100</v>
      </c>
      <c r="K44" s="13">
        <v>914</v>
      </c>
      <c r="L44" s="13">
        <v>91400</v>
      </c>
      <c r="M44" s="13">
        <v>2.2850000000000001</v>
      </c>
      <c r="N44" s="13">
        <v>228.5</v>
      </c>
      <c r="O44" s="13">
        <v>0</v>
      </c>
      <c r="P44" s="13">
        <v>0</v>
      </c>
      <c r="Q44" s="13">
        <v>916.28499999999997</v>
      </c>
      <c r="R44" s="13">
        <v>91628.5</v>
      </c>
      <c r="S44" s="11" t="s">
        <v>1962</v>
      </c>
      <c r="T44" s="13"/>
      <c r="U44" s="13"/>
      <c r="V44" s="11"/>
      <c r="W44" s="11"/>
      <c r="X44" s="11"/>
    </row>
    <row r="45" spans="1:24" ht="25.5">
      <c r="A45" s="11" t="s">
        <v>2036</v>
      </c>
      <c r="B45" s="12">
        <v>44318</v>
      </c>
      <c r="C45" s="11" t="s">
        <v>2037</v>
      </c>
      <c r="D45" s="12">
        <v>44318</v>
      </c>
      <c r="E45" s="11" t="s">
        <v>1958</v>
      </c>
      <c r="F45" s="11" t="s">
        <v>2038</v>
      </c>
      <c r="G45" s="11" t="s">
        <v>2039</v>
      </c>
      <c r="H45" s="11" t="s">
        <v>1961</v>
      </c>
      <c r="I45" s="11" t="s">
        <v>1904</v>
      </c>
      <c r="J45" s="13">
        <v>60</v>
      </c>
      <c r="K45" s="13">
        <v>914</v>
      </c>
      <c r="L45" s="13">
        <v>54840</v>
      </c>
      <c r="M45" s="13">
        <v>2.2850000000000001</v>
      </c>
      <c r="N45" s="13">
        <v>137.1</v>
      </c>
      <c r="O45" s="13">
        <v>0</v>
      </c>
      <c r="P45" s="13">
        <v>0</v>
      </c>
      <c r="Q45" s="13">
        <v>916.28499999999997</v>
      </c>
      <c r="R45" s="13">
        <v>54977.1</v>
      </c>
      <c r="S45" s="11" t="s">
        <v>1962</v>
      </c>
      <c r="T45" s="13"/>
      <c r="U45" s="13"/>
      <c r="V45" s="11"/>
      <c r="W45" s="11"/>
      <c r="X45" s="11"/>
    </row>
    <row r="46" spans="1:24" ht="25.5">
      <c r="A46" s="11" t="s">
        <v>2040</v>
      </c>
      <c r="B46" s="12">
        <v>44318</v>
      </c>
      <c r="C46" s="11" t="s">
        <v>2041</v>
      </c>
      <c r="D46" s="12">
        <v>44318</v>
      </c>
      <c r="E46" s="11" t="s">
        <v>1958</v>
      </c>
      <c r="F46" s="11" t="s">
        <v>2042</v>
      </c>
      <c r="G46" s="11" t="s">
        <v>2043</v>
      </c>
      <c r="H46" s="11" t="s">
        <v>2015</v>
      </c>
      <c r="I46" s="11" t="s">
        <v>1904</v>
      </c>
      <c r="J46" s="13">
        <v>100</v>
      </c>
      <c r="K46" s="13">
        <v>914</v>
      </c>
      <c r="L46" s="13">
        <v>91400</v>
      </c>
      <c r="M46" s="13">
        <v>2.2850000000000001</v>
      </c>
      <c r="N46" s="13">
        <v>228.5</v>
      </c>
      <c r="O46" s="13">
        <v>0</v>
      </c>
      <c r="P46" s="13">
        <v>0</v>
      </c>
      <c r="Q46" s="13">
        <v>916.28499999999997</v>
      </c>
      <c r="R46" s="13">
        <v>91628.5</v>
      </c>
      <c r="S46" s="11" t="s">
        <v>1962</v>
      </c>
      <c r="T46" s="13"/>
      <c r="U46" s="13"/>
      <c r="V46" s="11"/>
      <c r="W46" s="11"/>
      <c r="X46" s="11"/>
    </row>
    <row r="47" spans="1:24" ht="25.5">
      <c r="A47" s="11" t="s">
        <v>2044</v>
      </c>
      <c r="B47" s="12">
        <v>44318</v>
      </c>
      <c r="C47" s="11" t="s">
        <v>2045</v>
      </c>
      <c r="D47" s="12">
        <v>44318</v>
      </c>
      <c r="E47" s="11" t="s">
        <v>2046</v>
      </c>
      <c r="F47" s="11" t="s">
        <v>2047</v>
      </c>
      <c r="G47" s="11" t="s">
        <v>2048</v>
      </c>
      <c r="H47" s="11" t="s">
        <v>2046</v>
      </c>
      <c r="I47" s="11" t="s">
        <v>1705</v>
      </c>
      <c r="J47" s="13">
        <v>1</v>
      </c>
      <c r="K47" s="13">
        <v>975</v>
      </c>
      <c r="L47" s="13">
        <v>975</v>
      </c>
      <c r="M47" s="13">
        <v>0</v>
      </c>
      <c r="N47" s="13">
        <v>0</v>
      </c>
      <c r="O47" s="13">
        <v>0</v>
      </c>
      <c r="P47" s="13">
        <v>0</v>
      </c>
      <c r="Q47" s="13">
        <v>975</v>
      </c>
      <c r="R47" s="13">
        <v>975</v>
      </c>
      <c r="S47" s="11" t="s">
        <v>1962</v>
      </c>
      <c r="T47" s="13"/>
      <c r="U47" s="13"/>
      <c r="V47" s="11"/>
      <c r="W47" s="11"/>
      <c r="X47" s="11"/>
    </row>
    <row r="48" spans="1:24" ht="25.5">
      <c r="A48" s="11" t="s">
        <v>2049</v>
      </c>
      <c r="B48" s="12">
        <v>44318</v>
      </c>
      <c r="C48" s="11" t="s">
        <v>2050</v>
      </c>
      <c r="D48" s="12">
        <v>44318</v>
      </c>
      <c r="E48" s="11" t="s">
        <v>1958</v>
      </c>
      <c r="F48" s="11" t="s">
        <v>2051</v>
      </c>
      <c r="G48" s="11" t="s">
        <v>2052</v>
      </c>
      <c r="H48" s="11" t="s">
        <v>1995</v>
      </c>
      <c r="I48" s="11" t="s">
        <v>1</v>
      </c>
      <c r="J48" s="13">
        <v>20</v>
      </c>
      <c r="K48" s="13">
        <v>914</v>
      </c>
      <c r="L48" s="13">
        <v>18280</v>
      </c>
      <c r="M48" s="13">
        <v>2.2850000000000001</v>
      </c>
      <c r="N48" s="13">
        <v>45.7</v>
      </c>
      <c r="O48" s="13">
        <v>0</v>
      </c>
      <c r="P48" s="13">
        <v>0</v>
      </c>
      <c r="Q48" s="13">
        <v>916.28499999999997</v>
      </c>
      <c r="R48" s="13">
        <v>18325.7</v>
      </c>
      <c r="S48" s="11" t="s">
        <v>1962</v>
      </c>
      <c r="T48" s="13"/>
      <c r="U48" s="13"/>
      <c r="V48" s="11"/>
      <c r="W48" s="11"/>
      <c r="X48" s="11"/>
    </row>
    <row r="49" spans="1:24" ht="25.5">
      <c r="A49" s="11" t="s">
        <v>2049</v>
      </c>
      <c r="B49" s="12">
        <v>44318</v>
      </c>
      <c r="C49" s="11" t="s">
        <v>2050</v>
      </c>
      <c r="D49" s="12">
        <v>44318</v>
      </c>
      <c r="E49" s="11" t="s">
        <v>1958</v>
      </c>
      <c r="F49" s="11" t="s">
        <v>2051</v>
      </c>
      <c r="G49" s="11" t="s">
        <v>2052</v>
      </c>
      <c r="H49" s="11" t="s">
        <v>1995</v>
      </c>
      <c r="I49" s="11" t="s">
        <v>1876</v>
      </c>
      <c r="J49" s="13">
        <v>40</v>
      </c>
      <c r="K49" s="13">
        <v>1205</v>
      </c>
      <c r="L49" s="13">
        <v>48200</v>
      </c>
      <c r="M49" s="13">
        <v>3.0125000000000002</v>
      </c>
      <c r="N49" s="13">
        <v>120.5</v>
      </c>
      <c r="O49" s="13">
        <v>0</v>
      </c>
      <c r="P49" s="13">
        <v>0</v>
      </c>
      <c r="Q49" s="13">
        <v>1208.0125</v>
      </c>
      <c r="R49" s="13">
        <v>48320.5</v>
      </c>
      <c r="S49" s="11" t="s">
        <v>1962</v>
      </c>
      <c r="T49" s="13"/>
      <c r="U49" s="13"/>
      <c r="V49" s="11"/>
      <c r="W49" s="11"/>
      <c r="X49" s="11"/>
    </row>
    <row r="50" spans="1:24" ht="25.5">
      <c r="A50" s="11" t="s">
        <v>2053</v>
      </c>
      <c r="B50" s="12">
        <v>44318</v>
      </c>
      <c r="C50" s="11" t="s">
        <v>2054</v>
      </c>
      <c r="D50" s="12">
        <v>44318</v>
      </c>
      <c r="E50" s="11" t="s">
        <v>1958</v>
      </c>
      <c r="F50" s="11" t="s">
        <v>2055</v>
      </c>
      <c r="G50" s="11" t="s">
        <v>2056</v>
      </c>
      <c r="H50" s="11" t="s">
        <v>1976</v>
      </c>
      <c r="I50" s="11" t="s">
        <v>1904</v>
      </c>
      <c r="J50" s="13">
        <v>60</v>
      </c>
      <c r="K50" s="13">
        <v>914</v>
      </c>
      <c r="L50" s="13">
        <v>54840</v>
      </c>
      <c r="M50" s="13">
        <v>2.2850000000000001</v>
      </c>
      <c r="N50" s="13">
        <v>137.1</v>
      </c>
      <c r="O50" s="13">
        <v>0</v>
      </c>
      <c r="P50" s="13">
        <v>0</v>
      </c>
      <c r="Q50" s="13">
        <v>916.28499999999997</v>
      </c>
      <c r="R50" s="13">
        <v>54977.1</v>
      </c>
      <c r="S50" s="11" t="s">
        <v>1962</v>
      </c>
      <c r="T50" s="13"/>
      <c r="U50" s="13"/>
      <c r="V50" s="11"/>
      <c r="W50" s="11"/>
      <c r="X50" s="11"/>
    </row>
    <row r="51" spans="1:24" ht="25.5">
      <c r="A51" s="11" t="s">
        <v>2053</v>
      </c>
      <c r="B51" s="12">
        <v>44318</v>
      </c>
      <c r="C51" s="11" t="s">
        <v>2054</v>
      </c>
      <c r="D51" s="12">
        <v>44318</v>
      </c>
      <c r="E51" s="11" t="s">
        <v>1958</v>
      </c>
      <c r="F51" s="11" t="s">
        <v>2055</v>
      </c>
      <c r="G51" s="11" t="s">
        <v>2056</v>
      </c>
      <c r="H51" s="11" t="s">
        <v>1976</v>
      </c>
      <c r="I51" s="11" t="s">
        <v>1876</v>
      </c>
      <c r="J51" s="13">
        <v>20</v>
      </c>
      <c r="K51" s="13">
        <v>1205</v>
      </c>
      <c r="L51" s="13">
        <v>24100</v>
      </c>
      <c r="M51" s="13">
        <v>3.0125000000000002</v>
      </c>
      <c r="N51" s="13">
        <v>60.25</v>
      </c>
      <c r="O51" s="13">
        <v>0</v>
      </c>
      <c r="P51" s="13">
        <v>0</v>
      </c>
      <c r="Q51" s="13">
        <v>1208.0125</v>
      </c>
      <c r="R51" s="13">
        <v>24160.25</v>
      </c>
      <c r="S51" s="11" t="s">
        <v>1962</v>
      </c>
      <c r="T51" s="13"/>
      <c r="U51" s="13"/>
      <c r="V51" s="11"/>
      <c r="W51" s="11"/>
      <c r="X51" s="11"/>
    </row>
    <row r="52" spans="1:24" ht="25.5">
      <c r="A52" s="11" t="s">
        <v>2057</v>
      </c>
      <c r="B52" s="12">
        <v>44318</v>
      </c>
      <c r="C52" s="11" t="s">
        <v>2058</v>
      </c>
      <c r="D52" s="12">
        <v>44318</v>
      </c>
      <c r="E52" s="11" t="s">
        <v>1958</v>
      </c>
      <c r="F52" s="11" t="s">
        <v>2059</v>
      </c>
      <c r="G52" s="11" t="s">
        <v>2056</v>
      </c>
      <c r="H52" s="11" t="s">
        <v>1976</v>
      </c>
      <c r="I52" s="11" t="s">
        <v>1874</v>
      </c>
      <c r="J52" s="13">
        <v>60</v>
      </c>
      <c r="K52" s="13">
        <v>1099</v>
      </c>
      <c r="L52" s="13">
        <v>65940</v>
      </c>
      <c r="M52" s="13">
        <v>2.7475000000000001</v>
      </c>
      <c r="N52" s="13">
        <v>164.85</v>
      </c>
      <c r="O52" s="13">
        <v>0</v>
      </c>
      <c r="P52" s="13">
        <v>0</v>
      </c>
      <c r="Q52" s="13">
        <v>1101.7474999999999</v>
      </c>
      <c r="R52" s="13">
        <v>66104.850000000006</v>
      </c>
      <c r="S52" s="11" t="s">
        <v>1962</v>
      </c>
      <c r="T52" s="13"/>
      <c r="U52" s="13"/>
      <c r="V52" s="11"/>
      <c r="W52" s="11"/>
      <c r="X52" s="11"/>
    </row>
    <row r="53" spans="1:24" ht="25.5">
      <c r="A53" s="11" t="s">
        <v>2057</v>
      </c>
      <c r="B53" s="12">
        <v>44318</v>
      </c>
      <c r="C53" s="11" t="s">
        <v>2058</v>
      </c>
      <c r="D53" s="12">
        <v>44318</v>
      </c>
      <c r="E53" s="11" t="s">
        <v>1958</v>
      </c>
      <c r="F53" s="11" t="s">
        <v>2059</v>
      </c>
      <c r="G53" s="11" t="s">
        <v>2056</v>
      </c>
      <c r="H53" s="11" t="s">
        <v>1976</v>
      </c>
      <c r="I53" s="11" t="s">
        <v>1876</v>
      </c>
      <c r="J53" s="13">
        <v>20</v>
      </c>
      <c r="K53" s="13">
        <v>1205</v>
      </c>
      <c r="L53" s="13">
        <v>24100</v>
      </c>
      <c r="M53" s="13">
        <v>3.0125000000000002</v>
      </c>
      <c r="N53" s="13">
        <v>60.25</v>
      </c>
      <c r="O53" s="13">
        <v>0</v>
      </c>
      <c r="P53" s="13">
        <v>0</v>
      </c>
      <c r="Q53" s="13">
        <v>1208.0125</v>
      </c>
      <c r="R53" s="13">
        <v>24160.25</v>
      </c>
      <c r="S53" s="11" t="s">
        <v>1962</v>
      </c>
      <c r="T53" s="13"/>
      <c r="U53" s="13"/>
      <c r="V53" s="11"/>
      <c r="W53" s="11"/>
      <c r="X53" s="11"/>
    </row>
    <row r="54" spans="1:24" ht="25.5">
      <c r="A54" s="11" t="s">
        <v>2057</v>
      </c>
      <c r="B54" s="12">
        <v>44318</v>
      </c>
      <c r="C54" s="11" t="s">
        <v>2058</v>
      </c>
      <c r="D54" s="12">
        <v>44318</v>
      </c>
      <c r="E54" s="11" t="s">
        <v>1958</v>
      </c>
      <c r="F54" s="11" t="s">
        <v>2059</v>
      </c>
      <c r="G54" s="11" t="s">
        <v>2056</v>
      </c>
      <c r="H54" s="11" t="s">
        <v>1976</v>
      </c>
      <c r="I54" s="11" t="s">
        <v>1904</v>
      </c>
      <c r="J54" s="13">
        <v>100</v>
      </c>
      <c r="K54" s="13">
        <v>914</v>
      </c>
      <c r="L54" s="13">
        <v>91400</v>
      </c>
      <c r="M54" s="13">
        <v>2.2850000000000001</v>
      </c>
      <c r="N54" s="13">
        <v>228.5</v>
      </c>
      <c r="O54" s="13">
        <v>0</v>
      </c>
      <c r="P54" s="13">
        <v>0</v>
      </c>
      <c r="Q54" s="13">
        <v>916.28499999999997</v>
      </c>
      <c r="R54" s="13">
        <v>91628.5</v>
      </c>
      <c r="S54" s="11" t="s">
        <v>1962</v>
      </c>
      <c r="T54" s="13"/>
      <c r="U54" s="13"/>
      <c r="V54" s="11"/>
      <c r="W54" s="11"/>
      <c r="X54" s="11"/>
    </row>
    <row r="55" spans="1:24" ht="25.5">
      <c r="A55" s="11" t="s">
        <v>2060</v>
      </c>
      <c r="B55" s="12">
        <v>44318</v>
      </c>
      <c r="C55" s="11" t="s">
        <v>2061</v>
      </c>
      <c r="D55" s="12">
        <v>44318</v>
      </c>
      <c r="E55" s="11" t="s">
        <v>2062</v>
      </c>
      <c r="F55" s="11" t="s">
        <v>2063</v>
      </c>
      <c r="G55" s="11" t="s">
        <v>2062</v>
      </c>
      <c r="H55" s="11" t="s">
        <v>2062</v>
      </c>
      <c r="I55" s="11" t="s">
        <v>11</v>
      </c>
      <c r="J55" s="13">
        <v>3</v>
      </c>
      <c r="K55" s="13">
        <v>1193</v>
      </c>
      <c r="L55" s="13">
        <v>3579</v>
      </c>
      <c r="M55" s="13">
        <v>2.9824999999999999</v>
      </c>
      <c r="N55" s="13">
        <v>8.9474999999999998</v>
      </c>
      <c r="O55" s="13">
        <v>0</v>
      </c>
      <c r="P55" s="13">
        <v>0</v>
      </c>
      <c r="Q55" s="13">
        <v>1195.9825000000001</v>
      </c>
      <c r="R55" s="13">
        <v>3587.9475000000002</v>
      </c>
      <c r="S55" s="11" t="s">
        <v>1962</v>
      </c>
      <c r="T55" s="13"/>
      <c r="U55" s="13"/>
      <c r="V55" s="11"/>
      <c r="W55" s="11"/>
      <c r="X55" s="11"/>
    </row>
    <row r="56" spans="1:24" ht="25.5">
      <c r="A56" s="11" t="s">
        <v>2060</v>
      </c>
      <c r="B56" s="12">
        <v>44318</v>
      </c>
      <c r="C56" s="11" t="s">
        <v>2061</v>
      </c>
      <c r="D56" s="12">
        <v>44318</v>
      </c>
      <c r="E56" s="11" t="s">
        <v>2062</v>
      </c>
      <c r="F56" s="11" t="s">
        <v>2063</v>
      </c>
      <c r="G56" s="11" t="s">
        <v>2062</v>
      </c>
      <c r="H56" s="11" t="s">
        <v>2062</v>
      </c>
      <c r="I56" s="11" t="s">
        <v>1</v>
      </c>
      <c r="J56" s="13">
        <v>3</v>
      </c>
      <c r="K56" s="13">
        <v>927</v>
      </c>
      <c r="L56" s="13">
        <v>2781</v>
      </c>
      <c r="M56" s="13">
        <v>2.3174999999999999</v>
      </c>
      <c r="N56" s="13">
        <v>6.9524999999999997</v>
      </c>
      <c r="O56" s="13">
        <v>0</v>
      </c>
      <c r="P56" s="13">
        <v>0</v>
      </c>
      <c r="Q56" s="13">
        <v>929.3175</v>
      </c>
      <c r="R56" s="13">
        <v>2787.9524999999999</v>
      </c>
      <c r="S56" s="11" t="s">
        <v>1962</v>
      </c>
      <c r="T56" s="13"/>
      <c r="U56" s="13"/>
      <c r="V56" s="11"/>
      <c r="W56" s="11"/>
      <c r="X56" s="11"/>
    </row>
    <row r="57" spans="1:24" ht="25.5">
      <c r="A57" s="11" t="s">
        <v>2060</v>
      </c>
      <c r="B57" s="12">
        <v>44318</v>
      </c>
      <c r="C57" s="11" t="s">
        <v>2061</v>
      </c>
      <c r="D57" s="12">
        <v>44318</v>
      </c>
      <c r="E57" s="11" t="s">
        <v>2062</v>
      </c>
      <c r="F57" s="11" t="s">
        <v>2063</v>
      </c>
      <c r="G57" s="11" t="s">
        <v>2062</v>
      </c>
      <c r="H57" s="11" t="s">
        <v>2062</v>
      </c>
      <c r="I57" s="11" t="s">
        <v>1705</v>
      </c>
      <c r="J57" s="13">
        <v>3</v>
      </c>
      <c r="K57" s="13">
        <v>981</v>
      </c>
      <c r="L57" s="13">
        <v>2943</v>
      </c>
      <c r="M57" s="13">
        <v>2.4525000000000001</v>
      </c>
      <c r="N57" s="13">
        <v>7.3574999999999999</v>
      </c>
      <c r="O57" s="13">
        <v>0</v>
      </c>
      <c r="P57" s="13">
        <v>0</v>
      </c>
      <c r="Q57" s="13">
        <v>983.45249999999999</v>
      </c>
      <c r="R57" s="13">
        <v>2950.3575000000001</v>
      </c>
      <c r="S57" s="11" t="s">
        <v>1962</v>
      </c>
      <c r="T57" s="13"/>
      <c r="U57" s="13"/>
      <c r="V57" s="11"/>
      <c r="W57" s="11"/>
      <c r="X57" s="11"/>
    </row>
    <row r="58" spans="1:24" ht="25.5">
      <c r="A58" s="11" t="s">
        <v>2060</v>
      </c>
      <c r="B58" s="12">
        <v>44318</v>
      </c>
      <c r="C58" s="11" t="s">
        <v>2061</v>
      </c>
      <c r="D58" s="12">
        <v>44318</v>
      </c>
      <c r="E58" s="11" t="s">
        <v>2062</v>
      </c>
      <c r="F58" s="11" t="s">
        <v>2063</v>
      </c>
      <c r="G58" s="11" t="s">
        <v>2062</v>
      </c>
      <c r="H58" s="11" t="s">
        <v>2062</v>
      </c>
      <c r="I58" s="11" t="s">
        <v>5</v>
      </c>
      <c r="J58" s="13">
        <v>3</v>
      </c>
      <c r="K58" s="13">
        <v>1045</v>
      </c>
      <c r="L58" s="13">
        <v>3135</v>
      </c>
      <c r="M58" s="13">
        <v>2.6124999999999998</v>
      </c>
      <c r="N58" s="13">
        <v>7.8375000000000004</v>
      </c>
      <c r="O58" s="13">
        <v>0</v>
      </c>
      <c r="P58" s="13">
        <v>0</v>
      </c>
      <c r="Q58" s="13">
        <v>1047.6125</v>
      </c>
      <c r="R58" s="13">
        <v>3142.8375000000001</v>
      </c>
      <c r="S58" s="11" t="s">
        <v>1962</v>
      </c>
      <c r="T58" s="13"/>
      <c r="U58" s="13"/>
      <c r="V58" s="11"/>
      <c r="W58" s="11"/>
      <c r="X58" s="11"/>
    </row>
    <row r="59" spans="1:24" ht="25.5">
      <c r="A59" s="11" t="s">
        <v>2060</v>
      </c>
      <c r="B59" s="12">
        <v>44318</v>
      </c>
      <c r="C59" s="11" t="s">
        <v>2061</v>
      </c>
      <c r="D59" s="12">
        <v>44318</v>
      </c>
      <c r="E59" s="11" t="s">
        <v>2062</v>
      </c>
      <c r="F59" s="11" t="s">
        <v>2063</v>
      </c>
      <c r="G59" s="11" t="s">
        <v>2062</v>
      </c>
      <c r="H59" s="11" t="s">
        <v>2062</v>
      </c>
      <c r="I59" s="11" t="s">
        <v>2</v>
      </c>
      <c r="J59" s="13">
        <v>3</v>
      </c>
      <c r="K59" s="13">
        <v>907</v>
      </c>
      <c r="L59" s="13">
        <v>2721</v>
      </c>
      <c r="M59" s="13">
        <v>2.2675000000000001</v>
      </c>
      <c r="N59" s="13">
        <v>6.8025000000000002</v>
      </c>
      <c r="O59" s="13">
        <v>0</v>
      </c>
      <c r="P59" s="13">
        <v>0</v>
      </c>
      <c r="Q59" s="13">
        <v>909.26750000000004</v>
      </c>
      <c r="R59" s="13">
        <v>2727.8024999999998</v>
      </c>
      <c r="S59" s="11" t="s">
        <v>1962</v>
      </c>
      <c r="T59" s="13"/>
      <c r="U59" s="13"/>
      <c r="V59" s="11"/>
      <c r="W59" s="11"/>
      <c r="X59" s="11"/>
    </row>
    <row r="60" spans="1:24" ht="25.5">
      <c r="A60" s="11" t="s">
        <v>2064</v>
      </c>
      <c r="B60" s="12">
        <v>44318</v>
      </c>
      <c r="C60" s="11" t="s">
        <v>2065</v>
      </c>
      <c r="D60" s="12">
        <v>44318</v>
      </c>
      <c r="E60" s="11" t="s">
        <v>2062</v>
      </c>
      <c r="F60" s="11" t="s">
        <v>2066</v>
      </c>
      <c r="G60" s="11" t="s">
        <v>2062</v>
      </c>
      <c r="H60" s="11" t="s">
        <v>2062</v>
      </c>
      <c r="I60" s="11" t="s">
        <v>5</v>
      </c>
      <c r="J60" s="13">
        <v>8</v>
      </c>
      <c r="K60" s="13">
        <v>1045</v>
      </c>
      <c r="L60" s="13">
        <v>8360</v>
      </c>
      <c r="M60" s="13">
        <v>2.6124999999999998</v>
      </c>
      <c r="N60" s="13">
        <v>20.9</v>
      </c>
      <c r="O60" s="13">
        <v>0</v>
      </c>
      <c r="P60" s="13">
        <v>0</v>
      </c>
      <c r="Q60" s="13">
        <v>1047.6125</v>
      </c>
      <c r="R60" s="13">
        <v>8380.9</v>
      </c>
      <c r="S60" s="11" t="s">
        <v>1962</v>
      </c>
      <c r="T60" s="13"/>
      <c r="U60" s="13"/>
      <c r="V60" s="11"/>
      <c r="W60" s="11"/>
      <c r="X60" s="11"/>
    </row>
    <row r="61" spans="1:24" ht="25.5">
      <c r="A61" s="11" t="s">
        <v>2067</v>
      </c>
      <c r="B61" s="12">
        <v>44318</v>
      </c>
      <c r="C61" s="11" t="s">
        <v>2068</v>
      </c>
      <c r="D61" s="12">
        <v>44318</v>
      </c>
      <c r="E61" s="11" t="s">
        <v>2062</v>
      </c>
      <c r="F61" s="11" t="s">
        <v>2069</v>
      </c>
      <c r="G61" s="11" t="s">
        <v>2062</v>
      </c>
      <c r="H61" s="11" t="s">
        <v>2062</v>
      </c>
      <c r="I61" s="11" t="s">
        <v>1705</v>
      </c>
      <c r="J61" s="13">
        <v>5</v>
      </c>
      <c r="K61" s="13">
        <v>981</v>
      </c>
      <c r="L61" s="13">
        <v>4905</v>
      </c>
      <c r="M61" s="13">
        <v>2.4525000000000001</v>
      </c>
      <c r="N61" s="13">
        <v>12.262499999999999</v>
      </c>
      <c r="O61" s="13">
        <v>0</v>
      </c>
      <c r="P61" s="13">
        <v>0</v>
      </c>
      <c r="Q61" s="13">
        <v>983.45249999999999</v>
      </c>
      <c r="R61" s="13">
        <v>4917.2624999999998</v>
      </c>
      <c r="S61" s="11" t="s">
        <v>1962</v>
      </c>
      <c r="T61" s="13"/>
      <c r="U61" s="13"/>
      <c r="V61" s="11"/>
      <c r="W61" s="11"/>
      <c r="X61" s="11"/>
    </row>
    <row r="62" spans="1:24" ht="25.5">
      <c r="A62" s="11" t="s">
        <v>2070</v>
      </c>
      <c r="B62" s="12">
        <v>44318</v>
      </c>
      <c r="C62" s="11" t="s">
        <v>2071</v>
      </c>
      <c r="D62" s="12">
        <v>44318</v>
      </c>
      <c r="E62" s="11" t="s">
        <v>2062</v>
      </c>
      <c r="F62" s="11" t="s">
        <v>2072</v>
      </c>
      <c r="G62" s="11" t="s">
        <v>2062</v>
      </c>
      <c r="H62" s="11" t="s">
        <v>2062</v>
      </c>
      <c r="I62" s="11" t="s">
        <v>5</v>
      </c>
      <c r="J62" s="13">
        <v>3</v>
      </c>
      <c r="K62" s="13">
        <v>1045</v>
      </c>
      <c r="L62" s="13">
        <v>3135</v>
      </c>
      <c r="M62" s="13">
        <v>2.6124999999999998</v>
      </c>
      <c r="N62" s="13">
        <v>7.8375000000000004</v>
      </c>
      <c r="O62" s="13">
        <v>0</v>
      </c>
      <c r="P62" s="13">
        <v>0</v>
      </c>
      <c r="Q62" s="13">
        <v>1047.6125</v>
      </c>
      <c r="R62" s="13">
        <v>3142.8375000000001</v>
      </c>
      <c r="S62" s="11" t="s">
        <v>1962</v>
      </c>
      <c r="T62" s="13"/>
      <c r="U62" s="13"/>
      <c r="V62" s="11"/>
      <c r="W62" s="11"/>
      <c r="X62" s="11"/>
    </row>
    <row r="63" spans="1:24" ht="25.5">
      <c r="A63" s="11" t="s">
        <v>2070</v>
      </c>
      <c r="B63" s="12">
        <v>44318</v>
      </c>
      <c r="C63" s="11" t="s">
        <v>2071</v>
      </c>
      <c r="D63" s="12">
        <v>44318</v>
      </c>
      <c r="E63" s="11" t="s">
        <v>2062</v>
      </c>
      <c r="F63" s="11" t="s">
        <v>2072</v>
      </c>
      <c r="G63" s="11" t="s">
        <v>2062</v>
      </c>
      <c r="H63" s="11" t="s">
        <v>2062</v>
      </c>
      <c r="I63" s="11" t="s">
        <v>1</v>
      </c>
      <c r="J63" s="13">
        <v>3</v>
      </c>
      <c r="K63" s="13">
        <v>927</v>
      </c>
      <c r="L63" s="13">
        <v>2781</v>
      </c>
      <c r="M63" s="13">
        <v>2.3174999999999999</v>
      </c>
      <c r="N63" s="13">
        <v>6.9524999999999997</v>
      </c>
      <c r="O63" s="13">
        <v>0</v>
      </c>
      <c r="P63" s="13">
        <v>0</v>
      </c>
      <c r="Q63" s="13">
        <v>929.3175</v>
      </c>
      <c r="R63" s="13">
        <v>2787.9524999999999</v>
      </c>
      <c r="S63" s="11" t="s">
        <v>1962</v>
      </c>
      <c r="T63" s="13"/>
      <c r="U63" s="13"/>
      <c r="V63" s="11"/>
      <c r="W63" s="11"/>
      <c r="X63" s="11"/>
    </row>
    <row r="64" spans="1:24" ht="25.5">
      <c r="A64" s="11" t="s">
        <v>2073</v>
      </c>
      <c r="B64" s="12">
        <v>44318</v>
      </c>
      <c r="C64" s="11" t="s">
        <v>2074</v>
      </c>
      <c r="D64" s="12">
        <v>44318</v>
      </c>
      <c r="E64" s="11" t="s">
        <v>2062</v>
      </c>
      <c r="F64" s="11" t="s">
        <v>2075</v>
      </c>
      <c r="G64" s="11" t="s">
        <v>2062</v>
      </c>
      <c r="H64" s="11" t="s">
        <v>2062</v>
      </c>
      <c r="I64" s="11" t="s">
        <v>7</v>
      </c>
      <c r="J64" s="13">
        <v>5</v>
      </c>
      <c r="K64" s="13">
        <v>1134</v>
      </c>
      <c r="L64" s="13">
        <v>5670</v>
      </c>
      <c r="M64" s="13">
        <v>2.835</v>
      </c>
      <c r="N64" s="13">
        <v>14.175000000000001</v>
      </c>
      <c r="O64" s="13">
        <v>0</v>
      </c>
      <c r="P64" s="13">
        <v>0</v>
      </c>
      <c r="Q64" s="13">
        <v>1136.835</v>
      </c>
      <c r="R64" s="13">
        <v>5684.1750000000002</v>
      </c>
      <c r="S64" s="11" t="s">
        <v>1962</v>
      </c>
      <c r="T64" s="13"/>
      <c r="U64" s="13"/>
      <c r="V64" s="11"/>
      <c r="W64" s="11"/>
      <c r="X64" s="11"/>
    </row>
    <row r="65" spans="1:24" ht="25.5">
      <c r="A65" s="11" t="s">
        <v>2073</v>
      </c>
      <c r="B65" s="12">
        <v>44318</v>
      </c>
      <c r="C65" s="11" t="s">
        <v>2074</v>
      </c>
      <c r="D65" s="12">
        <v>44318</v>
      </c>
      <c r="E65" s="11" t="s">
        <v>2062</v>
      </c>
      <c r="F65" s="11" t="s">
        <v>2075</v>
      </c>
      <c r="G65" s="11" t="s">
        <v>2062</v>
      </c>
      <c r="H65" s="11" t="s">
        <v>2062</v>
      </c>
      <c r="I65" s="11" t="s">
        <v>1912</v>
      </c>
      <c r="J65" s="13">
        <v>5</v>
      </c>
      <c r="K65" s="13">
        <v>1321.5</v>
      </c>
      <c r="L65" s="13">
        <v>6607.5</v>
      </c>
      <c r="M65" s="13">
        <v>3.3037999999999998</v>
      </c>
      <c r="N65" s="13">
        <v>16.518999999999998</v>
      </c>
      <c r="O65" s="13">
        <v>0</v>
      </c>
      <c r="P65" s="13">
        <v>0</v>
      </c>
      <c r="Q65" s="13">
        <v>1324.8037999999999</v>
      </c>
      <c r="R65" s="13">
        <v>6624.0190000000002</v>
      </c>
      <c r="S65" s="11" t="s">
        <v>1962</v>
      </c>
      <c r="T65" s="13"/>
      <c r="U65" s="13"/>
      <c r="V65" s="11"/>
      <c r="W65" s="11"/>
      <c r="X65" s="11"/>
    </row>
    <row r="66" spans="1:24" ht="25.5">
      <c r="A66" s="11" t="s">
        <v>2073</v>
      </c>
      <c r="B66" s="12">
        <v>44318</v>
      </c>
      <c r="C66" s="11" t="s">
        <v>2074</v>
      </c>
      <c r="D66" s="12">
        <v>44318</v>
      </c>
      <c r="E66" s="11" t="s">
        <v>2062</v>
      </c>
      <c r="F66" s="11" t="s">
        <v>2075</v>
      </c>
      <c r="G66" s="11" t="s">
        <v>2062</v>
      </c>
      <c r="H66" s="11" t="s">
        <v>2062</v>
      </c>
      <c r="I66" s="11" t="s">
        <v>5</v>
      </c>
      <c r="J66" s="13">
        <v>5</v>
      </c>
      <c r="K66" s="13">
        <v>1045</v>
      </c>
      <c r="L66" s="13">
        <v>5225</v>
      </c>
      <c r="M66" s="13">
        <v>2.6124999999999998</v>
      </c>
      <c r="N66" s="13">
        <v>13.0625</v>
      </c>
      <c r="O66" s="13">
        <v>0</v>
      </c>
      <c r="P66" s="13">
        <v>0</v>
      </c>
      <c r="Q66" s="13">
        <v>1047.6125</v>
      </c>
      <c r="R66" s="13">
        <v>5238.0625</v>
      </c>
      <c r="S66" s="11" t="s">
        <v>1962</v>
      </c>
      <c r="T66" s="13"/>
      <c r="U66" s="13"/>
      <c r="V66" s="11"/>
      <c r="W66" s="11"/>
      <c r="X66" s="11"/>
    </row>
    <row r="67" spans="1:24" ht="25.5">
      <c r="A67" s="11" t="s">
        <v>2073</v>
      </c>
      <c r="B67" s="12">
        <v>44318</v>
      </c>
      <c r="C67" s="11" t="s">
        <v>2074</v>
      </c>
      <c r="D67" s="12">
        <v>44318</v>
      </c>
      <c r="E67" s="11" t="s">
        <v>2062</v>
      </c>
      <c r="F67" s="11" t="s">
        <v>2075</v>
      </c>
      <c r="G67" s="11" t="s">
        <v>2062</v>
      </c>
      <c r="H67" s="11" t="s">
        <v>2062</v>
      </c>
      <c r="I67" s="11" t="s">
        <v>1876</v>
      </c>
      <c r="J67" s="13">
        <v>5</v>
      </c>
      <c r="K67" s="13">
        <v>1222.5</v>
      </c>
      <c r="L67" s="13">
        <v>6112.5</v>
      </c>
      <c r="M67" s="13">
        <v>3.0562999999999998</v>
      </c>
      <c r="N67" s="13">
        <v>15.281499999999999</v>
      </c>
      <c r="O67" s="13">
        <v>0</v>
      </c>
      <c r="P67" s="13">
        <v>0</v>
      </c>
      <c r="Q67" s="13">
        <v>1225.5563</v>
      </c>
      <c r="R67" s="13">
        <v>6127.7815000000001</v>
      </c>
      <c r="S67" s="11" t="s">
        <v>1962</v>
      </c>
      <c r="T67" s="13"/>
      <c r="U67" s="13"/>
      <c r="V67" s="11"/>
      <c r="W67" s="11"/>
      <c r="X67" s="11"/>
    </row>
    <row r="68" spans="1:24" ht="25.5">
      <c r="A68" s="11" t="s">
        <v>2073</v>
      </c>
      <c r="B68" s="12">
        <v>44318</v>
      </c>
      <c r="C68" s="11" t="s">
        <v>2074</v>
      </c>
      <c r="D68" s="12">
        <v>44318</v>
      </c>
      <c r="E68" s="11" t="s">
        <v>2062</v>
      </c>
      <c r="F68" s="11" t="s">
        <v>2075</v>
      </c>
      <c r="G68" s="11" t="s">
        <v>2062</v>
      </c>
      <c r="H68" s="11" t="s">
        <v>2062</v>
      </c>
      <c r="I68" s="11" t="s">
        <v>1705</v>
      </c>
      <c r="J68" s="13">
        <v>5</v>
      </c>
      <c r="K68" s="13">
        <v>981</v>
      </c>
      <c r="L68" s="13">
        <v>4905</v>
      </c>
      <c r="M68" s="13">
        <v>2.4525000000000001</v>
      </c>
      <c r="N68" s="13">
        <v>12.262499999999999</v>
      </c>
      <c r="O68" s="13">
        <v>0</v>
      </c>
      <c r="P68" s="13">
        <v>0</v>
      </c>
      <c r="Q68" s="13">
        <v>983.45249999999999</v>
      </c>
      <c r="R68" s="13">
        <v>4917.2624999999998</v>
      </c>
      <c r="S68" s="11" t="s">
        <v>1962</v>
      </c>
      <c r="T68" s="13"/>
      <c r="U68" s="13"/>
      <c r="V68" s="11"/>
      <c r="W68" s="11"/>
      <c r="X68" s="11"/>
    </row>
    <row r="69" spans="1:24" ht="25.5">
      <c r="A69" s="11" t="s">
        <v>2076</v>
      </c>
      <c r="B69" s="12">
        <v>44318</v>
      </c>
      <c r="C69" s="11" t="s">
        <v>2077</v>
      </c>
      <c r="D69" s="12">
        <v>44318</v>
      </c>
      <c r="E69" s="11" t="s">
        <v>1958</v>
      </c>
      <c r="F69" s="11" t="s">
        <v>2078</v>
      </c>
      <c r="G69" s="11" t="s">
        <v>2079</v>
      </c>
      <c r="H69" s="11" t="s">
        <v>1967</v>
      </c>
      <c r="I69" s="11" t="s">
        <v>1</v>
      </c>
      <c r="J69" s="13">
        <v>60</v>
      </c>
      <c r="K69" s="13">
        <v>914</v>
      </c>
      <c r="L69" s="13">
        <v>54840</v>
      </c>
      <c r="M69" s="13">
        <v>2.2850000000000001</v>
      </c>
      <c r="N69" s="13">
        <v>137.1</v>
      </c>
      <c r="O69" s="13">
        <v>0</v>
      </c>
      <c r="P69" s="13">
        <v>0</v>
      </c>
      <c r="Q69" s="13">
        <v>916.28499999999997</v>
      </c>
      <c r="R69" s="13">
        <v>54977.1</v>
      </c>
      <c r="S69" s="11" t="s">
        <v>1962</v>
      </c>
      <c r="T69" s="13"/>
      <c r="U69" s="13"/>
      <c r="V69" s="11"/>
      <c r="W69" s="11"/>
      <c r="X69" s="11"/>
    </row>
    <row r="70" spans="1:24" ht="25.5">
      <c r="A70" s="11" t="s">
        <v>2076</v>
      </c>
      <c r="B70" s="12">
        <v>44318</v>
      </c>
      <c r="C70" s="11" t="s">
        <v>2077</v>
      </c>
      <c r="D70" s="12">
        <v>44318</v>
      </c>
      <c r="E70" s="11" t="s">
        <v>1958</v>
      </c>
      <c r="F70" s="11" t="s">
        <v>2078</v>
      </c>
      <c r="G70" s="11" t="s">
        <v>2079</v>
      </c>
      <c r="H70" s="11" t="s">
        <v>1967</v>
      </c>
      <c r="I70" s="11" t="s">
        <v>2</v>
      </c>
      <c r="J70" s="13">
        <v>60</v>
      </c>
      <c r="K70" s="13">
        <v>894</v>
      </c>
      <c r="L70" s="13">
        <v>53640</v>
      </c>
      <c r="M70" s="13">
        <v>2.2349999999999999</v>
      </c>
      <c r="N70" s="13">
        <v>134.1</v>
      </c>
      <c r="O70" s="13">
        <v>0</v>
      </c>
      <c r="P70" s="13">
        <v>0</v>
      </c>
      <c r="Q70" s="13">
        <v>896.23500000000001</v>
      </c>
      <c r="R70" s="13">
        <v>53774.1</v>
      </c>
      <c r="S70" s="11" t="s">
        <v>1962</v>
      </c>
      <c r="T70" s="13"/>
      <c r="U70" s="13"/>
      <c r="V70" s="11"/>
      <c r="W70" s="11"/>
      <c r="X70" s="11"/>
    </row>
    <row r="71" spans="1:24" ht="25.5">
      <c r="A71" s="11" t="s">
        <v>2076</v>
      </c>
      <c r="B71" s="12">
        <v>44318</v>
      </c>
      <c r="C71" s="11" t="s">
        <v>2077</v>
      </c>
      <c r="D71" s="12">
        <v>44318</v>
      </c>
      <c r="E71" s="11" t="s">
        <v>1958</v>
      </c>
      <c r="F71" s="11" t="s">
        <v>2078</v>
      </c>
      <c r="G71" s="11" t="s">
        <v>2079</v>
      </c>
      <c r="H71" s="11" t="s">
        <v>1967</v>
      </c>
      <c r="I71" s="11" t="s">
        <v>5</v>
      </c>
      <c r="J71" s="13">
        <v>40</v>
      </c>
      <c r="K71" s="13">
        <v>1030</v>
      </c>
      <c r="L71" s="13">
        <v>41200</v>
      </c>
      <c r="M71" s="13">
        <v>2.5750000000000002</v>
      </c>
      <c r="N71" s="13">
        <v>103</v>
      </c>
      <c r="O71" s="13">
        <v>0</v>
      </c>
      <c r="P71" s="13">
        <v>0</v>
      </c>
      <c r="Q71" s="13">
        <v>1032.575</v>
      </c>
      <c r="R71" s="13">
        <v>41303</v>
      </c>
      <c r="S71" s="11" t="s">
        <v>1962</v>
      </c>
      <c r="T71" s="13"/>
      <c r="U71" s="13"/>
      <c r="V71" s="11"/>
      <c r="W71" s="11"/>
      <c r="X71" s="11"/>
    </row>
    <row r="72" spans="1:24" ht="25.5">
      <c r="A72" s="11" t="s">
        <v>2144</v>
      </c>
      <c r="B72" s="12">
        <v>44319</v>
      </c>
      <c r="C72" s="11" t="s">
        <v>2145</v>
      </c>
      <c r="D72" s="12">
        <v>44319</v>
      </c>
      <c r="E72" s="11" t="s">
        <v>1958</v>
      </c>
      <c r="F72" s="11" t="s">
        <v>1974</v>
      </c>
      <c r="G72" s="11" t="s">
        <v>1975</v>
      </c>
      <c r="H72" s="11" t="s">
        <v>1976</v>
      </c>
      <c r="I72" s="11" t="s">
        <v>5</v>
      </c>
      <c r="J72" s="13">
        <v>89</v>
      </c>
      <c r="K72" s="13">
        <v>1030</v>
      </c>
      <c r="L72" s="13">
        <v>91670</v>
      </c>
      <c r="M72" s="13">
        <v>2.5750000000000002</v>
      </c>
      <c r="N72" s="13">
        <v>229.17500000000001</v>
      </c>
      <c r="O72" s="13">
        <v>0</v>
      </c>
      <c r="P72" s="13">
        <v>0</v>
      </c>
      <c r="Q72" s="13">
        <v>1032.575</v>
      </c>
      <c r="R72" s="13">
        <v>91899.175000000003</v>
      </c>
      <c r="S72" s="11" t="s">
        <v>1962</v>
      </c>
      <c r="T72" s="13"/>
      <c r="U72" s="13"/>
      <c r="V72" s="11"/>
      <c r="W72" s="11"/>
      <c r="X72" s="11"/>
    </row>
    <row r="73" spans="1:24" ht="25.5">
      <c r="A73" s="11" t="s">
        <v>2146</v>
      </c>
      <c r="B73" s="12">
        <v>44319</v>
      </c>
      <c r="C73" s="11" t="s">
        <v>2147</v>
      </c>
      <c r="D73" s="12">
        <v>44319</v>
      </c>
      <c r="E73" s="11" t="s">
        <v>1958</v>
      </c>
      <c r="F73" s="11" t="s">
        <v>2148</v>
      </c>
      <c r="G73" s="11" t="s">
        <v>1987</v>
      </c>
      <c r="H73" s="11" t="s">
        <v>1976</v>
      </c>
      <c r="I73" s="11" t="s">
        <v>2</v>
      </c>
      <c r="J73" s="13">
        <v>40</v>
      </c>
      <c r="K73" s="13">
        <v>894</v>
      </c>
      <c r="L73" s="13">
        <v>35760</v>
      </c>
      <c r="M73" s="13">
        <v>2.2349999999999999</v>
      </c>
      <c r="N73" s="13">
        <v>89.4</v>
      </c>
      <c r="O73" s="13">
        <v>0</v>
      </c>
      <c r="P73" s="13">
        <v>0</v>
      </c>
      <c r="Q73" s="13">
        <v>896.23500000000001</v>
      </c>
      <c r="R73" s="13">
        <v>35849.4</v>
      </c>
      <c r="S73" s="11" t="s">
        <v>1962</v>
      </c>
      <c r="T73" s="13"/>
      <c r="U73" s="13"/>
      <c r="V73" s="11"/>
      <c r="W73" s="11"/>
      <c r="X73" s="11"/>
    </row>
    <row r="74" spans="1:24" ht="25.5">
      <c r="A74" s="11" t="s">
        <v>2149</v>
      </c>
      <c r="B74" s="12">
        <v>44319</v>
      </c>
      <c r="C74" s="11" t="s">
        <v>2150</v>
      </c>
      <c r="D74" s="12">
        <v>44319</v>
      </c>
      <c r="E74" s="11" t="s">
        <v>1958</v>
      </c>
      <c r="F74" s="11" t="s">
        <v>2059</v>
      </c>
      <c r="G74" s="11" t="s">
        <v>2056</v>
      </c>
      <c r="H74" s="11" t="s">
        <v>1976</v>
      </c>
      <c r="I74" s="11" t="s">
        <v>7</v>
      </c>
      <c r="J74" s="13">
        <v>77</v>
      </c>
      <c r="K74" s="13">
        <v>1118</v>
      </c>
      <c r="L74" s="13">
        <v>86086</v>
      </c>
      <c r="M74" s="13">
        <v>2.7949999999999999</v>
      </c>
      <c r="N74" s="13">
        <v>215.215</v>
      </c>
      <c r="O74" s="13">
        <v>0</v>
      </c>
      <c r="P74" s="13">
        <v>0</v>
      </c>
      <c r="Q74" s="13">
        <v>1120.7950000000001</v>
      </c>
      <c r="R74" s="13">
        <v>86301.214999999997</v>
      </c>
      <c r="S74" s="11" t="s">
        <v>1962</v>
      </c>
      <c r="T74" s="13"/>
      <c r="U74" s="13"/>
      <c r="V74" s="11"/>
      <c r="W74" s="11"/>
      <c r="X74" s="11"/>
    </row>
    <row r="75" spans="1:24" ht="25.5">
      <c r="A75" s="11" t="s">
        <v>2149</v>
      </c>
      <c r="B75" s="12">
        <v>44319</v>
      </c>
      <c r="C75" s="11" t="s">
        <v>2150</v>
      </c>
      <c r="D75" s="12">
        <v>44319</v>
      </c>
      <c r="E75" s="11" t="s">
        <v>1958</v>
      </c>
      <c r="F75" s="11" t="s">
        <v>2059</v>
      </c>
      <c r="G75" s="11" t="s">
        <v>2056</v>
      </c>
      <c r="H75" s="11" t="s">
        <v>1976</v>
      </c>
      <c r="I75" s="11" t="s">
        <v>2</v>
      </c>
      <c r="J75" s="13">
        <v>67</v>
      </c>
      <c r="K75" s="13">
        <v>894</v>
      </c>
      <c r="L75" s="13">
        <v>59898</v>
      </c>
      <c r="M75" s="13">
        <v>2.2349999999999999</v>
      </c>
      <c r="N75" s="13">
        <v>149.745</v>
      </c>
      <c r="O75" s="13">
        <v>0</v>
      </c>
      <c r="P75" s="13">
        <v>0</v>
      </c>
      <c r="Q75" s="13">
        <v>896.23500000000001</v>
      </c>
      <c r="R75" s="13">
        <v>60047.745000000003</v>
      </c>
      <c r="S75" s="11" t="s">
        <v>1962</v>
      </c>
      <c r="T75" s="13"/>
      <c r="U75" s="13"/>
      <c r="V75" s="11"/>
      <c r="W75" s="11"/>
      <c r="X75" s="11"/>
    </row>
    <row r="76" spans="1:24" ht="25.5">
      <c r="A76" s="11" t="s">
        <v>2149</v>
      </c>
      <c r="B76" s="12">
        <v>44319</v>
      </c>
      <c r="C76" s="11" t="s">
        <v>2150</v>
      </c>
      <c r="D76" s="12">
        <v>44319</v>
      </c>
      <c r="E76" s="11" t="s">
        <v>1958</v>
      </c>
      <c r="F76" s="11" t="s">
        <v>2059</v>
      </c>
      <c r="G76" s="11" t="s">
        <v>2056</v>
      </c>
      <c r="H76" s="11" t="s">
        <v>1976</v>
      </c>
      <c r="I76" s="11" t="s">
        <v>1912</v>
      </c>
      <c r="J76" s="13">
        <v>44</v>
      </c>
      <c r="K76" s="13">
        <v>1303</v>
      </c>
      <c r="L76" s="13">
        <v>57332</v>
      </c>
      <c r="M76" s="13">
        <v>3.2574999999999998</v>
      </c>
      <c r="N76" s="13">
        <v>143.33000000000001</v>
      </c>
      <c r="O76" s="13">
        <v>0</v>
      </c>
      <c r="P76" s="13">
        <v>0</v>
      </c>
      <c r="Q76" s="13">
        <v>1306.2574999999999</v>
      </c>
      <c r="R76" s="13">
        <v>57475.33</v>
      </c>
      <c r="S76" s="11" t="s">
        <v>1962</v>
      </c>
      <c r="T76" s="13"/>
      <c r="U76" s="13"/>
      <c r="V76" s="11"/>
      <c r="W76" s="11"/>
      <c r="X76" s="11"/>
    </row>
    <row r="77" spans="1:24" ht="25.5">
      <c r="A77" s="11" t="s">
        <v>2151</v>
      </c>
      <c r="B77" s="12">
        <v>44319</v>
      </c>
      <c r="C77" s="11" t="s">
        <v>2152</v>
      </c>
      <c r="D77" s="12">
        <v>44319</v>
      </c>
      <c r="E77" s="11" t="s">
        <v>1958</v>
      </c>
      <c r="F77" s="11" t="s">
        <v>1990</v>
      </c>
      <c r="G77" s="11" t="s">
        <v>1987</v>
      </c>
      <c r="H77" s="11" t="s">
        <v>1976</v>
      </c>
      <c r="I77" s="11" t="s">
        <v>2</v>
      </c>
      <c r="J77" s="13">
        <v>100</v>
      </c>
      <c r="K77" s="13">
        <v>894</v>
      </c>
      <c r="L77" s="13">
        <v>89400</v>
      </c>
      <c r="M77" s="13">
        <v>2.2349999999999999</v>
      </c>
      <c r="N77" s="13">
        <v>223.5</v>
      </c>
      <c r="O77" s="13">
        <v>0</v>
      </c>
      <c r="P77" s="13">
        <v>0</v>
      </c>
      <c r="Q77" s="13">
        <v>896.23500000000001</v>
      </c>
      <c r="R77" s="13">
        <v>89623.5</v>
      </c>
      <c r="S77" s="11" t="s">
        <v>1962</v>
      </c>
      <c r="T77" s="13"/>
      <c r="U77" s="13"/>
      <c r="V77" s="11"/>
      <c r="W77" s="11"/>
      <c r="X77" s="11"/>
    </row>
    <row r="78" spans="1:24" ht="25.5">
      <c r="A78" s="11" t="s">
        <v>2151</v>
      </c>
      <c r="B78" s="12">
        <v>44319</v>
      </c>
      <c r="C78" s="11" t="s">
        <v>2152</v>
      </c>
      <c r="D78" s="12">
        <v>44319</v>
      </c>
      <c r="E78" s="11" t="s">
        <v>1958</v>
      </c>
      <c r="F78" s="11" t="s">
        <v>1990</v>
      </c>
      <c r="G78" s="11" t="s">
        <v>1987</v>
      </c>
      <c r="H78" s="11" t="s">
        <v>1976</v>
      </c>
      <c r="I78" s="11" t="s">
        <v>5</v>
      </c>
      <c r="J78" s="13">
        <v>42</v>
      </c>
      <c r="K78" s="13">
        <v>1030</v>
      </c>
      <c r="L78" s="13">
        <v>43260</v>
      </c>
      <c r="M78" s="13">
        <v>2.5750000000000002</v>
      </c>
      <c r="N78" s="13">
        <v>108.15</v>
      </c>
      <c r="O78" s="13">
        <v>0</v>
      </c>
      <c r="P78" s="13">
        <v>0</v>
      </c>
      <c r="Q78" s="13">
        <v>1032.575</v>
      </c>
      <c r="R78" s="13">
        <v>43368.15</v>
      </c>
      <c r="S78" s="11" t="s">
        <v>1962</v>
      </c>
      <c r="T78" s="13"/>
      <c r="U78" s="13"/>
      <c r="V78" s="11"/>
      <c r="W78" s="11"/>
      <c r="X78" s="11"/>
    </row>
    <row r="79" spans="1:24" ht="25.5">
      <c r="A79" s="11" t="s">
        <v>2151</v>
      </c>
      <c r="B79" s="12">
        <v>44319</v>
      </c>
      <c r="C79" s="11" t="s">
        <v>2152</v>
      </c>
      <c r="D79" s="12">
        <v>44319</v>
      </c>
      <c r="E79" s="11" t="s">
        <v>1958</v>
      </c>
      <c r="F79" s="11" t="s">
        <v>1990</v>
      </c>
      <c r="G79" s="11" t="s">
        <v>1987</v>
      </c>
      <c r="H79" s="11" t="s">
        <v>1976</v>
      </c>
      <c r="I79" s="11" t="s">
        <v>7</v>
      </c>
      <c r="J79" s="13">
        <v>100</v>
      </c>
      <c r="K79" s="13">
        <v>1118</v>
      </c>
      <c r="L79" s="13">
        <v>111800</v>
      </c>
      <c r="M79" s="13">
        <v>2.7949999999999999</v>
      </c>
      <c r="N79" s="13">
        <v>279.5</v>
      </c>
      <c r="O79" s="13">
        <v>0</v>
      </c>
      <c r="P79" s="13">
        <v>0</v>
      </c>
      <c r="Q79" s="13">
        <v>1120.7950000000001</v>
      </c>
      <c r="R79" s="13">
        <v>112079.5</v>
      </c>
      <c r="S79" s="11" t="s">
        <v>1962</v>
      </c>
      <c r="T79" s="13"/>
      <c r="U79" s="13"/>
      <c r="V79" s="11"/>
      <c r="W79" s="11"/>
      <c r="X79" s="11"/>
    </row>
    <row r="80" spans="1:24" ht="25.5">
      <c r="A80" s="11" t="s">
        <v>2151</v>
      </c>
      <c r="B80" s="12">
        <v>44319</v>
      </c>
      <c r="C80" s="11" t="s">
        <v>2152</v>
      </c>
      <c r="D80" s="12">
        <v>44319</v>
      </c>
      <c r="E80" s="11" t="s">
        <v>1958</v>
      </c>
      <c r="F80" s="11" t="s">
        <v>1990</v>
      </c>
      <c r="G80" s="11" t="s">
        <v>1987</v>
      </c>
      <c r="H80" s="11" t="s">
        <v>1976</v>
      </c>
      <c r="I80" s="11" t="s">
        <v>1</v>
      </c>
      <c r="J80" s="13">
        <v>60</v>
      </c>
      <c r="K80" s="13">
        <v>914</v>
      </c>
      <c r="L80" s="13">
        <v>54840</v>
      </c>
      <c r="M80" s="13">
        <v>2.2850000000000001</v>
      </c>
      <c r="N80" s="13">
        <v>137.1</v>
      </c>
      <c r="O80" s="13">
        <v>0</v>
      </c>
      <c r="P80" s="13">
        <v>0</v>
      </c>
      <c r="Q80" s="13">
        <v>916.28499999999997</v>
      </c>
      <c r="R80" s="13">
        <v>54977.1</v>
      </c>
      <c r="S80" s="11" t="s">
        <v>1962</v>
      </c>
      <c r="T80" s="13"/>
      <c r="U80" s="13"/>
      <c r="V80" s="11"/>
      <c r="W80" s="11"/>
      <c r="X80" s="11"/>
    </row>
    <row r="81" spans="1:24" ht="25.5">
      <c r="A81" s="11" t="s">
        <v>2153</v>
      </c>
      <c r="B81" s="12">
        <v>44319</v>
      </c>
      <c r="C81" s="11" t="s">
        <v>2154</v>
      </c>
      <c r="D81" s="12">
        <v>44319</v>
      </c>
      <c r="E81" s="11" t="s">
        <v>1958</v>
      </c>
      <c r="F81" s="11" t="s">
        <v>2013</v>
      </c>
      <c r="G81" s="11" t="s">
        <v>2014</v>
      </c>
      <c r="H81" s="11" t="s">
        <v>2015</v>
      </c>
      <c r="I81" s="11" t="s">
        <v>5</v>
      </c>
      <c r="J81" s="13">
        <v>20</v>
      </c>
      <c r="K81" s="13">
        <v>1030</v>
      </c>
      <c r="L81" s="13">
        <v>20600</v>
      </c>
      <c r="M81" s="13">
        <v>2.5750000000000002</v>
      </c>
      <c r="N81" s="13">
        <v>51.5</v>
      </c>
      <c r="O81" s="13">
        <v>0</v>
      </c>
      <c r="P81" s="13">
        <v>0</v>
      </c>
      <c r="Q81" s="13">
        <v>1032.575</v>
      </c>
      <c r="R81" s="13">
        <v>20651.5</v>
      </c>
      <c r="S81" s="11" t="s">
        <v>1962</v>
      </c>
      <c r="T81" s="13"/>
      <c r="U81" s="13"/>
      <c r="V81" s="11"/>
      <c r="W81" s="11"/>
      <c r="X81" s="11"/>
    </row>
    <row r="82" spans="1:24" ht="25.5">
      <c r="A82" s="11" t="s">
        <v>2153</v>
      </c>
      <c r="B82" s="12">
        <v>44319</v>
      </c>
      <c r="C82" s="11" t="s">
        <v>2154</v>
      </c>
      <c r="D82" s="12">
        <v>44319</v>
      </c>
      <c r="E82" s="11" t="s">
        <v>1958</v>
      </c>
      <c r="F82" s="11" t="s">
        <v>2013</v>
      </c>
      <c r="G82" s="11" t="s">
        <v>2014</v>
      </c>
      <c r="H82" s="11" t="s">
        <v>2015</v>
      </c>
      <c r="I82" s="11" t="s">
        <v>1</v>
      </c>
      <c r="J82" s="13">
        <v>20</v>
      </c>
      <c r="K82" s="13">
        <v>914</v>
      </c>
      <c r="L82" s="13">
        <v>18280</v>
      </c>
      <c r="M82" s="13">
        <v>2.2850000000000001</v>
      </c>
      <c r="N82" s="13">
        <v>45.7</v>
      </c>
      <c r="O82" s="13">
        <v>0</v>
      </c>
      <c r="P82" s="13">
        <v>0</v>
      </c>
      <c r="Q82" s="13">
        <v>916.28499999999997</v>
      </c>
      <c r="R82" s="13">
        <v>18325.7</v>
      </c>
      <c r="S82" s="11" t="s">
        <v>1962</v>
      </c>
      <c r="T82" s="13"/>
      <c r="U82" s="13"/>
      <c r="V82" s="11"/>
      <c r="W82" s="11"/>
      <c r="X82" s="11"/>
    </row>
    <row r="83" spans="1:24" ht="25.5">
      <c r="A83" s="11" t="s">
        <v>2153</v>
      </c>
      <c r="B83" s="12">
        <v>44319</v>
      </c>
      <c r="C83" s="11" t="s">
        <v>2154</v>
      </c>
      <c r="D83" s="12">
        <v>44319</v>
      </c>
      <c r="E83" s="11" t="s">
        <v>1958</v>
      </c>
      <c r="F83" s="11" t="s">
        <v>2013</v>
      </c>
      <c r="G83" s="11" t="s">
        <v>2014</v>
      </c>
      <c r="H83" s="11" t="s">
        <v>2015</v>
      </c>
      <c r="I83" s="11" t="s">
        <v>1705</v>
      </c>
      <c r="J83" s="13">
        <v>20</v>
      </c>
      <c r="K83" s="13">
        <v>967</v>
      </c>
      <c r="L83" s="13">
        <v>19340</v>
      </c>
      <c r="M83" s="13">
        <v>2.4175</v>
      </c>
      <c r="N83" s="13">
        <v>48.35</v>
      </c>
      <c r="O83" s="13">
        <v>0</v>
      </c>
      <c r="P83" s="13">
        <v>0</v>
      </c>
      <c r="Q83" s="13">
        <v>969.41750000000002</v>
      </c>
      <c r="R83" s="13">
        <v>19388.349999999999</v>
      </c>
      <c r="S83" s="11" t="s">
        <v>1962</v>
      </c>
      <c r="T83" s="13"/>
      <c r="U83" s="13"/>
      <c r="V83" s="11"/>
      <c r="W83" s="11"/>
      <c r="X83" s="11"/>
    </row>
    <row r="84" spans="1:24" ht="25.5">
      <c r="A84" s="11" t="s">
        <v>2155</v>
      </c>
      <c r="B84" s="12">
        <v>44319</v>
      </c>
      <c r="C84" s="11" t="s">
        <v>2156</v>
      </c>
      <c r="D84" s="12">
        <v>44319</v>
      </c>
      <c r="E84" s="11" t="s">
        <v>1958</v>
      </c>
      <c r="F84" s="11" t="s">
        <v>2157</v>
      </c>
      <c r="G84" s="11" t="s">
        <v>2014</v>
      </c>
      <c r="H84" s="11" t="s">
        <v>2015</v>
      </c>
      <c r="I84" s="11" t="s">
        <v>1904</v>
      </c>
      <c r="J84" s="13">
        <v>60</v>
      </c>
      <c r="K84" s="13">
        <v>914</v>
      </c>
      <c r="L84" s="13">
        <v>54840</v>
      </c>
      <c r="M84" s="13">
        <v>2.2850000000000001</v>
      </c>
      <c r="N84" s="13">
        <v>137.1</v>
      </c>
      <c r="O84" s="13">
        <v>0</v>
      </c>
      <c r="P84" s="13">
        <v>0</v>
      </c>
      <c r="Q84" s="13">
        <v>916.28499999999997</v>
      </c>
      <c r="R84" s="13">
        <v>54977.1</v>
      </c>
      <c r="S84" s="11" t="s">
        <v>1962</v>
      </c>
      <c r="T84" s="13"/>
      <c r="U84" s="13"/>
      <c r="V84" s="11"/>
      <c r="W84" s="11"/>
      <c r="X84" s="11"/>
    </row>
    <row r="85" spans="1:24" ht="25.5">
      <c r="A85" s="11" t="s">
        <v>2158</v>
      </c>
      <c r="B85" s="12">
        <v>44319</v>
      </c>
      <c r="C85" s="11" t="s">
        <v>2159</v>
      </c>
      <c r="D85" s="12">
        <v>44319</v>
      </c>
      <c r="E85" s="11" t="s">
        <v>1958</v>
      </c>
      <c r="F85" s="11" t="s">
        <v>2160</v>
      </c>
      <c r="G85" s="11" t="s">
        <v>2161</v>
      </c>
      <c r="H85" s="11" t="s">
        <v>2015</v>
      </c>
      <c r="I85" s="11" t="s">
        <v>1904</v>
      </c>
      <c r="J85" s="13">
        <v>40</v>
      </c>
      <c r="K85" s="13">
        <v>914</v>
      </c>
      <c r="L85" s="13">
        <v>36560</v>
      </c>
      <c r="M85" s="13">
        <v>2.2850000000000001</v>
      </c>
      <c r="N85" s="13">
        <v>91.4</v>
      </c>
      <c r="O85" s="13">
        <v>0</v>
      </c>
      <c r="P85" s="13">
        <v>0</v>
      </c>
      <c r="Q85" s="13">
        <v>916.28499999999997</v>
      </c>
      <c r="R85" s="13">
        <v>36651.4</v>
      </c>
      <c r="S85" s="11" t="s">
        <v>1962</v>
      </c>
      <c r="T85" s="13"/>
      <c r="U85" s="13"/>
      <c r="V85" s="11"/>
      <c r="W85" s="11"/>
      <c r="X85" s="11"/>
    </row>
    <row r="86" spans="1:24" ht="25.5">
      <c r="A86" s="11" t="s">
        <v>2162</v>
      </c>
      <c r="B86" s="12">
        <v>44319</v>
      </c>
      <c r="C86" s="11" t="s">
        <v>2163</v>
      </c>
      <c r="D86" s="12">
        <v>44319</v>
      </c>
      <c r="E86" s="11" t="s">
        <v>1958</v>
      </c>
      <c r="F86" s="11" t="s">
        <v>2164</v>
      </c>
      <c r="G86" s="11" t="s">
        <v>2161</v>
      </c>
      <c r="H86" s="11" t="s">
        <v>2015</v>
      </c>
      <c r="I86" s="11" t="s">
        <v>1904</v>
      </c>
      <c r="J86" s="13">
        <v>60</v>
      </c>
      <c r="K86" s="13">
        <v>914</v>
      </c>
      <c r="L86" s="13">
        <v>54840</v>
      </c>
      <c r="M86" s="13">
        <v>2.2850000000000001</v>
      </c>
      <c r="N86" s="13">
        <v>137.1</v>
      </c>
      <c r="O86" s="13">
        <v>0</v>
      </c>
      <c r="P86" s="13">
        <v>0</v>
      </c>
      <c r="Q86" s="13">
        <v>916.28499999999997</v>
      </c>
      <c r="R86" s="13">
        <v>54977.1</v>
      </c>
      <c r="S86" s="11" t="s">
        <v>1962</v>
      </c>
      <c r="T86" s="13"/>
      <c r="U86" s="13"/>
      <c r="V86" s="11"/>
      <c r="W86" s="11"/>
      <c r="X86" s="11"/>
    </row>
    <row r="87" spans="1:24" ht="25.5">
      <c r="A87" s="11" t="s">
        <v>2165</v>
      </c>
      <c r="B87" s="12">
        <v>44319</v>
      </c>
      <c r="C87" s="11" t="s">
        <v>2166</v>
      </c>
      <c r="D87" s="12">
        <v>44319</v>
      </c>
      <c r="E87" s="11" t="s">
        <v>1958</v>
      </c>
      <c r="F87" s="11" t="s">
        <v>2022</v>
      </c>
      <c r="G87" s="11" t="s">
        <v>2023</v>
      </c>
      <c r="H87" s="11" t="s">
        <v>2015</v>
      </c>
      <c r="I87" s="11" t="s">
        <v>2</v>
      </c>
      <c r="J87" s="13">
        <v>90</v>
      </c>
      <c r="K87" s="13">
        <v>894</v>
      </c>
      <c r="L87" s="13">
        <v>80460</v>
      </c>
      <c r="M87" s="13">
        <v>2.2349999999999999</v>
      </c>
      <c r="N87" s="13">
        <v>201.15</v>
      </c>
      <c r="O87" s="13">
        <v>0</v>
      </c>
      <c r="P87" s="13">
        <v>0</v>
      </c>
      <c r="Q87" s="13">
        <v>896.23500000000001</v>
      </c>
      <c r="R87" s="13">
        <v>80661.149999999994</v>
      </c>
      <c r="S87" s="11" t="s">
        <v>1962</v>
      </c>
      <c r="T87" s="13"/>
      <c r="U87" s="13"/>
      <c r="V87" s="11"/>
      <c r="W87" s="11"/>
      <c r="X87" s="11"/>
    </row>
    <row r="88" spans="1:24" ht="25.5">
      <c r="A88" s="11" t="s">
        <v>2167</v>
      </c>
      <c r="B88" s="12">
        <v>44319</v>
      </c>
      <c r="C88" s="11" t="s">
        <v>2168</v>
      </c>
      <c r="D88" s="12">
        <v>44319</v>
      </c>
      <c r="E88" s="11" t="s">
        <v>1958</v>
      </c>
      <c r="F88" s="11" t="s">
        <v>2026</v>
      </c>
      <c r="G88" s="11" t="s">
        <v>2027</v>
      </c>
      <c r="H88" s="11" t="s">
        <v>2015</v>
      </c>
      <c r="I88" s="11" t="s">
        <v>2</v>
      </c>
      <c r="J88" s="13">
        <v>15</v>
      </c>
      <c r="K88" s="13">
        <v>894</v>
      </c>
      <c r="L88" s="13">
        <v>13410</v>
      </c>
      <c r="M88" s="13">
        <v>2.2349999999999999</v>
      </c>
      <c r="N88" s="13">
        <v>33.524999999999999</v>
      </c>
      <c r="O88" s="13">
        <v>0</v>
      </c>
      <c r="P88" s="13">
        <v>0</v>
      </c>
      <c r="Q88" s="13">
        <v>896.23500000000001</v>
      </c>
      <c r="R88" s="13">
        <v>13443.525</v>
      </c>
      <c r="S88" s="11" t="s">
        <v>1962</v>
      </c>
      <c r="T88" s="13"/>
      <c r="U88" s="13"/>
      <c r="V88" s="11"/>
      <c r="W88" s="11"/>
      <c r="X88" s="11"/>
    </row>
    <row r="89" spans="1:24" ht="25.5">
      <c r="A89" s="11" t="s">
        <v>2169</v>
      </c>
      <c r="B89" s="12">
        <v>44319</v>
      </c>
      <c r="C89" s="11" t="s">
        <v>2170</v>
      </c>
      <c r="D89" s="12">
        <v>44319</v>
      </c>
      <c r="E89" s="11" t="s">
        <v>1958</v>
      </c>
      <c r="F89" s="11" t="s">
        <v>2030</v>
      </c>
      <c r="G89" s="11" t="s">
        <v>2031</v>
      </c>
      <c r="H89" s="11" t="s">
        <v>2015</v>
      </c>
      <c r="I89" s="11" t="s">
        <v>1912</v>
      </c>
      <c r="J89" s="13">
        <v>20</v>
      </c>
      <c r="K89" s="13">
        <v>1303</v>
      </c>
      <c r="L89" s="13">
        <v>26060</v>
      </c>
      <c r="M89" s="13">
        <v>3.2574999999999998</v>
      </c>
      <c r="N89" s="13">
        <v>65.150000000000006</v>
      </c>
      <c r="O89" s="13">
        <v>0</v>
      </c>
      <c r="P89" s="13">
        <v>0</v>
      </c>
      <c r="Q89" s="13">
        <v>1306.2574999999999</v>
      </c>
      <c r="R89" s="13">
        <v>26125.15</v>
      </c>
      <c r="S89" s="11" t="s">
        <v>1962</v>
      </c>
      <c r="T89" s="13"/>
      <c r="U89" s="13"/>
      <c r="V89" s="11"/>
      <c r="W89" s="11"/>
      <c r="X89" s="11"/>
    </row>
    <row r="90" spans="1:24" ht="25.5">
      <c r="A90" s="11" t="s">
        <v>2169</v>
      </c>
      <c r="B90" s="12">
        <v>44319</v>
      </c>
      <c r="C90" s="11" t="s">
        <v>2170</v>
      </c>
      <c r="D90" s="12">
        <v>44319</v>
      </c>
      <c r="E90" s="11" t="s">
        <v>1958</v>
      </c>
      <c r="F90" s="11" t="s">
        <v>2030</v>
      </c>
      <c r="G90" s="11" t="s">
        <v>2031</v>
      </c>
      <c r="H90" s="11" t="s">
        <v>2015</v>
      </c>
      <c r="I90" s="11" t="s">
        <v>1876</v>
      </c>
      <c r="J90" s="13">
        <v>20</v>
      </c>
      <c r="K90" s="13">
        <v>1205</v>
      </c>
      <c r="L90" s="13">
        <v>24100</v>
      </c>
      <c r="M90" s="13">
        <v>3.0125000000000002</v>
      </c>
      <c r="N90" s="13">
        <v>60.25</v>
      </c>
      <c r="O90" s="13">
        <v>0</v>
      </c>
      <c r="P90" s="13">
        <v>0</v>
      </c>
      <c r="Q90" s="13">
        <v>1208.0125</v>
      </c>
      <c r="R90" s="13">
        <v>24160.25</v>
      </c>
      <c r="S90" s="11" t="s">
        <v>1962</v>
      </c>
      <c r="T90" s="13"/>
      <c r="U90" s="13"/>
      <c r="V90" s="11"/>
      <c r="W90" s="11"/>
      <c r="X90" s="11"/>
    </row>
    <row r="91" spans="1:24" ht="25.5">
      <c r="A91" s="11" t="s">
        <v>2169</v>
      </c>
      <c r="B91" s="12">
        <v>44319</v>
      </c>
      <c r="C91" s="11" t="s">
        <v>2170</v>
      </c>
      <c r="D91" s="12">
        <v>44319</v>
      </c>
      <c r="E91" s="11" t="s">
        <v>1958</v>
      </c>
      <c r="F91" s="11" t="s">
        <v>2030</v>
      </c>
      <c r="G91" s="11" t="s">
        <v>2031</v>
      </c>
      <c r="H91" s="11" t="s">
        <v>2015</v>
      </c>
      <c r="I91" s="11" t="s">
        <v>5</v>
      </c>
      <c r="J91" s="13">
        <v>20</v>
      </c>
      <c r="K91" s="13">
        <v>1030</v>
      </c>
      <c r="L91" s="13">
        <v>20600</v>
      </c>
      <c r="M91" s="13">
        <v>2.5750000000000002</v>
      </c>
      <c r="N91" s="13">
        <v>51.5</v>
      </c>
      <c r="O91" s="13">
        <v>0</v>
      </c>
      <c r="P91" s="13">
        <v>0</v>
      </c>
      <c r="Q91" s="13">
        <v>1032.575</v>
      </c>
      <c r="R91" s="13">
        <v>20651.5</v>
      </c>
      <c r="S91" s="11" t="s">
        <v>1962</v>
      </c>
      <c r="T91" s="13"/>
      <c r="U91" s="13"/>
      <c r="V91" s="11"/>
      <c r="W91" s="11"/>
      <c r="X91" s="11"/>
    </row>
    <row r="92" spans="1:24" ht="25.5">
      <c r="A92" s="11" t="s">
        <v>2169</v>
      </c>
      <c r="B92" s="12">
        <v>44319</v>
      </c>
      <c r="C92" s="11" t="s">
        <v>2170</v>
      </c>
      <c r="D92" s="12">
        <v>44319</v>
      </c>
      <c r="E92" s="11" t="s">
        <v>1958</v>
      </c>
      <c r="F92" s="11" t="s">
        <v>2030</v>
      </c>
      <c r="G92" s="11" t="s">
        <v>2031</v>
      </c>
      <c r="H92" s="11" t="s">
        <v>2015</v>
      </c>
      <c r="I92" s="11" t="s">
        <v>1705</v>
      </c>
      <c r="J92" s="13">
        <v>20</v>
      </c>
      <c r="K92" s="13">
        <v>967</v>
      </c>
      <c r="L92" s="13">
        <v>19340</v>
      </c>
      <c r="M92" s="13">
        <v>2.4175</v>
      </c>
      <c r="N92" s="13">
        <v>48.35</v>
      </c>
      <c r="O92" s="13">
        <v>0</v>
      </c>
      <c r="P92" s="13">
        <v>0</v>
      </c>
      <c r="Q92" s="13">
        <v>969.41750000000002</v>
      </c>
      <c r="R92" s="13">
        <v>19388.349999999999</v>
      </c>
      <c r="S92" s="11" t="s">
        <v>1962</v>
      </c>
      <c r="T92" s="13"/>
      <c r="U92" s="13"/>
      <c r="V92" s="11"/>
      <c r="W92" s="11"/>
      <c r="X92" s="11"/>
    </row>
    <row r="93" spans="1:24" ht="25.5">
      <c r="A93" s="11" t="s">
        <v>2171</v>
      </c>
      <c r="B93" s="12">
        <v>44319</v>
      </c>
      <c r="C93" s="11" t="s">
        <v>2172</v>
      </c>
      <c r="D93" s="12">
        <v>44319</v>
      </c>
      <c r="E93" s="11" t="s">
        <v>1958</v>
      </c>
      <c r="F93" s="11" t="s">
        <v>2173</v>
      </c>
      <c r="G93" s="11" t="s">
        <v>2031</v>
      </c>
      <c r="H93" s="11" t="s">
        <v>1967</v>
      </c>
      <c r="I93" s="11" t="s">
        <v>1912</v>
      </c>
      <c r="J93" s="13">
        <v>20</v>
      </c>
      <c r="K93" s="13">
        <v>1303</v>
      </c>
      <c r="L93" s="13">
        <v>26060</v>
      </c>
      <c r="M93" s="13">
        <v>3.2574999999999998</v>
      </c>
      <c r="N93" s="13">
        <v>65.150000000000006</v>
      </c>
      <c r="O93" s="13">
        <v>0</v>
      </c>
      <c r="P93" s="13">
        <v>0</v>
      </c>
      <c r="Q93" s="13">
        <v>1306.2574999999999</v>
      </c>
      <c r="R93" s="13">
        <v>26125.15</v>
      </c>
      <c r="S93" s="11" t="s">
        <v>1962</v>
      </c>
      <c r="T93" s="13"/>
      <c r="U93" s="13"/>
      <c r="V93" s="11"/>
      <c r="W93" s="11"/>
      <c r="X93" s="11"/>
    </row>
    <row r="94" spans="1:24" ht="25.5">
      <c r="A94" s="11" t="s">
        <v>2171</v>
      </c>
      <c r="B94" s="12">
        <v>44319</v>
      </c>
      <c r="C94" s="11" t="s">
        <v>2172</v>
      </c>
      <c r="D94" s="12">
        <v>44319</v>
      </c>
      <c r="E94" s="11" t="s">
        <v>1958</v>
      </c>
      <c r="F94" s="11" t="s">
        <v>2173</v>
      </c>
      <c r="G94" s="11" t="s">
        <v>2031</v>
      </c>
      <c r="H94" s="11" t="s">
        <v>1967</v>
      </c>
      <c r="I94" s="11" t="s">
        <v>1872</v>
      </c>
      <c r="J94" s="13">
        <v>20</v>
      </c>
      <c r="K94" s="13">
        <v>1064</v>
      </c>
      <c r="L94" s="13">
        <v>21280</v>
      </c>
      <c r="M94" s="13">
        <v>2.66</v>
      </c>
      <c r="N94" s="13">
        <v>53.2</v>
      </c>
      <c r="O94" s="13">
        <v>0</v>
      </c>
      <c r="P94" s="13">
        <v>0</v>
      </c>
      <c r="Q94" s="13">
        <v>1066.6600000000001</v>
      </c>
      <c r="R94" s="13">
        <v>21333.200000000001</v>
      </c>
      <c r="S94" s="11" t="s">
        <v>1962</v>
      </c>
      <c r="T94" s="13"/>
      <c r="U94" s="13"/>
      <c r="V94" s="11"/>
      <c r="W94" s="11"/>
      <c r="X94" s="11"/>
    </row>
    <row r="95" spans="1:24" ht="25.5">
      <c r="A95" s="11" t="s">
        <v>2171</v>
      </c>
      <c r="B95" s="12">
        <v>44319</v>
      </c>
      <c r="C95" s="11" t="s">
        <v>2172</v>
      </c>
      <c r="D95" s="12">
        <v>44319</v>
      </c>
      <c r="E95" s="11" t="s">
        <v>1958</v>
      </c>
      <c r="F95" s="11" t="s">
        <v>2173</v>
      </c>
      <c r="G95" s="11" t="s">
        <v>2031</v>
      </c>
      <c r="H95" s="11" t="s">
        <v>1967</v>
      </c>
      <c r="I95" s="11" t="s">
        <v>1904</v>
      </c>
      <c r="J95" s="13">
        <v>40</v>
      </c>
      <c r="K95" s="13">
        <v>914</v>
      </c>
      <c r="L95" s="13">
        <v>36560</v>
      </c>
      <c r="M95" s="13">
        <v>2.2850000000000001</v>
      </c>
      <c r="N95" s="13">
        <v>91.4</v>
      </c>
      <c r="O95" s="13">
        <v>0</v>
      </c>
      <c r="P95" s="13">
        <v>0</v>
      </c>
      <c r="Q95" s="13">
        <v>916.28499999999997</v>
      </c>
      <c r="R95" s="13">
        <v>36651.4</v>
      </c>
      <c r="S95" s="11" t="s">
        <v>1962</v>
      </c>
      <c r="T95" s="13"/>
      <c r="U95" s="13"/>
      <c r="V95" s="11"/>
      <c r="W95" s="11"/>
      <c r="X95" s="11"/>
    </row>
    <row r="96" spans="1:24" ht="25.5">
      <c r="A96" s="11" t="s">
        <v>2174</v>
      </c>
      <c r="B96" s="12">
        <v>44319</v>
      </c>
      <c r="C96" s="11" t="s">
        <v>2175</v>
      </c>
      <c r="D96" s="12">
        <v>44319</v>
      </c>
      <c r="E96" s="11" t="s">
        <v>1958</v>
      </c>
      <c r="F96" s="11" t="s">
        <v>1979</v>
      </c>
      <c r="G96" s="11" t="s">
        <v>1975</v>
      </c>
      <c r="H96" s="11" t="s">
        <v>1976</v>
      </c>
      <c r="I96" s="11" t="s">
        <v>2</v>
      </c>
      <c r="J96" s="13">
        <v>80</v>
      </c>
      <c r="K96" s="13">
        <v>894</v>
      </c>
      <c r="L96" s="13">
        <v>71520</v>
      </c>
      <c r="M96" s="13">
        <v>2.2349999999999999</v>
      </c>
      <c r="N96" s="13">
        <v>178.8</v>
      </c>
      <c r="O96" s="13">
        <v>0</v>
      </c>
      <c r="P96" s="13">
        <v>0</v>
      </c>
      <c r="Q96" s="13">
        <v>896.23500000000001</v>
      </c>
      <c r="R96" s="13">
        <v>71698.8</v>
      </c>
      <c r="S96" s="11" t="s">
        <v>1962</v>
      </c>
      <c r="T96" s="13"/>
      <c r="U96" s="13"/>
      <c r="V96" s="11"/>
      <c r="W96" s="11"/>
      <c r="X96" s="11"/>
    </row>
    <row r="97" spans="1:24" ht="25.5">
      <c r="A97" s="11" t="s">
        <v>2176</v>
      </c>
      <c r="B97" s="12">
        <v>44319</v>
      </c>
      <c r="C97" s="11" t="s">
        <v>2177</v>
      </c>
      <c r="D97" s="12">
        <v>44319</v>
      </c>
      <c r="E97" s="11" t="s">
        <v>1958</v>
      </c>
      <c r="F97" s="11" t="s">
        <v>2178</v>
      </c>
      <c r="G97" s="11" t="s">
        <v>1961</v>
      </c>
      <c r="H97" s="11" t="s">
        <v>1961</v>
      </c>
      <c r="I97" s="11" t="s">
        <v>7</v>
      </c>
      <c r="J97" s="13">
        <v>10</v>
      </c>
      <c r="K97" s="13">
        <v>1118</v>
      </c>
      <c r="L97" s="13">
        <v>11180</v>
      </c>
      <c r="M97" s="13">
        <v>2.7949999999999999</v>
      </c>
      <c r="N97" s="13">
        <v>27.95</v>
      </c>
      <c r="O97" s="13">
        <v>0</v>
      </c>
      <c r="P97" s="13">
        <v>0</v>
      </c>
      <c r="Q97" s="13">
        <v>1120.7950000000001</v>
      </c>
      <c r="R97" s="13">
        <v>11207.95</v>
      </c>
      <c r="S97" s="11" t="s">
        <v>1962</v>
      </c>
      <c r="T97" s="13"/>
      <c r="U97" s="13"/>
      <c r="V97" s="11"/>
      <c r="W97" s="11"/>
      <c r="X97" s="11"/>
    </row>
    <row r="98" spans="1:24" ht="25.5">
      <c r="A98" s="11" t="s">
        <v>2176</v>
      </c>
      <c r="B98" s="12">
        <v>44319</v>
      </c>
      <c r="C98" s="11" t="s">
        <v>2177</v>
      </c>
      <c r="D98" s="12">
        <v>44319</v>
      </c>
      <c r="E98" s="11" t="s">
        <v>1958</v>
      </c>
      <c r="F98" s="11" t="s">
        <v>2178</v>
      </c>
      <c r="G98" s="11" t="s">
        <v>1961</v>
      </c>
      <c r="H98" s="11" t="s">
        <v>1961</v>
      </c>
      <c r="I98" s="11" t="s">
        <v>2</v>
      </c>
      <c r="J98" s="13">
        <v>60</v>
      </c>
      <c r="K98" s="13">
        <v>894</v>
      </c>
      <c r="L98" s="13">
        <v>53640</v>
      </c>
      <c r="M98" s="13">
        <v>2.2349999999999999</v>
      </c>
      <c r="N98" s="13">
        <v>134.1</v>
      </c>
      <c r="O98" s="13">
        <v>0</v>
      </c>
      <c r="P98" s="13">
        <v>0</v>
      </c>
      <c r="Q98" s="13">
        <v>896.23500000000001</v>
      </c>
      <c r="R98" s="13">
        <v>53774.1</v>
      </c>
      <c r="S98" s="11" t="s">
        <v>1962</v>
      </c>
      <c r="T98" s="13"/>
      <c r="U98" s="13"/>
      <c r="V98" s="11"/>
      <c r="W98" s="11"/>
      <c r="X98" s="11"/>
    </row>
    <row r="99" spans="1:24" ht="25.5">
      <c r="A99" s="11" t="s">
        <v>2179</v>
      </c>
      <c r="B99" s="12">
        <v>44319</v>
      </c>
      <c r="C99" s="11" t="s">
        <v>2180</v>
      </c>
      <c r="D99" s="12">
        <v>44319</v>
      </c>
      <c r="E99" s="11" t="s">
        <v>1958</v>
      </c>
      <c r="F99" s="11" t="s">
        <v>2181</v>
      </c>
      <c r="G99" s="11" t="s">
        <v>2182</v>
      </c>
      <c r="H99" s="11" t="s">
        <v>1961</v>
      </c>
      <c r="I99" s="11" t="s">
        <v>1904</v>
      </c>
      <c r="J99" s="13">
        <v>100</v>
      </c>
      <c r="K99" s="13">
        <v>914</v>
      </c>
      <c r="L99" s="13">
        <v>91400</v>
      </c>
      <c r="M99" s="13">
        <v>2.2850000000000001</v>
      </c>
      <c r="N99" s="13">
        <v>228.5</v>
      </c>
      <c r="O99" s="13">
        <v>0</v>
      </c>
      <c r="P99" s="13">
        <v>0</v>
      </c>
      <c r="Q99" s="13">
        <v>916.28499999999997</v>
      </c>
      <c r="R99" s="13">
        <v>91628.5</v>
      </c>
      <c r="S99" s="11" t="s">
        <v>1962</v>
      </c>
      <c r="T99" s="13"/>
      <c r="U99" s="13"/>
      <c r="V99" s="11"/>
      <c r="W99" s="11"/>
      <c r="X99" s="11"/>
    </row>
    <row r="100" spans="1:24" ht="25.5">
      <c r="A100" s="11" t="s">
        <v>2183</v>
      </c>
      <c r="B100" s="12">
        <v>44319</v>
      </c>
      <c r="C100" s="11" t="s">
        <v>2184</v>
      </c>
      <c r="D100" s="12">
        <v>44319</v>
      </c>
      <c r="E100" s="11" t="s">
        <v>1958</v>
      </c>
      <c r="F100" s="11" t="s">
        <v>2185</v>
      </c>
      <c r="G100" s="11" t="s">
        <v>2186</v>
      </c>
      <c r="H100" s="11" t="s">
        <v>1976</v>
      </c>
      <c r="I100" s="11" t="s">
        <v>2</v>
      </c>
      <c r="J100" s="13">
        <v>30</v>
      </c>
      <c r="K100" s="13">
        <v>894</v>
      </c>
      <c r="L100" s="13">
        <v>26820</v>
      </c>
      <c r="M100" s="13">
        <v>2.2349999999999999</v>
      </c>
      <c r="N100" s="13">
        <v>67.05</v>
      </c>
      <c r="O100" s="13">
        <v>0</v>
      </c>
      <c r="P100" s="13">
        <v>0</v>
      </c>
      <c r="Q100" s="13">
        <v>896.23500000000001</v>
      </c>
      <c r="R100" s="13">
        <v>26887.05</v>
      </c>
      <c r="S100" s="11" t="s">
        <v>1962</v>
      </c>
      <c r="T100" s="13"/>
      <c r="U100" s="13"/>
      <c r="V100" s="11"/>
      <c r="W100" s="11"/>
      <c r="X100" s="11"/>
    </row>
    <row r="101" spans="1:24" ht="25.5">
      <c r="A101" s="11" t="s">
        <v>2183</v>
      </c>
      <c r="B101" s="12">
        <v>44319</v>
      </c>
      <c r="C101" s="11" t="s">
        <v>2184</v>
      </c>
      <c r="D101" s="12">
        <v>44319</v>
      </c>
      <c r="E101" s="11" t="s">
        <v>1958</v>
      </c>
      <c r="F101" s="11" t="s">
        <v>2185</v>
      </c>
      <c r="G101" s="11" t="s">
        <v>2186</v>
      </c>
      <c r="H101" s="11" t="s">
        <v>1976</v>
      </c>
      <c r="I101" s="11" t="s">
        <v>5</v>
      </c>
      <c r="J101" s="13">
        <v>30</v>
      </c>
      <c r="K101" s="13">
        <v>1030</v>
      </c>
      <c r="L101" s="13">
        <v>30900</v>
      </c>
      <c r="M101" s="13">
        <v>2.5750000000000002</v>
      </c>
      <c r="N101" s="13">
        <v>77.25</v>
      </c>
      <c r="O101" s="13">
        <v>0</v>
      </c>
      <c r="P101" s="13">
        <v>0</v>
      </c>
      <c r="Q101" s="13">
        <v>1032.575</v>
      </c>
      <c r="R101" s="13">
        <v>30977.25</v>
      </c>
      <c r="S101" s="11" t="s">
        <v>1962</v>
      </c>
      <c r="T101" s="13"/>
      <c r="U101" s="13"/>
      <c r="V101" s="11"/>
      <c r="W101" s="11"/>
      <c r="X101" s="11"/>
    </row>
    <row r="102" spans="1:24" ht="25.5">
      <c r="A102" s="11" t="s">
        <v>2187</v>
      </c>
      <c r="B102" s="12">
        <v>44319</v>
      </c>
      <c r="C102" s="11" t="s">
        <v>2188</v>
      </c>
      <c r="D102" s="12">
        <v>44319</v>
      </c>
      <c r="E102" s="11" t="s">
        <v>1958</v>
      </c>
      <c r="F102" s="11" t="s">
        <v>1998</v>
      </c>
      <c r="G102" s="11" t="s">
        <v>1999</v>
      </c>
      <c r="H102" s="11" t="s">
        <v>1995</v>
      </c>
      <c r="I102" s="11" t="s">
        <v>2</v>
      </c>
      <c r="J102" s="13">
        <v>15</v>
      </c>
      <c r="K102" s="13">
        <v>894</v>
      </c>
      <c r="L102" s="13">
        <v>13410</v>
      </c>
      <c r="M102" s="13">
        <v>2.2349999999999999</v>
      </c>
      <c r="N102" s="13">
        <v>33.524999999999999</v>
      </c>
      <c r="O102" s="13">
        <v>0</v>
      </c>
      <c r="P102" s="13">
        <v>0</v>
      </c>
      <c r="Q102" s="13">
        <v>896.23500000000001</v>
      </c>
      <c r="R102" s="13">
        <v>13443.525</v>
      </c>
      <c r="S102" s="11" t="s">
        <v>1962</v>
      </c>
      <c r="T102" s="13"/>
      <c r="U102" s="13"/>
      <c r="V102" s="11"/>
      <c r="W102" s="11"/>
      <c r="X102" s="11"/>
    </row>
    <row r="103" spans="1:24" ht="25.5">
      <c r="A103" s="11" t="s">
        <v>2189</v>
      </c>
      <c r="B103" s="12">
        <v>44319</v>
      </c>
      <c r="C103" s="11" t="s">
        <v>2190</v>
      </c>
      <c r="D103" s="12">
        <v>44319</v>
      </c>
      <c r="E103" s="11" t="s">
        <v>1958</v>
      </c>
      <c r="F103" s="11" t="s">
        <v>1993</v>
      </c>
      <c r="G103" s="11" t="s">
        <v>1994</v>
      </c>
      <c r="H103" s="11" t="s">
        <v>1995</v>
      </c>
      <c r="I103" s="11" t="s">
        <v>2</v>
      </c>
      <c r="J103" s="13">
        <v>40</v>
      </c>
      <c r="K103" s="13">
        <v>894</v>
      </c>
      <c r="L103" s="13">
        <v>35760</v>
      </c>
      <c r="M103" s="13">
        <v>2.2349999999999999</v>
      </c>
      <c r="N103" s="13">
        <v>89.4</v>
      </c>
      <c r="O103" s="13">
        <v>0</v>
      </c>
      <c r="P103" s="13">
        <v>0</v>
      </c>
      <c r="Q103" s="13">
        <v>896.23500000000001</v>
      </c>
      <c r="R103" s="13">
        <v>35849.4</v>
      </c>
      <c r="S103" s="11" t="s">
        <v>1962</v>
      </c>
      <c r="T103" s="13"/>
      <c r="U103" s="13"/>
      <c r="V103" s="11"/>
      <c r="W103" s="11"/>
      <c r="X103" s="11"/>
    </row>
    <row r="104" spans="1:24" ht="25.5">
      <c r="A104" s="11" t="s">
        <v>2189</v>
      </c>
      <c r="B104" s="12">
        <v>44319</v>
      </c>
      <c r="C104" s="11" t="s">
        <v>2190</v>
      </c>
      <c r="D104" s="12">
        <v>44319</v>
      </c>
      <c r="E104" s="11" t="s">
        <v>1958</v>
      </c>
      <c r="F104" s="11" t="s">
        <v>1993</v>
      </c>
      <c r="G104" s="11" t="s">
        <v>1994</v>
      </c>
      <c r="H104" s="11" t="s">
        <v>1995</v>
      </c>
      <c r="I104" s="11" t="s">
        <v>7</v>
      </c>
      <c r="J104" s="13">
        <v>60</v>
      </c>
      <c r="K104" s="13">
        <v>1118</v>
      </c>
      <c r="L104" s="13">
        <v>67080</v>
      </c>
      <c r="M104" s="13">
        <v>2.7949999999999999</v>
      </c>
      <c r="N104" s="13">
        <v>167.7</v>
      </c>
      <c r="O104" s="13">
        <v>0</v>
      </c>
      <c r="P104" s="13">
        <v>0</v>
      </c>
      <c r="Q104" s="13">
        <v>1120.7950000000001</v>
      </c>
      <c r="R104" s="13">
        <v>67247.7</v>
      </c>
      <c r="S104" s="11" t="s">
        <v>1962</v>
      </c>
      <c r="T104" s="13"/>
      <c r="U104" s="13"/>
      <c r="V104" s="11"/>
      <c r="W104" s="11"/>
      <c r="X104" s="11"/>
    </row>
    <row r="105" spans="1:24" ht="25.5">
      <c r="A105" s="11" t="s">
        <v>2189</v>
      </c>
      <c r="B105" s="12">
        <v>44319</v>
      </c>
      <c r="C105" s="11" t="s">
        <v>2190</v>
      </c>
      <c r="D105" s="12">
        <v>44319</v>
      </c>
      <c r="E105" s="11" t="s">
        <v>1958</v>
      </c>
      <c r="F105" s="11" t="s">
        <v>1993</v>
      </c>
      <c r="G105" s="11" t="s">
        <v>1994</v>
      </c>
      <c r="H105" s="11" t="s">
        <v>1995</v>
      </c>
      <c r="I105" s="11" t="s">
        <v>1912</v>
      </c>
      <c r="J105" s="13">
        <v>40</v>
      </c>
      <c r="K105" s="13">
        <v>1303</v>
      </c>
      <c r="L105" s="13">
        <v>52120</v>
      </c>
      <c r="M105" s="13">
        <v>3.2574999999999998</v>
      </c>
      <c r="N105" s="13">
        <v>130.30000000000001</v>
      </c>
      <c r="O105" s="13">
        <v>0</v>
      </c>
      <c r="P105" s="13">
        <v>0</v>
      </c>
      <c r="Q105" s="13">
        <v>1306.2574999999999</v>
      </c>
      <c r="R105" s="13">
        <v>52250.3</v>
      </c>
      <c r="S105" s="11" t="s">
        <v>1962</v>
      </c>
      <c r="T105" s="13"/>
      <c r="U105" s="13"/>
      <c r="V105" s="11"/>
      <c r="W105" s="11"/>
      <c r="X105" s="11"/>
    </row>
    <row r="106" spans="1:24" ht="25.5">
      <c r="A106" s="11" t="s">
        <v>2191</v>
      </c>
      <c r="B106" s="12">
        <v>44319</v>
      </c>
      <c r="C106" s="11" t="s">
        <v>2192</v>
      </c>
      <c r="D106" s="12">
        <v>44319</v>
      </c>
      <c r="E106" s="11" t="s">
        <v>1958</v>
      </c>
      <c r="F106" s="11" t="s">
        <v>2193</v>
      </c>
      <c r="G106" s="11" t="s">
        <v>2003</v>
      </c>
      <c r="H106" s="11" t="s">
        <v>2003</v>
      </c>
      <c r="I106" s="11" t="s">
        <v>7</v>
      </c>
      <c r="J106" s="13">
        <v>40</v>
      </c>
      <c r="K106" s="13">
        <v>1118</v>
      </c>
      <c r="L106" s="13">
        <v>44720</v>
      </c>
      <c r="M106" s="13">
        <v>2.7949999999999999</v>
      </c>
      <c r="N106" s="13">
        <v>111.8</v>
      </c>
      <c r="O106" s="13">
        <v>0</v>
      </c>
      <c r="P106" s="13">
        <v>0</v>
      </c>
      <c r="Q106" s="13">
        <v>1120.7950000000001</v>
      </c>
      <c r="R106" s="13">
        <v>44831.8</v>
      </c>
      <c r="S106" s="11" t="s">
        <v>1962</v>
      </c>
      <c r="T106" s="13"/>
      <c r="U106" s="13"/>
      <c r="V106" s="11"/>
      <c r="W106" s="11"/>
      <c r="X106" s="11"/>
    </row>
    <row r="107" spans="1:24" ht="25.5">
      <c r="A107" s="11" t="s">
        <v>2194</v>
      </c>
      <c r="B107" s="12">
        <v>44319</v>
      </c>
      <c r="C107" s="11" t="s">
        <v>2195</v>
      </c>
      <c r="D107" s="12">
        <v>44319</v>
      </c>
      <c r="E107" s="11" t="s">
        <v>1958</v>
      </c>
      <c r="F107" s="11" t="s">
        <v>2196</v>
      </c>
      <c r="G107" s="11" t="s">
        <v>2197</v>
      </c>
      <c r="H107" s="11" t="s">
        <v>2003</v>
      </c>
      <c r="I107" s="11" t="s">
        <v>1904</v>
      </c>
      <c r="J107" s="13">
        <v>26</v>
      </c>
      <c r="K107" s="13">
        <v>914</v>
      </c>
      <c r="L107" s="13">
        <v>23764</v>
      </c>
      <c r="M107" s="13">
        <v>2.2850000000000001</v>
      </c>
      <c r="N107" s="13">
        <v>59.41</v>
      </c>
      <c r="O107" s="13">
        <v>0</v>
      </c>
      <c r="P107" s="13">
        <v>0</v>
      </c>
      <c r="Q107" s="13">
        <v>916.28499999999997</v>
      </c>
      <c r="R107" s="13">
        <v>23823.41</v>
      </c>
      <c r="S107" s="11" t="s">
        <v>1962</v>
      </c>
      <c r="T107" s="13"/>
      <c r="U107" s="13"/>
      <c r="V107" s="11"/>
      <c r="W107" s="11"/>
      <c r="X107" s="11"/>
    </row>
    <row r="108" spans="1:24" ht="25.5">
      <c r="A108" s="11" t="s">
        <v>2194</v>
      </c>
      <c r="B108" s="12">
        <v>44319</v>
      </c>
      <c r="C108" s="11" t="s">
        <v>2195</v>
      </c>
      <c r="D108" s="12">
        <v>44319</v>
      </c>
      <c r="E108" s="11" t="s">
        <v>1958</v>
      </c>
      <c r="F108" s="11" t="s">
        <v>2196</v>
      </c>
      <c r="G108" s="11" t="s">
        <v>2197</v>
      </c>
      <c r="H108" s="11" t="s">
        <v>2003</v>
      </c>
      <c r="I108" s="11" t="s">
        <v>7</v>
      </c>
      <c r="J108" s="13">
        <v>20</v>
      </c>
      <c r="K108" s="13">
        <v>1118</v>
      </c>
      <c r="L108" s="13">
        <v>22360</v>
      </c>
      <c r="M108" s="13">
        <v>2.7949999999999999</v>
      </c>
      <c r="N108" s="13">
        <v>55.9</v>
      </c>
      <c r="O108" s="13">
        <v>0</v>
      </c>
      <c r="P108" s="13">
        <v>0</v>
      </c>
      <c r="Q108" s="13">
        <v>1120.7950000000001</v>
      </c>
      <c r="R108" s="13">
        <v>22415.9</v>
      </c>
      <c r="S108" s="11" t="s">
        <v>1962</v>
      </c>
      <c r="T108" s="13"/>
      <c r="U108" s="13"/>
      <c r="V108" s="11"/>
      <c r="W108" s="11"/>
      <c r="X108" s="11"/>
    </row>
    <row r="109" spans="1:24" ht="25.5">
      <c r="A109" s="11" t="s">
        <v>2194</v>
      </c>
      <c r="B109" s="12">
        <v>44319</v>
      </c>
      <c r="C109" s="11" t="s">
        <v>2195</v>
      </c>
      <c r="D109" s="12">
        <v>44319</v>
      </c>
      <c r="E109" s="11" t="s">
        <v>1958</v>
      </c>
      <c r="F109" s="11" t="s">
        <v>2196</v>
      </c>
      <c r="G109" s="11" t="s">
        <v>2197</v>
      </c>
      <c r="H109" s="11" t="s">
        <v>2003</v>
      </c>
      <c r="I109" s="11" t="s">
        <v>5</v>
      </c>
      <c r="J109" s="13">
        <v>40</v>
      </c>
      <c r="K109" s="13">
        <v>1030</v>
      </c>
      <c r="L109" s="13">
        <v>41200</v>
      </c>
      <c r="M109" s="13">
        <v>2.5750000000000002</v>
      </c>
      <c r="N109" s="13">
        <v>103</v>
      </c>
      <c r="O109" s="13">
        <v>0</v>
      </c>
      <c r="P109" s="13">
        <v>0</v>
      </c>
      <c r="Q109" s="13">
        <v>1032.575</v>
      </c>
      <c r="R109" s="13">
        <v>41303</v>
      </c>
      <c r="S109" s="11" t="s">
        <v>1962</v>
      </c>
      <c r="T109" s="13"/>
      <c r="U109" s="13"/>
      <c r="V109" s="11"/>
      <c r="W109" s="11"/>
      <c r="X109" s="11"/>
    </row>
    <row r="110" spans="1:24" ht="25.5">
      <c r="A110" s="11" t="s">
        <v>2194</v>
      </c>
      <c r="B110" s="12">
        <v>44319</v>
      </c>
      <c r="C110" s="11" t="s">
        <v>2195</v>
      </c>
      <c r="D110" s="12">
        <v>44319</v>
      </c>
      <c r="E110" s="11" t="s">
        <v>1958</v>
      </c>
      <c r="F110" s="11" t="s">
        <v>2196</v>
      </c>
      <c r="G110" s="11" t="s">
        <v>2197</v>
      </c>
      <c r="H110" s="11" t="s">
        <v>2003</v>
      </c>
      <c r="I110" s="11" t="s">
        <v>2</v>
      </c>
      <c r="J110" s="13">
        <v>40</v>
      </c>
      <c r="K110" s="13">
        <v>894</v>
      </c>
      <c r="L110" s="13">
        <v>35760</v>
      </c>
      <c r="M110" s="13">
        <v>2.2349999999999999</v>
      </c>
      <c r="N110" s="13">
        <v>89.4</v>
      </c>
      <c r="O110" s="13">
        <v>0</v>
      </c>
      <c r="P110" s="13">
        <v>0</v>
      </c>
      <c r="Q110" s="13">
        <v>896.23500000000001</v>
      </c>
      <c r="R110" s="13">
        <v>35849.4</v>
      </c>
      <c r="S110" s="11" t="s">
        <v>1962</v>
      </c>
      <c r="T110" s="13"/>
      <c r="U110" s="13"/>
      <c r="V110" s="11"/>
      <c r="W110" s="11"/>
      <c r="X110" s="11"/>
    </row>
    <row r="111" spans="1:24" ht="25.5">
      <c r="A111" s="11" t="s">
        <v>2194</v>
      </c>
      <c r="B111" s="12">
        <v>44319</v>
      </c>
      <c r="C111" s="11" t="s">
        <v>2195</v>
      </c>
      <c r="D111" s="12">
        <v>44319</v>
      </c>
      <c r="E111" s="11" t="s">
        <v>1958</v>
      </c>
      <c r="F111" s="11" t="s">
        <v>2196</v>
      </c>
      <c r="G111" s="11" t="s">
        <v>2197</v>
      </c>
      <c r="H111" s="11" t="s">
        <v>2003</v>
      </c>
      <c r="I111" s="11" t="s">
        <v>1</v>
      </c>
      <c r="J111" s="13">
        <v>40</v>
      </c>
      <c r="K111" s="13">
        <v>914</v>
      </c>
      <c r="L111" s="13">
        <v>36560</v>
      </c>
      <c r="M111" s="13">
        <v>2.2850000000000001</v>
      </c>
      <c r="N111" s="13">
        <v>91.4</v>
      </c>
      <c r="O111" s="13">
        <v>0</v>
      </c>
      <c r="P111" s="13">
        <v>0</v>
      </c>
      <c r="Q111" s="13">
        <v>916.28499999999997</v>
      </c>
      <c r="R111" s="13">
        <v>36651.4</v>
      </c>
      <c r="S111" s="11" t="s">
        <v>1962</v>
      </c>
      <c r="T111" s="13"/>
      <c r="U111" s="13"/>
      <c r="V111" s="11"/>
      <c r="W111" s="11"/>
      <c r="X111" s="11"/>
    </row>
    <row r="112" spans="1:24" ht="25.5">
      <c r="A112" s="11" t="s">
        <v>2198</v>
      </c>
      <c r="B112" s="12">
        <v>44319</v>
      </c>
      <c r="C112" s="11" t="s">
        <v>2199</v>
      </c>
      <c r="D112" s="12">
        <v>44319</v>
      </c>
      <c r="E112" s="11" t="s">
        <v>1958</v>
      </c>
      <c r="F112" s="11" t="s">
        <v>2006</v>
      </c>
      <c r="G112" s="11" t="s">
        <v>1995</v>
      </c>
      <c r="H112" s="11" t="s">
        <v>1995</v>
      </c>
      <c r="I112" s="11" t="s">
        <v>1912</v>
      </c>
      <c r="J112" s="13">
        <v>20</v>
      </c>
      <c r="K112" s="13">
        <v>1303</v>
      </c>
      <c r="L112" s="13">
        <v>26060</v>
      </c>
      <c r="M112" s="13">
        <v>3.2574999999999998</v>
      </c>
      <c r="N112" s="13">
        <v>65.150000000000006</v>
      </c>
      <c r="O112" s="13">
        <v>0</v>
      </c>
      <c r="P112" s="13">
        <v>0</v>
      </c>
      <c r="Q112" s="13">
        <v>1306.2574999999999</v>
      </c>
      <c r="R112" s="13">
        <v>26125.15</v>
      </c>
      <c r="S112" s="11" t="s">
        <v>1962</v>
      </c>
      <c r="T112" s="13"/>
      <c r="U112" s="13"/>
      <c r="V112" s="11"/>
      <c r="W112" s="11"/>
      <c r="X112" s="11"/>
    </row>
    <row r="113" spans="1:24" ht="25.5">
      <c r="A113" s="11" t="s">
        <v>2198</v>
      </c>
      <c r="B113" s="12">
        <v>44319</v>
      </c>
      <c r="C113" s="11" t="s">
        <v>2199</v>
      </c>
      <c r="D113" s="12">
        <v>44319</v>
      </c>
      <c r="E113" s="11" t="s">
        <v>1958</v>
      </c>
      <c r="F113" s="11" t="s">
        <v>2006</v>
      </c>
      <c r="G113" s="11" t="s">
        <v>1995</v>
      </c>
      <c r="H113" s="11" t="s">
        <v>1995</v>
      </c>
      <c r="I113" s="11" t="s">
        <v>5</v>
      </c>
      <c r="J113" s="13">
        <v>7</v>
      </c>
      <c r="K113" s="13">
        <v>1030</v>
      </c>
      <c r="L113" s="13">
        <v>7210</v>
      </c>
      <c r="M113" s="13">
        <v>2.5750000000000002</v>
      </c>
      <c r="N113" s="13">
        <v>18.024999999999999</v>
      </c>
      <c r="O113" s="13">
        <v>0</v>
      </c>
      <c r="P113" s="13">
        <v>0</v>
      </c>
      <c r="Q113" s="13">
        <v>1032.575</v>
      </c>
      <c r="R113" s="13">
        <v>7228.0249999999996</v>
      </c>
      <c r="S113" s="11" t="s">
        <v>1962</v>
      </c>
      <c r="T113" s="13"/>
      <c r="U113" s="13"/>
      <c r="V113" s="11"/>
      <c r="W113" s="11"/>
      <c r="X113" s="11"/>
    </row>
    <row r="114" spans="1:24" ht="25.5">
      <c r="A114" s="11" t="s">
        <v>2198</v>
      </c>
      <c r="B114" s="12">
        <v>44319</v>
      </c>
      <c r="C114" s="11" t="s">
        <v>2199</v>
      </c>
      <c r="D114" s="12">
        <v>44319</v>
      </c>
      <c r="E114" s="11" t="s">
        <v>1958</v>
      </c>
      <c r="F114" s="11" t="s">
        <v>2006</v>
      </c>
      <c r="G114" s="11" t="s">
        <v>1995</v>
      </c>
      <c r="H114" s="11" t="s">
        <v>1995</v>
      </c>
      <c r="I114" s="11" t="s">
        <v>7</v>
      </c>
      <c r="J114" s="13">
        <v>40</v>
      </c>
      <c r="K114" s="13">
        <v>1118</v>
      </c>
      <c r="L114" s="13">
        <v>44720</v>
      </c>
      <c r="M114" s="13">
        <v>2.7949999999999999</v>
      </c>
      <c r="N114" s="13">
        <v>111.8</v>
      </c>
      <c r="O114" s="13">
        <v>0</v>
      </c>
      <c r="P114" s="13">
        <v>0</v>
      </c>
      <c r="Q114" s="13">
        <v>1120.7950000000001</v>
      </c>
      <c r="R114" s="13">
        <v>44831.8</v>
      </c>
      <c r="S114" s="11" t="s">
        <v>1962</v>
      </c>
      <c r="T114" s="13"/>
      <c r="U114" s="13"/>
      <c r="V114" s="11"/>
      <c r="W114" s="11"/>
      <c r="X114" s="11"/>
    </row>
    <row r="115" spans="1:24" ht="25.5">
      <c r="A115" s="11" t="s">
        <v>2198</v>
      </c>
      <c r="B115" s="12">
        <v>44319</v>
      </c>
      <c r="C115" s="11" t="s">
        <v>2199</v>
      </c>
      <c r="D115" s="12">
        <v>44319</v>
      </c>
      <c r="E115" s="11" t="s">
        <v>1958</v>
      </c>
      <c r="F115" s="11" t="s">
        <v>2006</v>
      </c>
      <c r="G115" s="11" t="s">
        <v>1995</v>
      </c>
      <c r="H115" s="11" t="s">
        <v>1995</v>
      </c>
      <c r="I115" s="11" t="s">
        <v>2</v>
      </c>
      <c r="J115" s="13">
        <v>20</v>
      </c>
      <c r="K115" s="13">
        <v>894</v>
      </c>
      <c r="L115" s="13">
        <v>17880</v>
      </c>
      <c r="M115" s="13">
        <v>2.2349999999999999</v>
      </c>
      <c r="N115" s="13">
        <v>44.7</v>
      </c>
      <c r="O115" s="13">
        <v>0</v>
      </c>
      <c r="P115" s="13">
        <v>0</v>
      </c>
      <c r="Q115" s="13">
        <v>896.23500000000001</v>
      </c>
      <c r="R115" s="13">
        <v>17924.7</v>
      </c>
      <c r="S115" s="11" t="s">
        <v>1962</v>
      </c>
      <c r="T115" s="13"/>
      <c r="U115" s="13"/>
      <c r="V115" s="11"/>
      <c r="W115" s="11"/>
      <c r="X115" s="11"/>
    </row>
    <row r="116" spans="1:24" ht="25.5">
      <c r="A116" s="11" t="s">
        <v>2200</v>
      </c>
      <c r="B116" s="12">
        <v>44319</v>
      </c>
      <c r="C116" s="11" t="s">
        <v>2201</v>
      </c>
      <c r="D116" s="12">
        <v>44319</v>
      </c>
      <c r="E116" s="11" t="s">
        <v>1958</v>
      </c>
      <c r="F116" s="11" t="s">
        <v>2002</v>
      </c>
      <c r="G116" s="11" t="s">
        <v>2003</v>
      </c>
      <c r="H116" s="11" t="s">
        <v>2003</v>
      </c>
      <c r="I116" s="11" t="s">
        <v>2</v>
      </c>
      <c r="J116" s="13">
        <v>20</v>
      </c>
      <c r="K116" s="13">
        <v>894</v>
      </c>
      <c r="L116" s="13">
        <v>17880</v>
      </c>
      <c r="M116" s="13">
        <v>2.2349999999999999</v>
      </c>
      <c r="N116" s="13">
        <v>44.7</v>
      </c>
      <c r="O116" s="13">
        <v>0</v>
      </c>
      <c r="P116" s="13">
        <v>0</v>
      </c>
      <c r="Q116" s="13">
        <v>896.23500000000001</v>
      </c>
      <c r="R116" s="13">
        <v>17924.7</v>
      </c>
      <c r="S116" s="11" t="s">
        <v>1962</v>
      </c>
      <c r="T116" s="13"/>
      <c r="U116" s="13"/>
      <c r="V116" s="11"/>
      <c r="W116" s="11"/>
      <c r="X116" s="11"/>
    </row>
    <row r="117" spans="1:24" ht="25.5">
      <c r="A117" s="11" t="s">
        <v>2200</v>
      </c>
      <c r="B117" s="12">
        <v>44319</v>
      </c>
      <c r="C117" s="11" t="s">
        <v>2201</v>
      </c>
      <c r="D117" s="12">
        <v>44319</v>
      </c>
      <c r="E117" s="11" t="s">
        <v>1958</v>
      </c>
      <c r="F117" s="11" t="s">
        <v>2002</v>
      </c>
      <c r="G117" s="11" t="s">
        <v>2003</v>
      </c>
      <c r="H117" s="11" t="s">
        <v>2003</v>
      </c>
      <c r="I117" s="11" t="s">
        <v>5</v>
      </c>
      <c r="J117" s="13">
        <v>20</v>
      </c>
      <c r="K117" s="13">
        <v>1030</v>
      </c>
      <c r="L117" s="13">
        <v>20600</v>
      </c>
      <c r="M117" s="13">
        <v>2.5750000000000002</v>
      </c>
      <c r="N117" s="13">
        <v>51.5</v>
      </c>
      <c r="O117" s="13">
        <v>0</v>
      </c>
      <c r="P117" s="13">
        <v>0</v>
      </c>
      <c r="Q117" s="13">
        <v>1032.575</v>
      </c>
      <c r="R117" s="13">
        <v>20651.5</v>
      </c>
      <c r="S117" s="11" t="s">
        <v>1962</v>
      </c>
      <c r="T117" s="13"/>
      <c r="U117" s="13"/>
      <c r="V117" s="11"/>
      <c r="W117" s="11"/>
      <c r="X117" s="11"/>
    </row>
    <row r="118" spans="1:24" ht="25.5">
      <c r="A118" s="11" t="s">
        <v>2200</v>
      </c>
      <c r="B118" s="12">
        <v>44319</v>
      </c>
      <c r="C118" s="11" t="s">
        <v>2201</v>
      </c>
      <c r="D118" s="12">
        <v>44319</v>
      </c>
      <c r="E118" s="11" t="s">
        <v>1958</v>
      </c>
      <c r="F118" s="11" t="s">
        <v>2002</v>
      </c>
      <c r="G118" s="11" t="s">
        <v>2003</v>
      </c>
      <c r="H118" s="11" t="s">
        <v>2003</v>
      </c>
      <c r="I118" s="11" t="s">
        <v>1705</v>
      </c>
      <c r="J118" s="13">
        <v>20</v>
      </c>
      <c r="K118" s="13">
        <v>967</v>
      </c>
      <c r="L118" s="13">
        <v>19340</v>
      </c>
      <c r="M118" s="13">
        <v>2.4175</v>
      </c>
      <c r="N118" s="13">
        <v>48.35</v>
      </c>
      <c r="O118" s="13">
        <v>0</v>
      </c>
      <c r="P118" s="13">
        <v>0</v>
      </c>
      <c r="Q118" s="13">
        <v>969.41750000000002</v>
      </c>
      <c r="R118" s="13">
        <v>19388.349999999999</v>
      </c>
      <c r="S118" s="11" t="s">
        <v>1962</v>
      </c>
      <c r="T118" s="13"/>
      <c r="U118" s="13"/>
      <c r="V118" s="11"/>
      <c r="W118" s="11"/>
      <c r="X118" s="11"/>
    </row>
    <row r="119" spans="1:24" ht="25.5">
      <c r="A119" s="11" t="s">
        <v>2202</v>
      </c>
      <c r="B119" s="12">
        <v>44319</v>
      </c>
      <c r="C119" s="11" t="s">
        <v>2203</v>
      </c>
      <c r="D119" s="12">
        <v>44319</v>
      </c>
      <c r="E119" s="11" t="s">
        <v>1958</v>
      </c>
      <c r="F119" s="11" t="s">
        <v>2034</v>
      </c>
      <c r="G119" s="11" t="s">
        <v>2035</v>
      </c>
      <c r="H119" s="11" t="s">
        <v>2015</v>
      </c>
      <c r="I119" s="11" t="s">
        <v>1904</v>
      </c>
      <c r="J119" s="13">
        <v>300</v>
      </c>
      <c r="K119" s="13">
        <v>914</v>
      </c>
      <c r="L119" s="13">
        <v>274200</v>
      </c>
      <c r="M119" s="13">
        <v>2.2850000000000001</v>
      </c>
      <c r="N119" s="13">
        <v>685.5</v>
      </c>
      <c r="O119" s="13">
        <v>0</v>
      </c>
      <c r="P119" s="13">
        <v>0</v>
      </c>
      <c r="Q119" s="13">
        <v>916.28499999999997</v>
      </c>
      <c r="R119" s="13">
        <v>274885.5</v>
      </c>
      <c r="S119" s="11" t="s">
        <v>1962</v>
      </c>
      <c r="T119" s="13"/>
      <c r="U119" s="13"/>
      <c r="V119" s="11"/>
      <c r="W119" s="11"/>
      <c r="X119" s="11"/>
    </row>
    <row r="120" spans="1:24" ht="25.5">
      <c r="A120" s="11" t="s">
        <v>2204</v>
      </c>
      <c r="B120" s="12">
        <v>44319</v>
      </c>
      <c r="C120" s="11" t="s">
        <v>2205</v>
      </c>
      <c r="D120" s="12">
        <v>44319</v>
      </c>
      <c r="E120" s="11" t="s">
        <v>1958</v>
      </c>
      <c r="F120" s="11" t="s">
        <v>2042</v>
      </c>
      <c r="G120" s="11" t="s">
        <v>2043</v>
      </c>
      <c r="H120" s="11" t="s">
        <v>2015</v>
      </c>
      <c r="I120" s="11" t="s">
        <v>5</v>
      </c>
      <c r="J120" s="13">
        <v>40</v>
      </c>
      <c r="K120" s="13">
        <v>1030</v>
      </c>
      <c r="L120" s="13">
        <v>41200</v>
      </c>
      <c r="M120" s="13">
        <v>2.5750000000000002</v>
      </c>
      <c r="N120" s="13">
        <v>103</v>
      </c>
      <c r="O120" s="13">
        <v>0</v>
      </c>
      <c r="P120" s="13">
        <v>0</v>
      </c>
      <c r="Q120" s="13">
        <v>1032.575</v>
      </c>
      <c r="R120" s="13">
        <v>41303</v>
      </c>
      <c r="S120" s="11" t="s">
        <v>1962</v>
      </c>
      <c r="T120" s="13"/>
      <c r="U120" s="13"/>
      <c r="V120" s="11"/>
      <c r="W120" s="11"/>
      <c r="X120" s="11"/>
    </row>
    <row r="121" spans="1:24" ht="25.5">
      <c r="A121" s="11" t="s">
        <v>2204</v>
      </c>
      <c r="B121" s="12">
        <v>44319</v>
      </c>
      <c r="C121" s="11" t="s">
        <v>2205</v>
      </c>
      <c r="D121" s="12">
        <v>44319</v>
      </c>
      <c r="E121" s="11" t="s">
        <v>1958</v>
      </c>
      <c r="F121" s="11" t="s">
        <v>2042</v>
      </c>
      <c r="G121" s="11" t="s">
        <v>2043</v>
      </c>
      <c r="H121" s="11" t="s">
        <v>2015</v>
      </c>
      <c r="I121" s="11" t="s">
        <v>1912</v>
      </c>
      <c r="J121" s="13">
        <v>40</v>
      </c>
      <c r="K121" s="13">
        <v>1303</v>
      </c>
      <c r="L121" s="13">
        <v>52120</v>
      </c>
      <c r="M121" s="13">
        <v>3.2574999999999998</v>
      </c>
      <c r="N121" s="13">
        <v>130.30000000000001</v>
      </c>
      <c r="O121" s="13">
        <v>0</v>
      </c>
      <c r="P121" s="13">
        <v>0</v>
      </c>
      <c r="Q121" s="13">
        <v>1306.2574999999999</v>
      </c>
      <c r="R121" s="13">
        <v>52250.3</v>
      </c>
      <c r="S121" s="11" t="s">
        <v>1962</v>
      </c>
      <c r="T121" s="13"/>
      <c r="U121" s="13"/>
      <c r="V121" s="11"/>
      <c r="W121" s="11"/>
      <c r="X121" s="11"/>
    </row>
    <row r="122" spans="1:24" ht="25.5">
      <c r="A122" s="11" t="s">
        <v>2206</v>
      </c>
      <c r="B122" s="12">
        <v>44319</v>
      </c>
      <c r="C122" s="11" t="s">
        <v>2207</v>
      </c>
      <c r="D122" s="12">
        <v>44319</v>
      </c>
      <c r="E122" s="11" t="s">
        <v>1958</v>
      </c>
      <c r="F122" s="11" t="s">
        <v>1982</v>
      </c>
      <c r="G122" s="11" t="s">
        <v>1983</v>
      </c>
      <c r="H122" s="11" t="s">
        <v>1976</v>
      </c>
      <c r="I122" s="11" t="s">
        <v>5</v>
      </c>
      <c r="J122" s="13">
        <v>10</v>
      </c>
      <c r="K122" s="13">
        <v>1030</v>
      </c>
      <c r="L122" s="13">
        <v>10300</v>
      </c>
      <c r="M122" s="13">
        <v>2.5750000000000002</v>
      </c>
      <c r="N122" s="13">
        <v>25.75</v>
      </c>
      <c r="O122" s="13">
        <v>0</v>
      </c>
      <c r="P122" s="13">
        <v>0</v>
      </c>
      <c r="Q122" s="13">
        <v>1032.575</v>
      </c>
      <c r="R122" s="13">
        <v>10325.75</v>
      </c>
      <c r="S122" s="11" t="s">
        <v>1962</v>
      </c>
      <c r="T122" s="13"/>
      <c r="U122" s="13"/>
      <c r="V122" s="11"/>
      <c r="W122" s="11"/>
      <c r="X122" s="11"/>
    </row>
    <row r="123" spans="1:24" ht="25.5">
      <c r="A123" s="11" t="s">
        <v>2206</v>
      </c>
      <c r="B123" s="12">
        <v>44319</v>
      </c>
      <c r="C123" s="11" t="s">
        <v>2207</v>
      </c>
      <c r="D123" s="12">
        <v>44319</v>
      </c>
      <c r="E123" s="11" t="s">
        <v>1958</v>
      </c>
      <c r="F123" s="11" t="s">
        <v>1982</v>
      </c>
      <c r="G123" s="11" t="s">
        <v>1983</v>
      </c>
      <c r="H123" s="11" t="s">
        <v>1976</v>
      </c>
      <c r="I123" s="11" t="s">
        <v>2</v>
      </c>
      <c r="J123" s="13">
        <v>40</v>
      </c>
      <c r="K123" s="13">
        <v>894</v>
      </c>
      <c r="L123" s="13">
        <v>35760</v>
      </c>
      <c r="M123" s="13">
        <v>2.2349999999999999</v>
      </c>
      <c r="N123" s="13">
        <v>89.4</v>
      </c>
      <c r="O123" s="13">
        <v>0</v>
      </c>
      <c r="P123" s="13">
        <v>0</v>
      </c>
      <c r="Q123" s="13">
        <v>896.23500000000001</v>
      </c>
      <c r="R123" s="13">
        <v>35849.4</v>
      </c>
      <c r="S123" s="11" t="s">
        <v>1962</v>
      </c>
      <c r="T123" s="13"/>
      <c r="U123" s="13"/>
      <c r="V123" s="11"/>
      <c r="W123" s="11"/>
      <c r="X123" s="11"/>
    </row>
    <row r="124" spans="1:24" ht="25.5">
      <c r="A124" s="11" t="s">
        <v>2208</v>
      </c>
      <c r="B124" s="12">
        <v>44319</v>
      </c>
      <c r="C124" s="11" t="s">
        <v>2209</v>
      </c>
      <c r="D124" s="12">
        <v>44319</v>
      </c>
      <c r="E124" s="11" t="s">
        <v>1958</v>
      </c>
      <c r="F124" s="11" t="s">
        <v>2055</v>
      </c>
      <c r="G124" s="11" t="s">
        <v>2056</v>
      </c>
      <c r="H124" s="11" t="s">
        <v>1976</v>
      </c>
      <c r="I124" s="11" t="s">
        <v>2</v>
      </c>
      <c r="J124" s="13">
        <v>60</v>
      </c>
      <c r="K124" s="13">
        <v>894</v>
      </c>
      <c r="L124" s="13">
        <v>53640</v>
      </c>
      <c r="M124" s="13">
        <v>2.2349999999999999</v>
      </c>
      <c r="N124" s="13">
        <v>134.1</v>
      </c>
      <c r="O124" s="13">
        <v>0</v>
      </c>
      <c r="P124" s="13">
        <v>0</v>
      </c>
      <c r="Q124" s="13">
        <v>896.23500000000001</v>
      </c>
      <c r="R124" s="13">
        <v>53774.1</v>
      </c>
      <c r="S124" s="11" t="s">
        <v>1962</v>
      </c>
      <c r="T124" s="13"/>
      <c r="U124" s="13"/>
      <c r="V124" s="11"/>
      <c r="W124" s="11"/>
      <c r="X124" s="11"/>
    </row>
    <row r="125" spans="1:24" ht="25.5">
      <c r="A125" s="11" t="s">
        <v>2208</v>
      </c>
      <c r="B125" s="12">
        <v>44319</v>
      </c>
      <c r="C125" s="11" t="s">
        <v>2209</v>
      </c>
      <c r="D125" s="12">
        <v>44319</v>
      </c>
      <c r="E125" s="11" t="s">
        <v>1958</v>
      </c>
      <c r="F125" s="11" t="s">
        <v>2055</v>
      </c>
      <c r="G125" s="11" t="s">
        <v>2056</v>
      </c>
      <c r="H125" s="11" t="s">
        <v>1976</v>
      </c>
      <c r="I125" s="11" t="s">
        <v>7</v>
      </c>
      <c r="J125" s="13">
        <v>40</v>
      </c>
      <c r="K125" s="13">
        <v>1118</v>
      </c>
      <c r="L125" s="13">
        <v>44720</v>
      </c>
      <c r="M125" s="13">
        <v>2.7949999999999999</v>
      </c>
      <c r="N125" s="13">
        <v>111.8</v>
      </c>
      <c r="O125" s="13">
        <v>0</v>
      </c>
      <c r="P125" s="13">
        <v>0</v>
      </c>
      <c r="Q125" s="13">
        <v>1120.7950000000001</v>
      </c>
      <c r="R125" s="13">
        <v>44831.8</v>
      </c>
      <c r="S125" s="11" t="s">
        <v>1962</v>
      </c>
      <c r="T125" s="13"/>
      <c r="U125" s="13"/>
      <c r="V125" s="11"/>
      <c r="W125" s="11"/>
      <c r="X125" s="11"/>
    </row>
    <row r="126" spans="1:24" ht="25.5">
      <c r="A126" s="11" t="s">
        <v>2208</v>
      </c>
      <c r="B126" s="12">
        <v>44319</v>
      </c>
      <c r="C126" s="11" t="s">
        <v>2209</v>
      </c>
      <c r="D126" s="12">
        <v>44319</v>
      </c>
      <c r="E126" s="11" t="s">
        <v>1958</v>
      </c>
      <c r="F126" s="11" t="s">
        <v>2055</v>
      </c>
      <c r="G126" s="11" t="s">
        <v>2056</v>
      </c>
      <c r="H126" s="11" t="s">
        <v>1976</v>
      </c>
      <c r="I126" s="11" t="s">
        <v>1912</v>
      </c>
      <c r="J126" s="13">
        <v>20</v>
      </c>
      <c r="K126" s="13">
        <v>1303</v>
      </c>
      <c r="L126" s="13">
        <v>26060</v>
      </c>
      <c r="M126" s="13">
        <v>3.2574999999999998</v>
      </c>
      <c r="N126" s="13">
        <v>65.150000000000006</v>
      </c>
      <c r="O126" s="13">
        <v>0</v>
      </c>
      <c r="P126" s="13">
        <v>0</v>
      </c>
      <c r="Q126" s="13">
        <v>1306.2574999999999</v>
      </c>
      <c r="R126" s="13">
        <v>26125.15</v>
      </c>
      <c r="S126" s="11" t="s">
        <v>1962</v>
      </c>
      <c r="T126" s="13"/>
      <c r="U126" s="13"/>
      <c r="V126" s="11"/>
      <c r="W126" s="11"/>
      <c r="X126" s="11"/>
    </row>
    <row r="127" spans="1:24" ht="25.5">
      <c r="A127" s="11" t="s">
        <v>2208</v>
      </c>
      <c r="B127" s="12">
        <v>44319</v>
      </c>
      <c r="C127" s="11" t="s">
        <v>2209</v>
      </c>
      <c r="D127" s="12">
        <v>44319</v>
      </c>
      <c r="E127" s="11" t="s">
        <v>1958</v>
      </c>
      <c r="F127" s="11" t="s">
        <v>2055</v>
      </c>
      <c r="G127" s="11" t="s">
        <v>2056</v>
      </c>
      <c r="H127" s="11" t="s">
        <v>1976</v>
      </c>
      <c r="I127" s="11" t="s">
        <v>5</v>
      </c>
      <c r="J127" s="13">
        <v>30</v>
      </c>
      <c r="K127" s="13">
        <v>1030</v>
      </c>
      <c r="L127" s="13">
        <v>30900</v>
      </c>
      <c r="M127" s="13">
        <v>2.5750000000000002</v>
      </c>
      <c r="N127" s="13">
        <v>77.25</v>
      </c>
      <c r="O127" s="13">
        <v>0</v>
      </c>
      <c r="P127" s="13">
        <v>0</v>
      </c>
      <c r="Q127" s="13">
        <v>1032.575</v>
      </c>
      <c r="R127" s="13">
        <v>30977.25</v>
      </c>
      <c r="S127" s="11" t="s">
        <v>1962</v>
      </c>
      <c r="T127" s="13"/>
      <c r="U127" s="13"/>
      <c r="V127" s="11"/>
      <c r="W127" s="11"/>
      <c r="X127" s="11"/>
    </row>
    <row r="128" spans="1:24" ht="25.5">
      <c r="A128" s="11" t="s">
        <v>2210</v>
      </c>
      <c r="B128" s="12">
        <v>44319</v>
      </c>
      <c r="C128" s="11" t="s">
        <v>2211</v>
      </c>
      <c r="D128" s="12">
        <v>44319</v>
      </c>
      <c r="E128" s="11" t="s">
        <v>1958</v>
      </c>
      <c r="F128" s="11" t="s">
        <v>2051</v>
      </c>
      <c r="G128" s="11" t="s">
        <v>2052</v>
      </c>
      <c r="H128" s="11" t="s">
        <v>1995</v>
      </c>
      <c r="I128" s="11" t="s">
        <v>1912</v>
      </c>
      <c r="J128" s="13">
        <v>20</v>
      </c>
      <c r="K128" s="13">
        <v>1303</v>
      </c>
      <c r="L128" s="13">
        <v>26060</v>
      </c>
      <c r="M128" s="13">
        <v>3.2574999999999998</v>
      </c>
      <c r="N128" s="13">
        <v>65.150000000000006</v>
      </c>
      <c r="O128" s="13">
        <v>0</v>
      </c>
      <c r="P128" s="13">
        <v>0</v>
      </c>
      <c r="Q128" s="13">
        <v>1306.2574999999999</v>
      </c>
      <c r="R128" s="13">
        <v>26125.15</v>
      </c>
      <c r="S128" s="11" t="s">
        <v>1962</v>
      </c>
      <c r="T128" s="13"/>
      <c r="U128" s="13"/>
      <c r="V128" s="11"/>
      <c r="W128" s="11"/>
      <c r="X128" s="11"/>
    </row>
    <row r="129" spans="1:24" ht="25.5">
      <c r="A129" s="11" t="s">
        <v>2210</v>
      </c>
      <c r="B129" s="12">
        <v>44319</v>
      </c>
      <c r="C129" s="11" t="s">
        <v>2211</v>
      </c>
      <c r="D129" s="12">
        <v>44319</v>
      </c>
      <c r="E129" s="11" t="s">
        <v>1958</v>
      </c>
      <c r="F129" s="11" t="s">
        <v>2051</v>
      </c>
      <c r="G129" s="11" t="s">
        <v>2052</v>
      </c>
      <c r="H129" s="11" t="s">
        <v>1995</v>
      </c>
      <c r="I129" s="11" t="s">
        <v>2</v>
      </c>
      <c r="J129" s="13">
        <v>68</v>
      </c>
      <c r="K129" s="13">
        <v>894</v>
      </c>
      <c r="L129" s="13">
        <v>60792</v>
      </c>
      <c r="M129" s="13">
        <v>2.2349999999999999</v>
      </c>
      <c r="N129" s="13">
        <v>151.97999999999999</v>
      </c>
      <c r="O129" s="13">
        <v>0</v>
      </c>
      <c r="P129" s="13">
        <v>0</v>
      </c>
      <c r="Q129" s="13">
        <v>896.23500000000001</v>
      </c>
      <c r="R129" s="13">
        <v>60943.98</v>
      </c>
      <c r="S129" s="11" t="s">
        <v>1962</v>
      </c>
      <c r="T129" s="13"/>
      <c r="U129" s="13"/>
      <c r="V129" s="11"/>
      <c r="W129" s="11"/>
      <c r="X129" s="11"/>
    </row>
    <row r="130" spans="1:24" ht="25.5">
      <c r="A130" s="11" t="s">
        <v>2210</v>
      </c>
      <c r="B130" s="12">
        <v>44319</v>
      </c>
      <c r="C130" s="11" t="s">
        <v>2211</v>
      </c>
      <c r="D130" s="12">
        <v>44319</v>
      </c>
      <c r="E130" s="11" t="s">
        <v>1958</v>
      </c>
      <c r="F130" s="11" t="s">
        <v>2051</v>
      </c>
      <c r="G130" s="11" t="s">
        <v>2052</v>
      </c>
      <c r="H130" s="11" t="s">
        <v>1995</v>
      </c>
      <c r="I130" s="11" t="s">
        <v>7</v>
      </c>
      <c r="J130" s="13">
        <v>40</v>
      </c>
      <c r="K130" s="13">
        <v>1118</v>
      </c>
      <c r="L130" s="13">
        <v>44720</v>
      </c>
      <c r="M130" s="13">
        <v>2.7949999999999999</v>
      </c>
      <c r="N130" s="13">
        <v>111.8</v>
      </c>
      <c r="O130" s="13">
        <v>0</v>
      </c>
      <c r="P130" s="13">
        <v>0</v>
      </c>
      <c r="Q130" s="13">
        <v>1120.7950000000001</v>
      </c>
      <c r="R130" s="13">
        <v>44831.8</v>
      </c>
      <c r="S130" s="11" t="s">
        <v>1962</v>
      </c>
      <c r="T130" s="13"/>
      <c r="U130" s="13"/>
      <c r="V130" s="11"/>
      <c r="W130" s="11"/>
      <c r="X130" s="11"/>
    </row>
    <row r="131" spans="1:24" ht="25.5">
      <c r="A131" s="11" t="s">
        <v>2210</v>
      </c>
      <c r="B131" s="12">
        <v>44319</v>
      </c>
      <c r="C131" s="11" t="s">
        <v>2211</v>
      </c>
      <c r="D131" s="12">
        <v>44319</v>
      </c>
      <c r="E131" s="11" t="s">
        <v>1958</v>
      </c>
      <c r="F131" s="11" t="s">
        <v>2051</v>
      </c>
      <c r="G131" s="11" t="s">
        <v>2052</v>
      </c>
      <c r="H131" s="11" t="s">
        <v>1995</v>
      </c>
      <c r="I131" s="11" t="s">
        <v>5</v>
      </c>
      <c r="J131" s="13">
        <v>20</v>
      </c>
      <c r="K131" s="13">
        <v>1030</v>
      </c>
      <c r="L131" s="13">
        <v>20600</v>
      </c>
      <c r="M131" s="13">
        <v>2.5750000000000002</v>
      </c>
      <c r="N131" s="13">
        <v>51.5</v>
      </c>
      <c r="O131" s="13">
        <v>0</v>
      </c>
      <c r="P131" s="13">
        <v>0</v>
      </c>
      <c r="Q131" s="13">
        <v>1032.575</v>
      </c>
      <c r="R131" s="13">
        <v>20651.5</v>
      </c>
      <c r="S131" s="11" t="s">
        <v>1962</v>
      </c>
      <c r="T131" s="13"/>
      <c r="U131" s="13"/>
      <c r="V131" s="11"/>
      <c r="W131" s="11"/>
      <c r="X131" s="11"/>
    </row>
    <row r="132" spans="1:24" ht="25.5">
      <c r="A132" s="11" t="s">
        <v>2212</v>
      </c>
      <c r="B132" s="12">
        <v>44319</v>
      </c>
      <c r="C132" s="11" t="s">
        <v>2213</v>
      </c>
      <c r="D132" s="12">
        <v>44319</v>
      </c>
      <c r="E132" s="11" t="s">
        <v>1958</v>
      </c>
      <c r="F132" s="11" t="s">
        <v>2214</v>
      </c>
      <c r="G132" s="11" t="s">
        <v>2215</v>
      </c>
      <c r="H132" s="11" t="s">
        <v>1967</v>
      </c>
      <c r="I132" s="11" t="s">
        <v>2</v>
      </c>
      <c r="J132" s="13">
        <v>80</v>
      </c>
      <c r="K132" s="13">
        <v>894</v>
      </c>
      <c r="L132" s="13">
        <v>71520</v>
      </c>
      <c r="M132" s="13">
        <v>2.2349999999999999</v>
      </c>
      <c r="N132" s="13">
        <v>178.8</v>
      </c>
      <c r="O132" s="13">
        <v>0</v>
      </c>
      <c r="P132" s="13">
        <v>0</v>
      </c>
      <c r="Q132" s="13">
        <v>896.23500000000001</v>
      </c>
      <c r="R132" s="13">
        <v>71698.8</v>
      </c>
      <c r="S132" s="11" t="s">
        <v>1962</v>
      </c>
      <c r="T132" s="13"/>
      <c r="U132" s="13"/>
      <c r="V132" s="11"/>
      <c r="W132" s="11"/>
      <c r="X132" s="11"/>
    </row>
    <row r="133" spans="1:24" ht="25.5">
      <c r="A133" s="11" t="s">
        <v>2212</v>
      </c>
      <c r="B133" s="12">
        <v>44319</v>
      </c>
      <c r="C133" s="11" t="s">
        <v>2213</v>
      </c>
      <c r="D133" s="12">
        <v>44319</v>
      </c>
      <c r="E133" s="11" t="s">
        <v>1958</v>
      </c>
      <c r="F133" s="11" t="s">
        <v>2214</v>
      </c>
      <c r="G133" s="11" t="s">
        <v>2215</v>
      </c>
      <c r="H133" s="11" t="s">
        <v>1967</v>
      </c>
      <c r="I133" s="11" t="s">
        <v>1912</v>
      </c>
      <c r="J133" s="13">
        <v>40</v>
      </c>
      <c r="K133" s="13">
        <v>1303</v>
      </c>
      <c r="L133" s="13">
        <v>52120</v>
      </c>
      <c r="M133" s="13">
        <v>3.258</v>
      </c>
      <c r="N133" s="13">
        <v>130.32</v>
      </c>
      <c r="O133" s="13">
        <v>0</v>
      </c>
      <c r="P133" s="13">
        <v>0</v>
      </c>
      <c r="Q133" s="13">
        <v>1306.2574999999999</v>
      </c>
      <c r="R133" s="13">
        <v>52250.3</v>
      </c>
      <c r="S133" s="11" t="s">
        <v>1962</v>
      </c>
      <c r="T133" s="13"/>
      <c r="U133" s="13"/>
      <c r="V133" s="11"/>
      <c r="W133" s="11"/>
      <c r="X133" s="11"/>
    </row>
    <row r="134" spans="1:24" ht="25.5">
      <c r="A134" s="11" t="s">
        <v>2212</v>
      </c>
      <c r="B134" s="12">
        <v>44319</v>
      </c>
      <c r="C134" s="11" t="s">
        <v>2213</v>
      </c>
      <c r="D134" s="12">
        <v>44319</v>
      </c>
      <c r="E134" s="11" t="s">
        <v>1958</v>
      </c>
      <c r="F134" s="11" t="s">
        <v>2214</v>
      </c>
      <c r="G134" s="11" t="s">
        <v>2215</v>
      </c>
      <c r="H134" s="11" t="s">
        <v>1967</v>
      </c>
      <c r="I134" s="11" t="s">
        <v>5</v>
      </c>
      <c r="J134" s="13">
        <v>40</v>
      </c>
      <c r="K134" s="13">
        <v>1030</v>
      </c>
      <c r="L134" s="13">
        <v>41200</v>
      </c>
      <c r="M134" s="13">
        <v>2.5750000000000002</v>
      </c>
      <c r="N134" s="13">
        <v>103</v>
      </c>
      <c r="O134" s="13">
        <v>0</v>
      </c>
      <c r="P134" s="13">
        <v>0</v>
      </c>
      <c r="Q134" s="13">
        <v>1032.575</v>
      </c>
      <c r="R134" s="13">
        <v>41303</v>
      </c>
      <c r="S134" s="11" t="s">
        <v>1962</v>
      </c>
      <c r="T134" s="13"/>
      <c r="U134" s="13"/>
      <c r="V134" s="11"/>
      <c r="W134" s="11"/>
      <c r="X134" s="11"/>
    </row>
    <row r="135" spans="1:24" ht="25.5">
      <c r="A135" s="11" t="s">
        <v>2212</v>
      </c>
      <c r="B135" s="12">
        <v>44319</v>
      </c>
      <c r="C135" s="11" t="s">
        <v>2213</v>
      </c>
      <c r="D135" s="12">
        <v>44319</v>
      </c>
      <c r="E135" s="11" t="s">
        <v>1958</v>
      </c>
      <c r="F135" s="11" t="s">
        <v>2214</v>
      </c>
      <c r="G135" s="11" t="s">
        <v>2215</v>
      </c>
      <c r="H135" s="11" t="s">
        <v>1967</v>
      </c>
      <c r="I135" s="11" t="s">
        <v>7</v>
      </c>
      <c r="J135" s="13">
        <v>100</v>
      </c>
      <c r="K135" s="13">
        <v>1118</v>
      </c>
      <c r="L135" s="13">
        <v>111800</v>
      </c>
      <c r="M135" s="13">
        <v>2.7949999999999999</v>
      </c>
      <c r="N135" s="13">
        <v>279.5</v>
      </c>
      <c r="O135" s="13">
        <v>0</v>
      </c>
      <c r="P135" s="13">
        <v>0</v>
      </c>
      <c r="Q135" s="13">
        <v>1120.7950000000001</v>
      </c>
      <c r="R135" s="13">
        <v>112079.5</v>
      </c>
      <c r="S135" s="11" t="s">
        <v>1962</v>
      </c>
      <c r="T135" s="13"/>
      <c r="U135" s="13"/>
      <c r="V135" s="11"/>
      <c r="W135" s="11"/>
      <c r="X135" s="11"/>
    </row>
    <row r="136" spans="1:24" ht="25.5">
      <c r="A136" s="11" t="s">
        <v>2216</v>
      </c>
      <c r="B136" s="12">
        <v>44319</v>
      </c>
      <c r="C136" s="11" t="s">
        <v>2217</v>
      </c>
      <c r="D136" s="12">
        <v>44319</v>
      </c>
      <c r="E136" s="11" t="s">
        <v>2062</v>
      </c>
      <c r="F136" s="11" t="s">
        <v>2072</v>
      </c>
      <c r="G136" s="11" t="s">
        <v>2062</v>
      </c>
      <c r="H136" s="11" t="s">
        <v>2062</v>
      </c>
      <c r="I136" s="11" t="s">
        <v>1</v>
      </c>
      <c r="J136" s="13">
        <v>3</v>
      </c>
      <c r="K136" s="13">
        <v>927</v>
      </c>
      <c r="L136" s="13">
        <v>2781</v>
      </c>
      <c r="M136" s="13">
        <v>2.3174999999999999</v>
      </c>
      <c r="N136" s="13">
        <v>6.9524999999999997</v>
      </c>
      <c r="O136" s="13">
        <v>0</v>
      </c>
      <c r="P136" s="13">
        <v>0</v>
      </c>
      <c r="Q136" s="13">
        <v>929.3175</v>
      </c>
      <c r="R136" s="13">
        <v>2787.9524999999999</v>
      </c>
      <c r="S136" s="11" t="s">
        <v>1962</v>
      </c>
      <c r="T136" s="13"/>
      <c r="U136" s="13"/>
      <c r="V136" s="11"/>
      <c r="W136" s="11"/>
      <c r="X136" s="11"/>
    </row>
    <row r="137" spans="1:24" ht="25.5">
      <c r="A137" s="11" t="s">
        <v>2218</v>
      </c>
      <c r="B137" s="12">
        <v>44319</v>
      </c>
      <c r="C137" s="11" t="s">
        <v>2219</v>
      </c>
      <c r="D137" s="12">
        <v>44319</v>
      </c>
      <c r="E137" s="11" t="s">
        <v>1958</v>
      </c>
      <c r="F137" s="11" t="s">
        <v>2220</v>
      </c>
      <c r="G137" s="11" t="s">
        <v>2221</v>
      </c>
      <c r="H137" s="11" t="s">
        <v>1961</v>
      </c>
      <c r="I137" s="11" t="s">
        <v>2</v>
      </c>
      <c r="J137" s="13">
        <v>40</v>
      </c>
      <c r="K137" s="13">
        <v>894</v>
      </c>
      <c r="L137" s="13">
        <v>35760</v>
      </c>
      <c r="M137" s="13">
        <v>2.2349999999999999</v>
      </c>
      <c r="N137" s="13">
        <v>89.4</v>
      </c>
      <c r="O137" s="13">
        <v>0</v>
      </c>
      <c r="P137" s="13">
        <v>0</v>
      </c>
      <c r="Q137" s="13">
        <v>896.23500000000001</v>
      </c>
      <c r="R137" s="13">
        <v>35849.4</v>
      </c>
      <c r="S137" s="11" t="s">
        <v>1962</v>
      </c>
      <c r="T137" s="13"/>
      <c r="U137" s="13"/>
      <c r="V137" s="11"/>
      <c r="W137" s="11"/>
      <c r="X137" s="11"/>
    </row>
    <row r="138" spans="1:24" ht="25.5">
      <c r="A138" s="11" t="s">
        <v>2218</v>
      </c>
      <c r="B138" s="12">
        <v>44319</v>
      </c>
      <c r="C138" s="11" t="s">
        <v>2219</v>
      </c>
      <c r="D138" s="12">
        <v>44319</v>
      </c>
      <c r="E138" s="11" t="s">
        <v>1958</v>
      </c>
      <c r="F138" s="11" t="s">
        <v>2220</v>
      </c>
      <c r="G138" s="11" t="s">
        <v>2221</v>
      </c>
      <c r="H138" s="11" t="s">
        <v>1961</v>
      </c>
      <c r="I138" s="11" t="s">
        <v>5</v>
      </c>
      <c r="J138" s="13">
        <v>20</v>
      </c>
      <c r="K138" s="13">
        <v>1030</v>
      </c>
      <c r="L138" s="13">
        <v>20600</v>
      </c>
      <c r="M138" s="13">
        <v>2.5750000000000002</v>
      </c>
      <c r="N138" s="13">
        <v>51.5</v>
      </c>
      <c r="O138" s="13">
        <v>0</v>
      </c>
      <c r="P138" s="13">
        <v>0</v>
      </c>
      <c r="Q138" s="13">
        <v>1032.575</v>
      </c>
      <c r="R138" s="13">
        <v>20651.5</v>
      </c>
      <c r="S138" s="11" t="s">
        <v>1962</v>
      </c>
      <c r="T138" s="13"/>
      <c r="U138" s="13"/>
      <c r="V138" s="11"/>
      <c r="W138" s="11"/>
      <c r="X138" s="11"/>
    </row>
    <row r="139" spans="1:24" ht="25.5">
      <c r="A139" s="11" t="s">
        <v>2218</v>
      </c>
      <c r="B139" s="12">
        <v>44319</v>
      </c>
      <c r="C139" s="11" t="s">
        <v>2219</v>
      </c>
      <c r="D139" s="12">
        <v>44319</v>
      </c>
      <c r="E139" s="11" t="s">
        <v>1958</v>
      </c>
      <c r="F139" s="11" t="s">
        <v>2220</v>
      </c>
      <c r="G139" s="11" t="s">
        <v>2221</v>
      </c>
      <c r="H139" s="11" t="s">
        <v>1961</v>
      </c>
      <c r="I139" s="11" t="s">
        <v>7</v>
      </c>
      <c r="J139" s="13">
        <v>20</v>
      </c>
      <c r="K139" s="13">
        <v>1118</v>
      </c>
      <c r="L139" s="13">
        <v>22360</v>
      </c>
      <c r="M139" s="13">
        <v>2.7949999999999999</v>
      </c>
      <c r="N139" s="13">
        <v>55.9</v>
      </c>
      <c r="O139" s="13">
        <v>0</v>
      </c>
      <c r="P139" s="13">
        <v>0</v>
      </c>
      <c r="Q139" s="13">
        <v>1120.7950000000001</v>
      </c>
      <c r="R139" s="13">
        <v>22415.9</v>
      </c>
      <c r="S139" s="11" t="s">
        <v>1962</v>
      </c>
      <c r="T139" s="13"/>
      <c r="U139" s="13"/>
      <c r="V139" s="11"/>
      <c r="W139" s="11"/>
      <c r="X139" s="11"/>
    </row>
    <row r="140" spans="1:24" ht="25.5">
      <c r="A140" s="11" t="s">
        <v>2218</v>
      </c>
      <c r="B140" s="12">
        <v>44319</v>
      </c>
      <c r="C140" s="11" t="s">
        <v>2219</v>
      </c>
      <c r="D140" s="12">
        <v>44319</v>
      </c>
      <c r="E140" s="11" t="s">
        <v>1958</v>
      </c>
      <c r="F140" s="11" t="s">
        <v>2220</v>
      </c>
      <c r="G140" s="11" t="s">
        <v>2221</v>
      </c>
      <c r="H140" s="11" t="s">
        <v>1961</v>
      </c>
      <c r="I140" s="11" t="s">
        <v>1912</v>
      </c>
      <c r="J140" s="13">
        <v>10</v>
      </c>
      <c r="K140" s="13">
        <v>1303</v>
      </c>
      <c r="L140" s="13">
        <v>13030</v>
      </c>
      <c r="M140" s="13">
        <v>3.2574999999999998</v>
      </c>
      <c r="N140" s="13">
        <v>32.575000000000003</v>
      </c>
      <c r="O140" s="13">
        <v>0</v>
      </c>
      <c r="P140" s="13">
        <v>0</v>
      </c>
      <c r="Q140" s="13">
        <v>1306.2574999999999</v>
      </c>
      <c r="R140" s="13">
        <v>13062.575000000001</v>
      </c>
      <c r="S140" s="11" t="s">
        <v>1962</v>
      </c>
      <c r="T140" s="13"/>
      <c r="U140" s="13"/>
      <c r="V140" s="11"/>
      <c r="W140" s="11"/>
      <c r="X140" s="11"/>
    </row>
    <row r="141" spans="1:24" ht="25.5">
      <c r="A141" s="11" t="s">
        <v>2222</v>
      </c>
      <c r="B141" s="12">
        <v>44319</v>
      </c>
      <c r="C141" s="11" t="s">
        <v>2223</v>
      </c>
      <c r="D141" s="12">
        <v>44319</v>
      </c>
      <c r="E141" s="11" t="s">
        <v>1958</v>
      </c>
      <c r="F141" s="11" t="s">
        <v>1959</v>
      </c>
      <c r="G141" s="11" t="s">
        <v>1960</v>
      </c>
      <c r="H141" s="11" t="s">
        <v>1961</v>
      </c>
      <c r="I141" s="11" t="s">
        <v>5</v>
      </c>
      <c r="J141" s="13">
        <v>20</v>
      </c>
      <c r="K141" s="13">
        <v>1030</v>
      </c>
      <c r="L141" s="13">
        <v>20600</v>
      </c>
      <c r="M141" s="13">
        <v>2.5750000000000002</v>
      </c>
      <c r="N141" s="13">
        <v>51.5</v>
      </c>
      <c r="O141" s="13">
        <v>0</v>
      </c>
      <c r="P141" s="13">
        <v>0</v>
      </c>
      <c r="Q141" s="13">
        <v>1032.575</v>
      </c>
      <c r="R141" s="13">
        <v>20651.5</v>
      </c>
      <c r="S141" s="11" t="s">
        <v>1962</v>
      </c>
      <c r="T141" s="13"/>
      <c r="U141" s="13"/>
      <c r="V141" s="11"/>
      <c r="W141" s="11"/>
      <c r="X141" s="11"/>
    </row>
    <row r="142" spans="1:24" ht="25.5">
      <c r="A142" s="11" t="s">
        <v>2222</v>
      </c>
      <c r="B142" s="12">
        <v>44319</v>
      </c>
      <c r="C142" s="11" t="s">
        <v>2223</v>
      </c>
      <c r="D142" s="12">
        <v>44319</v>
      </c>
      <c r="E142" s="11" t="s">
        <v>1958</v>
      </c>
      <c r="F142" s="11" t="s">
        <v>1959</v>
      </c>
      <c r="G142" s="11" t="s">
        <v>1960</v>
      </c>
      <c r="H142" s="11" t="s">
        <v>1961</v>
      </c>
      <c r="I142" s="11" t="s">
        <v>2</v>
      </c>
      <c r="J142" s="13">
        <v>20</v>
      </c>
      <c r="K142" s="13">
        <v>894</v>
      </c>
      <c r="L142" s="13">
        <v>17880</v>
      </c>
      <c r="M142" s="13">
        <v>2.2349999999999999</v>
      </c>
      <c r="N142" s="13">
        <v>44.7</v>
      </c>
      <c r="O142" s="13">
        <v>0</v>
      </c>
      <c r="P142" s="13">
        <v>0</v>
      </c>
      <c r="Q142" s="13">
        <v>896.23500000000001</v>
      </c>
      <c r="R142" s="13">
        <v>17924.7</v>
      </c>
      <c r="S142" s="11" t="s">
        <v>1962</v>
      </c>
      <c r="T142" s="13"/>
      <c r="U142" s="13"/>
      <c r="V142" s="11"/>
      <c r="W142" s="11"/>
      <c r="X142" s="11"/>
    </row>
    <row r="143" spans="1:24" ht="25.5">
      <c r="A143" s="11" t="s">
        <v>2224</v>
      </c>
      <c r="B143" s="12">
        <v>44319</v>
      </c>
      <c r="C143" s="11" t="s">
        <v>2225</v>
      </c>
      <c r="D143" s="12">
        <v>44319</v>
      </c>
      <c r="E143" s="11" t="s">
        <v>1958</v>
      </c>
      <c r="F143" s="11" t="s">
        <v>2226</v>
      </c>
      <c r="G143" s="11" t="s">
        <v>2227</v>
      </c>
      <c r="H143" s="11" t="s">
        <v>1961</v>
      </c>
      <c r="I143" s="11" t="s">
        <v>5</v>
      </c>
      <c r="J143" s="13">
        <v>20</v>
      </c>
      <c r="K143" s="13">
        <v>1030</v>
      </c>
      <c r="L143" s="13">
        <v>20600</v>
      </c>
      <c r="M143" s="13">
        <v>2.5750000000000002</v>
      </c>
      <c r="N143" s="13">
        <v>51.5</v>
      </c>
      <c r="O143" s="13">
        <v>0</v>
      </c>
      <c r="P143" s="13">
        <v>0</v>
      </c>
      <c r="Q143" s="13">
        <v>1032.575</v>
      </c>
      <c r="R143" s="13">
        <v>20651.5</v>
      </c>
      <c r="S143" s="11" t="s">
        <v>1962</v>
      </c>
      <c r="T143" s="13"/>
      <c r="U143" s="13"/>
      <c r="V143" s="11"/>
      <c r="W143" s="11"/>
      <c r="X143" s="11"/>
    </row>
    <row r="144" spans="1:24" ht="25.5">
      <c r="A144" s="11" t="s">
        <v>2224</v>
      </c>
      <c r="B144" s="12">
        <v>44319</v>
      </c>
      <c r="C144" s="11" t="s">
        <v>2225</v>
      </c>
      <c r="D144" s="12">
        <v>44319</v>
      </c>
      <c r="E144" s="11" t="s">
        <v>1958</v>
      </c>
      <c r="F144" s="11" t="s">
        <v>2226</v>
      </c>
      <c r="G144" s="11" t="s">
        <v>2227</v>
      </c>
      <c r="H144" s="11" t="s">
        <v>1961</v>
      </c>
      <c r="I144" s="11" t="s">
        <v>2</v>
      </c>
      <c r="J144" s="13">
        <v>20</v>
      </c>
      <c r="K144" s="13">
        <v>894</v>
      </c>
      <c r="L144" s="13">
        <v>17880</v>
      </c>
      <c r="M144" s="13">
        <v>2.2349999999999999</v>
      </c>
      <c r="N144" s="13">
        <v>44.7</v>
      </c>
      <c r="O144" s="13">
        <v>0</v>
      </c>
      <c r="P144" s="13">
        <v>0</v>
      </c>
      <c r="Q144" s="13">
        <v>896.23500000000001</v>
      </c>
      <c r="R144" s="13">
        <v>17924.7</v>
      </c>
      <c r="S144" s="11" t="s">
        <v>1962</v>
      </c>
      <c r="T144" s="13"/>
      <c r="U144" s="13"/>
      <c r="V144" s="11"/>
      <c r="W144" s="11"/>
      <c r="X144" s="11"/>
    </row>
    <row r="145" spans="1:24" ht="25.5">
      <c r="A145" s="11" t="s">
        <v>2224</v>
      </c>
      <c r="B145" s="12">
        <v>44319</v>
      </c>
      <c r="C145" s="11" t="s">
        <v>2225</v>
      </c>
      <c r="D145" s="12">
        <v>44319</v>
      </c>
      <c r="E145" s="11" t="s">
        <v>1958</v>
      </c>
      <c r="F145" s="11" t="s">
        <v>2226</v>
      </c>
      <c r="G145" s="11" t="s">
        <v>2227</v>
      </c>
      <c r="H145" s="11" t="s">
        <v>1961</v>
      </c>
      <c r="I145" s="11" t="s">
        <v>1904</v>
      </c>
      <c r="J145" s="13">
        <v>20</v>
      </c>
      <c r="K145" s="13">
        <v>914</v>
      </c>
      <c r="L145" s="13">
        <v>18280</v>
      </c>
      <c r="M145" s="13">
        <v>2.2850000000000001</v>
      </c>
      <c r="N145" s="13">
        <v>45.7</v>
      </c>
      <c r="O145" s="13">
        <v>0</v>
      </c>
      <c r="P145" s="13">
        <v>0</v>
      </c>
      <c r="Q145" s="13">
        <v>916.28499999999997</v>
      </c>
      <c r="R145" s="13">
        <v>18325.7</v>
      </c>
      <c r="S145" s="11" t="s">
        <v>1962</v>
      </c>
      <c r="T145" s="13"/>
      <c r="U145" s="13"/>
      <c r="V145" s="11"/>
      <c r="W145" s="11"/>
      <c r="X145" s="11"/>
    </row>
    <row r="146" spans="1:24" ht="25.5">
      <c r="A146" s="11" t="s">
        <v>2281</v>
      </c>
      <c r="B146" s="12">
        <v>44320</v>
      </c>
      <c r="C146" s="11" t="s">
        <v>2282</v>
      </c>
      <c r="D146" s="12">
        <v>44320</v>
      </c>
      <c r="E146" s="11" t="s">
        <v>1958</v>
      </c>
      <c r="F146" s="11" t="s">
        <v>2181</v>
      </c>
      <c r="G146" s="11" t="s">
        <v>2182</v>
      </c>
      <c r="H146" s="11" t="s">
        <v>1961</v>
      </c>
      <c r="I146" s="11" t="s">
        <v>1876</v>
      </c>
      <c r="J146" s="13">
        <v>20</v>
      </c>
      <c r="K146" s="13">
        <v>1205</v>
      </c>
      <c r="L146" s="13">
        <v>24100</v>
      </c>
      <c r="M146" s="13">
        <v>3.012</v>
      </c>
      <c r="N146" s="13">
        <v>60.24</v>
      </c>
      <c r="O146" s="13">
        <v>0</v>
      </c>
      <c r="P146" s="13">
        <v>0</v>
      </c>
      <c r="Q146" s="13">
        <v>1208.0125</v>
      </c>
      <c r="R146" s="13">
        <v>24160.25</v>
      </c>
      <c r="S146" s="11" t="s">
        <v>1962</v>
      </c>
      <c r="T146" s="13"/>
      <c r="U146" s="13"/>
      <c r="V146" s="11"/>
      <c r="W146" s="11"/>
      <c r="X146" s="11"/>
    </row>
    <row r="147" spans="1:24" ht="25.5">
      <c r="A147" s="11" t="s">
        <v>2281</v>
      </c>
      <c r="B147" s="12">
        <v>44320</v>
      </c>
      <c r="C147" s="11" t="s">
        <v>2282</v>
      </c>
      <c r="D147" s="12">
        <v>44320</v>
      </c>
      <c r="E147" s="11" t="s">
        <v>1958</v>
      </c>
      <c r="F147" s="11" t="s">
        <v>2181</v>
      </c>
      <c r="G147" s="11" t="s">
        <v>2182</v>
      </c>
      <c r="H147" s="11" t="s">
        <v>1961</v>
      </c>
      <c r="I147" s="11" t="s">
        <v>5</v>
      </c>
      <c r="J147" s="13">
        <v>100</v>
      </c>
      <c r="K147" s="13">
        <v>1030</v>
      </c>
      <c r="L147" s="13">
        <v>103000</v>
      </c>
      <c r="M147" s="13">
        <v>2.5750000000000002</v>
      </c>
      <c r="N147" s="13">
        <v>257.5</v>
      </c>
      <c r="O147" s="13">
        <v>0</v>
      </c>
      <c r="P147" s="13">
        <v>0</v>
      </c>
      <c r="Q147" s="13">
        <v>1032.575</v>
      </c>
      <c r="R147" s="13">
        <v>103257.5</v>
      </c>
      <c r="S147" s="11" t="s">
        <v>1962</v>
      </c>
      <c r="T147" s="13"/>
      <c r="U147" s="13"/>
      <c r="V147" s="11"/>
      <c r="W147" s="11"/>
      <c r="X147" s="11"/>
    </row>
    <row r="148" spans="1:24" ht="25.5">
      <c r="A148" s="11" t="s">
        <v>2281</v>
      </c>
      <c r="B148" s="12">
        <v>44320</v>
      </c>
      <c r="C148" s="11" t="s">
        <v>2282</v>
      </c>
      <c r="D148" s="12">
        <v>44320</v>
      </c>
      <c r="E148" s="11" t="s">
        <v>1958</v>
      </c>
      <c r="F148" s="11" t="s">
        <v>2181</v>
      </c>
      <c r="G148" s="11" t="s">
        <v>2182</v>
      </c>
      <c r="H148" s="11" t="s">
        <v>1961</v>
      </c>
      <c r="I148" s="11" t="s">
        <v>1705</v>
      </c>
      <c r="J148" s="13">
        <v>200</v>
      </c>
      <c r="K148" s="13">
        <v>967</v>
      </c>
      <c r="L148" s="13">
        <v>193400</v>
      </c>
      <c r="M148" s="13">
        <v>2.4180000000000001</v>
      </c>
      <c r="N148" s="13">
        <v>483.6</v>
      </c>
      <c r="O148" s="13">
        <v>0</v>
      </c>
      <c r="P148" s="13">
        <v>0</v>
      </c>
      <c r="Q148" s="13">
        <v>969.41750000000002</v>
      </c>
      <c r="R148" s="13">
        <v>193883.5</v>
      </c>
      <c r="S148" s="11" t="s">
        <v>1962</v>
      </c>
      <c r="T148" s="13"/>
      <c r="U148" s="13"/>
      <c r="V148" s="11"/>
      <c r="W148" s="11"/>
      <c r="X148" s="11"/>
    </row>
    <row r="149" spans="1:24" ht="25.5">
      <c r="A149" s="11" t="s">
        <v>2283</v>
      </c>
      <c r="B149" s="12">
        <v>44320</v>
      </c>
      <c r="C149" s="11" t="s">
        <v>2284</v>
      </c>
      <c r="D149" s="12">
        <v>44320</v>
      </c>
      <c r="E149" s="11" t="s">
        <v>1958</v>
      </c>
      <c r="F149" s="11" t="s">
        <v>1959</v>
      </c>
      <c r="G149" s="11" t="s">
        <v>1960</v>
      </c>
      <c r="H149" s="11" t="s">
        <v>1961</v>
      </c>
      <c r="I149" s="11" t="s">
        <v>1705</v>
      </c>
      <c r="J149" s="13">
        <v>20</v>
      </c>
      <c r="K149" s="13">
        <v>967</v>
      </c>
      <c r="L149" s="13">
        <v>19340</v>
      </c>
      <c r="M149" s="13">
        <v>2.4175</v>
      </c>
      <c r="N149" s="13">
        <v>48.35</v>
      </c>
      <c r="O149" s="13">
        <v>0</v>
      </c>
      <c r="P149" s="13">
        <v>0</v>
      </c>
      <c r="Q149" s="13">
        <v>969.41750000000002</v>
      </c>
      <c r="R149" s="13">
        <v>19388.349999999999</v>
      </c>
      <c r="S149" s="11" t="s">
        <v>1962</v>
      </c>
      <c r="T149" s="13"/>
      <c r="U149" s="13"/>
      <c r="V149" s="11"/>
      <c r="W149" s="11"/>
      <c r="X149" s="11"/>
    </row>
    <row r="150" spans="1:24" ht="25.5">
      <c r="A150" s="11" t="s">
        <v>2285</v>
      </c>
      <c r="B150" s="12">
        <v>44320</v>
      </c>
      <c r="C150" s="11" t="s">
        <v>2286</v>
      </c>
      <c r="D150" s="12">
        <v>44320</v>
      </c>
      <c r="E150" s="11" t="s">
        <v>1958</v>
      </c>
      <c r="F150" s="11" t="s">
        <v>2287</v>
      </c>
      <c r="G150" s="11" t="s">
        <v>2288</v>
      </c>
      <c r="H150" s="11" t="s">
        <v>2003</v>
      </c>
      <c r="I150" s="11" t="s">
        <v>1705</v>
      </c>
      <c r="J150" s="13">
        <v>110</v>
      </c>
      <c r="K150" s="13">
        <v>967</v>
      </c>
      <c r="L150" s="13">
        <v>106370</v>
      </c>
      <c r="M150" s="13">
        <v>2.4175</v>
      </c>
      <c r="N150" s="13">
        <v>265.92500000000001</v>
      </c>
      <c r="O150" s="13">
        <v>0</v>
      </c>
      <c r="P150" s="13">
        <v>0</v>
      </c>
      <c r="Q150" s="13">
        <v>969.41750000000002</v>
      </c>
      <c r="R150" s="13">
        <v>106635.925</v>
      </c>
      <c r="S150" s="11" t="s">
        <v>1962</v>
      </c>
      <c r="T150" s="13"/>
      <c r="U150" s="13"/>
      <c r="V150" s="11"/>
      <c r="W150" s="11"/>
      <c r="X150" s="11"/>
    </row>
    <row r="151" spans="1:24" ht="25.5">
      <c r="A151" s="11" t="s">
        <v>2289</v>
      </c>
      <c r="B151" s="12">
        <v>44320</v>
      </c>
      <c r="C151" s="11" t="s">
        <v>2290</v>
      </c>
      <c r="D151" s="12">
        <v>44320</v>
      </c>
      <c r="E151" s="11" t="s">
        <v>1958</v>
      </c>
      <c r="F151" s="11" t="s">
        <v>2193</v>
      </c>
      <c r="G151" s="11" t="s">
        <v>2003</v>
      </c>
      <c r="H151" s="11" t="s">
        <v>2003</v>
      </c>
      <c r="I151" s="11" t="s">
        <v>1872</v>
      </c>
      <c r="J151" s="13">
        <v>20</v>
      </c>
      <c r="K151" s="13">
        <v>1064</v>
      </c>
      <c r="L151" s="13">
        <v>21280</v>
      </c>
      <c r="M151" s="13">
        <v>2.66</v>
      </c>
      <c r="N151" s="13">
        <v>53.2</v>
      </c>
      <c r="O151" s="13">
        <v>0</v>
      </c>
      <c r="P151" s="13">
        <v>0</v>
      </c>
      <c r="Q151" s="13">
        <v>1066.6600000000001</v>
      </c>
      <c r="R151" s="13">
        <v>21333.200000000001</v>
      </c>
      <c r="S151" s="11" t="s">
        <v>1962</v>
      </c>
      <c r="T151" s="13"/>
      <c r="U151" s="13"/>
      <c r="V151" s="11"/>
      <c r="W151" s="11"/>
      <c r="X151" s="11"/>
    </row>
    <row r="152" spans="1:24" ht="25.5">
      <c r="A152" s="11" t="s">
        <v>2289</v>
      </c>
      <c r="B152" s="12">
        <v>44320</v>
      </c>
      <c r="C152" s="11" t="s">
        <v>2290</v>
      </c>
      <c r="D152" s="12">
        <v>44320</v>
      </c>
      <c r="E152" s="11" t="s">
        <v>1958</v>
      </c>
      <c r="F152" s="11" t="s">
        <v>2193</v>
      </c>
      <c r="G152" s="11" t="s">
        <v>2003</v>
      </c>
      <c r="H152" s="11" t="s">
        <v>2003</v>
      </c>
      <c r="I152" s="11" t="s">
        <v>1876</v>
      </c>
      <c r="J152" s="13">
        <v>20</v>
      </c>
      <c r="K152" s="13">
        <v>1205</v>
      </c>
      <c r="L152" s="13">
        <v>24100</v>
      </c>
      <c r="M152" s="13">
        <v>3.0125000000000002</v>
      </c>
      <c r="N152" s="13">
        <v>60.25</v>
      </c>
      <c r="O152" s="13">
        <v>0</v>
      </c>
      <c r="P152" s="13">
        <v>0</v>
      </c>
      <c r="Q152" s="13">
        <v>1208.0125</v>
      </c>
      <c r="R152" s="13">
        <v>24160.25</v>
      </c>
      <c r="S152" s="11" t="s">
        <v>1962</v>
      </c>
      <c r="T152" s="13"/>
      <c r="U152" s="13"/>
      <c r="V152" s="11"/>
      <c r="W152" s="11"/>
      <c r="X152" s="11"/>
    </row>
    <row r="153" spans="1:24" ht="25.5">
      <c r="A153" s="11" t="s">
        <v>2291</v>
      </c>
      <c r="B153" s="12">
        <v>44320</v>
      </c>
      <c r="C153" s="11" t="s">
        <v>2292</v>
      </c>
      <c r="D153" s="12">
        <v>44320</v>
      </c>
      <c r="E153" s="11" t="s">
        <v>1958</v>
      </c>
      <c r="F153" s="11" t="s">
        <v>1998</v>
      </c>
      <c r="G153" s="11" t="s">
        <v>1999</v>
      </c>
      <c r="H153" s="11" t="s">
        <v>1995</v>
      </c>
      <c r="I153" s="11" t="s">
        <v>5</v>
      </c>
      <c r="J153" s="13">
        <v>19</v>
      </c>
      <c r="K153" s="13">
        <v>1030</v>
      </c>
      <c r="L153" s="13">
        <v>19570</v>
      </c>
      <c r="M153" s="13">
        <v>2.5750000000000002</v>
      </c>
      <c r="N153" s="13">
        <v>48.924999999999997</v>
      </c>
      <c r="O153" s="13">
        <v>0</v>
      </c>
      <c r="P153" s="13">
        <v>0</v>
      </c>
      <c r="Q153" s="13">
        <v>1032.575</v>
      </c>
      <c r="R153" s="13">
        <v>19618.924999999999</v>
      </c>
      <c r="S153" s="11" t="s">
        <v>1962</v>
      </c>
      <c r="T153" s="13"/>
      <c r="U153" s="13"/>
      <c r="V153" s="11"/>
      <c r="W153" s="11"/>
      <c r="X153" s="11"/>
    </row>
    <row r="154" spans="1:24" ht="25.5">
      <c r="A154" s="11" t="s">
        <v>2293</v>
      </c>
      <c r="B154" s="12">
        <v>44320</v>
      </c>
      <c r="C154" s="11" t="s">
        <v>2294</v>
      </c>
      <c r="D154" s="12">
        <v>44320</v>
      </c>
      <c r="E154" s="11" t="s">
        <v>1958</v>
      </c>
      <c r="F154" s="11" t="s">
        <v>2295</v>
      </c>
      <c r="G154" s="11" t="s">
        <v>2182</v>
      </c>
      <c r="H154" s="11" t="s">
        <v>1961</v>
      </c>
      <c r="I154" s="11" t="s">
        <v>1705</v>
      </c>
      <c r="J154" s="13">
        <v>20</v>
      </c>
      <c r="K154" s="13">
        <v>967</v>
      </c>
      <c r="L154" s="13">
        <v>19340</v>
      </c>
      <c r="M154" s="13">
        <v>2.4175</v>
      </c>
      <c r="N154" s="13">
        <v>48.35</v>
      </c>
      <c r="O154" s="13">
        <v>0</v>
      </c>
      <c r="P154" s="13">
        <v>0</v>
      </c>
      <c r="Q154" s="13">
        <v>969.41750000000002</v>
      </c>
      <c r="R154" s="13">
        <v>19388.349999999999</v>
      </c>
      <c r="S154" s="11" t="s">
        <v>1962</v>
      </c>
      <c r="T154" s="13"/>
      <c r="U154" s="13"/>
      <c r="V154" s="11"/>
      <c r="W154" s="11"/>
      <c r="X154" s="11"/>
    </row>
    <row r="155" spans="1:24" ht="25.5">
      <c r="A155" s="11" t="s">
        <v>2293</v>
      </c>
      <c r="B155" s="12">
        <v>44320</v>
      </c>
      <c r="C155" s="11" t="s">
        <v>2294</v>
      </c>
      <c r="D155" s="12">
        <v>44320</v>
      </c>
      <c r="E155" s="11" t="s">
        <v>1958</v>
      </c>
      <c r="F155" s="11" t="s">
        <v>2295</v>
      </c>
      <c r="G155" s="11" t="s">
        <v>2182</v>
      </c>
      <c r="H155" s="11" t="s">
        <v>1961</v>
      </c>
      <c r="I155" s="11" t="s">
        <v>1904</v>
      </c>
      <c r="J155" s="13">
        <v>90</v>
      </c>
      <c r="K155" s="13">
        <v>914</v>
      </c>
      <c r="L155" s="13">
        <v>82260</v>
      </c>
      <c r="M155" s="13">
        <v>2.2850000000000001</v>
      </c>
      <c r="N155" s="13">
        <v>205.65</v>
      </c>
      <c r="O155" s="13">
        <v>0</v>
      </c>
      <c r="P155" s="13">
        <v>0</v>
      </c>
      <c r="Q155" s="13">
        <v>916.28499999999997</v>
      </c>
      <c r="R155" s="13">
        <v>82465.649999999994</v>
      </c>
      <c r="S155" s="11" t="s">
        <v>1962</v>
      </c>
      <c r="T155" s="13"/>
      <c r="U155" s="13"/>
      <c r="V155" s="11"/>
      <c r="W155" s="11"/>
      <c r="X155" s="11"/>
    </row>
    <row r="156" spans="1:24" ht="25.5">
      <c r="A156" s="11" t="s">
        <v>2296</v>
      </c>
      <c r="B156" s="12">
        <v>44320</v>
      </c>
      <c r="C156" s="11" t="s">
        <v>2297</v>
      </c>
      <c r="D156" s="12">
        <v>44320</v>
      </c>
      <c r="E156" s="11" t="s">
        <v>1958</v>
      </c>
      <c r="F156" s="11" t="s">
        <v>2278</v>
      </c>
      <c r="G156" s="11" t="s">
        <v>2221</v>
      </c>
      <c r="H156" s="11" t="s">
        <v>1961</v>
      </c>
      <c r="I156" s="11" t="s">
        <v>1904</v>
      </c>
      <c r="J156" s="13">
        <v>100</v>
      </c>
      <c r="K156" s="13">
        <v>914</v>
      </c>
      <c r="L156" s="13">
        <v>91400</v>
      </c>
      <c r="M156" s="13">
        <v>2.2850000000000001</v>
      </c>
      <c r="N156" s="13">
        <v>228.5</v>
      </c>
      <c r="O156" s="13">
        <v>0</v>
      </c>
      <c r="P156" s="13">
        <v>0</v>
      </c>
      <c r="Q156" s="13">
        <v>916.28499999999997</v>
      </c>
      <c r="R156" s="13">
        <v>91628.5</v>
      </c>
      <c r="S156" s="11" t="s">
        <v>1962</v>
      </c>
      <c r="T156" s="13"/>
      <c r="U156" s="13"/>
      <c r="V156" s="11"/>
      <c r="W156" s="11"/>
      <c r="X156" s="11"/>
    </row>
    <row r="157" spans="1:24" ht="25.5">
      <c r="A157" s="11" t="s">
        <v>2298</v>
      </c>
      <c r="B157" s="12">
        <v>44320</v>
      </c>
      <c r="C157" s="11" t="s">
        <v>2299</v>
      </c>
      <c r="D157" s="12">
        <v>44320</v>
      </c>
      <c r="E157" s="11" t="s">
        <v>1958</v>
      </c>
      <c r="F157" s="11" t="s">
        <v>2226</v>
      </c>
      <c r="G157" s="11" t="s">
        <v>2227</v>
      </c>
      <c r="H157" s="11" t="s">
        <v>1961</v>
      </c>
      <c r="I157" s="11" t="s">
        <v>1705</v>
      </c>
      <c r="J157" s="13">
        <v>50</v>
      </c>
      <c r="K157" s="13">
        <v>967</v>
      </c>
      <c r="L157" s="13">
        <v>48350</v>
      </c>
      <c r="M157" s="13">
        <v>2.4175</v>
      </c>
      <c r="N157" s="13">
        <v>120.875</v>
      </c>
      <c r="O157" s="13">
        <v>0</v>
      </c>
      <c r="P157" s="13">
        <v>0</v>
      </c>
      <c r="Q157" s="13">
        <v>969.41750000000002</v>
      </c>
      <c r="R157" s="13">
        <v>48470.875</v>
      </c>
      <c r="S157" s="11" t="s">
        <v>1962</v>
      </c>
      <c r="T157" s="13"/>
      <c r="U157" s="13"/>
      <c r="V157" s="11"/>
      <c r="W157" s="11"/>
      <c r="X157" s="11"/>
    </row>
    <row r="158" spans="1:24" ht="25.5">
      <c r="A158" s="11" t="s">
        <v>2298</v>
      </c>
      <c r="B158" s="12">
        <v>44320</v>
      </c>
      <c r="C158" s="11" t="s">
        <v>2299</v>
      </c>
      <c r="D158" s="12">
        <v>44320</v>
      </c>
      <c r="E158" s="11" t="s">
        <v>1958</v>
      </c>
      <c r="F158" s="11" t="s">
        <v>2226</v>
      </c>
      <c r="G158" s="11" t="s">
        <v>2227</v>
      </c>
      <c r="H158" s="11" t="s">
        <v>1961</v>
      </c>
      <c r="I158" s="11" t="s">
        <v>1904</v>
      </c>
      <c r="J158" s="13">
        <v>10</v>
      </c>
      <c r="K158" s="13">
        <v>914</v>
      </c>
      <c r="L158" s="13">
        <v>9140</v>
      </c>
      <c r="M158" s="13">
        <v>2.2850000000000001</v>
      </c>
      <c r="N158" s="13">
        <v>22.85</v>
      </c>
      <c r="O158" s="13">
        <v>0</v>
      </c>
      <c r="P158" s="13">
        <v>0</v>
      </c>
      <c r="Q158" s="13">
        <v>916.28499999999997</v>
      </c>
      <c r="R158" s="13">
        <v>9162.85</v>
      </c>
      <c r="S158" s="11" t="s">
        <v>1962</v>
      </c>
      <c r="T158" s="13"/>
      <c r="U158" s="13"/>
      <c r="V158" s="11"/>
      <c r="W158" s="11"/>
      <c r="X158" s="11"/>
    </row>
    <row r="159" spans="1:24" ht="25.5">
      <c r="A159" s="11" t="s">
        <v>2298</v>
      </c>
      <c r="B159" s="12">
        <v>44320</v>
      </c>
      <c r="C159" s="11" t="s">
        <v>2299</v>
      </c>
      <c r="D159" s="12">
        <v>44320</v>
      </c>
      <c r="E159" s="11" t="s">
        <v>1958</v>
      </c>
      <c r="F159" s="11" t="s">
        <v>2226</v>
      </c>
      <c r="G159" s="11" t="s">
        <v>2227</v>
      </c>
      <c r="H159" s="11" t="s">
        <v>1961</v>
      </c>
      <c r="I159" s="11" t="s">
        <v>1874</v>
      </c>
      <c r="J159" s="13">
        <v>20</v>
      </c>
      <c r="K159" s="13">
        <v>1099</v>
      </c>
      <c r="L159" s="13">
        <v>21980</v>
      </c>
      <c r="M159" s="13">
        <v>2.7475000000000001</v>
      </c>
      <c r="N159" s="13">
        <v>54.95</v>
      </c>
      <c r="O159" s="13">
        <v>0</v>
      </c>
      <c r="P159" s="13">
        <v>0</v>
      </c>
      <c r="Q159" s="13">
        <v>1101.7474999999999</v>
      </c>
      <c r="R159" s="13">
        <v>22034.95</v>
      </c>
      <c r="S159" s="11" t="s">
        <v>1962</v>
      </c>
      <c r="T159" s="13"/>
      <c r="U159" s="13"/>
      <c r="V159" s="11"/>
      <c r="W159" s="11"/>
      <c r="X159" s="11"/>
    </row>
    <row r="160" spans="1:24" ht="25.5">
      <c r="A160" s="11" t="s">
        <v>2300</v>
      </c>
      <c r="B160" s="12">
        <v>44320</v>
      </c>
      <c r="C160" s="11" t="s">
        <v>2301</v>
      </c>
      <c r="D160" s="12">
        <v>44320</v>
      </c>
      <c r="E160" s="11" t="s">
        <v>1958</v>
      </c>
      <c r="F160" s="11" t="s">
        <v>2302</v>
      </c>
      <c r="G160" s="11" t="s">
        <v>2303</v>
      </c>
      <c r="H160" s="11" t="s">
        <v>2003</v>
      </c>
      <c r="I160" s="11" t="s">
        <v>7</v>
      </c>
      <c r="J160" s="13">
        <v>10</v>
      </c>
      <c r="K160" s="13">
        <v>1118</v>
      </c>
      <c r="L160" s="13">
        <v>11180</v>
      </c>
      <c r="M160" s="13">
        <v>2.7949999999999999</v>
      </c>
      <c r="N160" s="13">
        <v>27.95</v>
      </c>
      <c r="O160" s="13">
        <v>0</v>
      </c>
      <c r="P160" s="13">
        <v>0</v>
      </c>
      <c r="Q160" s="13">
        <v>1120.7950000000001</v>
      </c>
      <c r="R160" s="13">
        <v>11207.95</v>
      </c>
      <c r="S160" s="11" t="s">
        <v>1962</v>
      </c>
      <c r="T160" s="13"/>
      <c r="U160" s="13"/>
      <c r="V160" s="11"/>
      <c r="W160" s="11"/>
      <c r="X160" s="11"/>
    </row>
    <row r="161" spans="1:24" ht="25.5">
      <c r="A161" s="11" t="s">
        <v>2300</v>
      </c>
      <c r="B161" s="12">
        <v>44320</v>
      </c>
      <c r="C161" s="11" t="s">
        <v>2301</v>
      </c>
      <c r="D161" s="12">
        <v>44320</v>
      </c>
      <c r="E161" s="11" t="s">
        <v>1958</v>
      </c>
      <c r="F161" s="11" t="s">
        <v>2302</v>
      </c>
      <c r="G161" s="11" t="s">
        <v>2303</v>
      </c>
      <c r="H161" s="11" t="s">
        <v>2003</v>
      </c>
      <c r="I161" s="11" t="s">
        <v>1705</v>
      </c>
      <c r="J161" s="13">
        <v>10</v>
      </c>
      <c r="K161" s="13">
        <v>967</v>
      </c>
      <c r="L161" s="13">
        <v>9670</v>
      </c>
      <c r="M161" s="13">
        <v>2.4175</v>
      </c>
      <c r="N161" s="13">
        <v>24.175000000000001</v>
      </c>
      <c r="O161" s="13">
        <v>0</v>
      </c>
      <c r="P161" s="13">
        <v>0</v>
      </c>
      <c r="Q161" s="13">
        <v>969.41750000000002</v>
      </c>
      <c r="R161" s="13">
        <v>9694.1749999999993</v>
      </c>
      <c r="S161" s="11" t="s">
        <v>1962</v>
      </c>
      <c r="T161" s="13"/>
      <c r="U161" s="13"/>
      <c r="V161" s="11"/>
      <c r="W161" s="11"/>
      <c r="X161" s="11"/>
    </row>
    <row r="162" spans="1:24" ht="25.5">
      <c r="A162" s="11" t="s">
        <v>2300</v>
      </c>
      <c r="B162" s="12">
        <v>44320</v>
      </c>
      <c r="C162" s="11" t="s">
        <v>2301</v>
      </c>
      <c r="D162" s="12">
        <v>44320</v>
      </c>
      <c r="E162" s="11" t="s">
        <v>1958</v>
      </c>
      <c r="F162" s="11" t="s">
        <v>2302</v>
      </c>
      <c r="G162" s="11" t="s">
        <v>2303</v>
      </c>
      <c r="H162" s="11" t="s">
        <v>2003</v>
      </c>
      <c r="I162" s="11" t="s">
        <v>1872</v>
      </c>
      <c r="J162" s="13">
        <v>10</v>
      </c>
      <c r="K162" s="13">
        <v>1064</v>
      </c>
      <c r="L162" s="13">
        <v>10640</v>
      </c>
      <c r="M162" s="13">
        <v>2.66</v>
      </c>
      <c r="N162" s="13">
        <v>26.6</v>
      </c>
      <c r="O162" s="13">
        <v>0</v>
      </c>
      <c r="P162" s="13">
        <v>0</v>
      </c>
      <c r="Q162" s="13">
        <v>1066.6600000000001</v>
      </c>
      <c r="R162" s="13">
        <v>10666.6</v>
      </c>
      <c r="S162" s="11" t="s">
        <v>1962</v>
      </c>
      <c r="T162" s="13"/>
      <c r="U162" s="13"/>
      <c r="V162" s="11"/>
      <c r="W162" s="11"/>
      <c r="X162" s="11"/>
    </row>
    <row r="163" spans="1:24" ht="25.5">
      <c r="A163" s="11" t="s">
        <v>2300</v>
      </c>
      <c r="B163" s="12">
        <v>44320</v>
      </c>
      <c r="C163" s="11" t="s">
        <v>2301</v>
      </c>
      <c r="D163" s="12">
        <v>44320</v>
      </c>
      <c r="E163" s="11" t="s">
        <v>1958</v>
      </c>
      <c r="F163" s="11" t="s">
        <v>2302</v>
      </c>
      <c r="G163" s="11" t="s">
        <v>2303</v>
      </c>
      <c r="H163" s="11" t="s">
        <v>2003</v>
      </c>
      <c r="I163" s="11" t="s">
        <v>1874</v>
      </c>
      <c r="J163" s="13">
        <v>10</v>
      </c>
      <c r="K163" s="13">
        <v>1099</v>
      </c>
      <c r="L163" s="13">
        <v>10990</v>
      </c>
      <c r="M163" s="13">
        <v>2.7475000000000001</v>
      </c>
      <c r="N163" s="13">
        <v>27.475000000000001</v>
      </c>
      <c r="O163" s="13">
        <v>0</v>
      </c>
      <c r="P163" s="13">
        <v>0</v>
      </c>
      <c r="Q163" s="13">
        <v>1101.7474999999999</v>
      </c>
      <c r="R163" s="13">
        <v>11017.475</v>
      </c>
      <c r="S163" s="11" t="s">
        <v>1962</v>
      </c>
      <c r="T163" s="13"/>
      <c r="U163" s="13"/>
      <c r="V163" s="11"/>
      <c r="W163" s="11"/>
      <c r="X163" s="11"/>
    </row>
    <row r="164" spans="1:24" ht="25.5">
      <c r="A164" s="11" t="s">
        <v>2300</v>
      </c>
      <c r="B164" s="12">
        <v>44320</v>
      </c>
      <c r="C164" s="11" t="s">
        <v>2301</v>
      </c>
      <c r="D164" s="12">
        <v>44320</v>
      </c>
      <c r="E164" s="11" t="s">
        <v>1958</v>
      </c>
      <c r="F164" s="11" t="s">
        <v>2302</v>
      </c>
      <c r="G164" s="11" t="s">
        <v>2303</v>
      </c>
      <c r="H164" s="11" t="s">
        <v>2003</v>
      </c>
      <c r="I164" s="11" t="s">
        <v>1</v>
      </c>
      <c r="J164" s="13">
        <v>10</v>
      </c>
      <c r="K164" s="13">
        <v>914</v>
      </c>
      <c r="L164" s="13">
        <v>9140</v>
      </c>
      <c r="M164" s="13">
        <v>2.2850000000000001</v>
      </c>
      <c r="N164" s="13">
        <v>22.85</v>
      </c>
      <c r="O164" s="13">
        <v>0</v>
      </c>
      <c r="P164" s="13">
        <v>0</v>
      </c>
      <c r="Q164" s="13">
        <v>916.28499999999997</v>
      </c>
      <c r="R164" s="13">
        <v>9162.85</v>
      </c>
      <c r="S164" s="11" t="s">
        <v>1962</v>
      </c>
      <c r="T164" s="13"/>
      <c r="U164" s="13"/>
      <c r="V164" s="11"/>
      <c r="W164" s="11"/>
      <c r="X164" s="11"/>
    </row>
    <row r="165" spans="1:24" ht="25.5">
      <c r="A165" s="11" t="s">
        <v>2300</v>
      </c>
      <c r="B165" s="12">
        <v>44320</v>
      </c>
      <c r="C165" s="11" t="s">
        <v>2301</v>
      </c>
      <c r="D165" s="12">
        <v>44320</v>
      </c>
      <c r="E165" s="11" t="s">
        <v>1958</v>
      </c>
      <c r="F165" s="11" t="s">
        <v>2302</v>
      </c>
      <c r="G165" s="11" t="s">
        <v>2303</v>
      </c>
      <c r="H165" s="11" t="s">
        <v>2003</v>
      </c>
      <c r="I165" s="11" t="s">
        <v>5</v>
      </c>
      <c r="J165" s="13">
        <v>10</v>
      </c>
      <c r="K165" s="13">
        <v>1030</v>
      </c>
      <c r="L165" s="13">
        <v>10300</v>
      </c>
      <c r="M165" s="13">
        <v>2.5750000000000002</v>
      </c>
      <c r="N165" s="13">
        <v>25.75</v>
      </c>
      <c r="O165" s="13">
        <v>0</v>
      </c>
      <c r="P165" s="13">
        <v>0</v>
      </c>
      <c r="Q165" s="13">
        <v>1032.575</v>
      </c>
      <c r="R165" s="13">
        <v>10325.75</v>
      </c>
      <c r="S165" s="11" t="s">
        <v>1962</v>
      </c>
      <c r="T165" s="13"/>
      <c r="U165" s="13"/>
      <c r="V165" s="11"/>
      <c r="W165" s="11"/>
      <c r="X165" s="11"/>
    </row>
    <row r="166" spans="1:24" ht="25.5">
      <c r="A166" s="11" t="s">
        <v>2300</v>
      </c>
      <c r="B166" s="12">
        <v>44320</v>
      </c>
      <c r="C166" s="11" t="s">
        <v>2301</v>
      </c>
      <c r="D166" s="12">
        <v>44320</v>
      </c>
      <c r="E166" s="11" t="s">
        <v>1958</v>
      </c>
      <c r="F166" s="11" t="s">
        <v>2302</v>
      </c>
      <c r="G166" s="11" t="s">
        <v>2303</v>
      </c>
      <c r="H166" s="11" t="s">
        <v>2003</v>
      </c>
      <c r="I166" s="11" t="s">
        <v>1904</v>
      </c>
      <c r="J166" s="13">
        <v>10</v>
      </c>
      <c r="K166" s="13">
        <v>914</v>
      </c>
      <c r="L166" s="13">
        <v>9140</v>
      </c>
      <c r="M166" s="13">
        <v>2.2850000000000001</v>
      </c>
      <c r="N166" s="13">
        <v>22.85</v>
      </c>
      <c r="O166" s="13">
        <v>0</v>
      </c>
      <c r="P166" s="13">
        <v>0</v>
      </c>
      <c r="Q166" s="13">
        <v>916.28499999999997</v>
      </c>
      <c r="R166" s="13">
        <v>9162.85</v>
      </c>
      <c r="S166" s="11" t="s">
        <v>1962</v>
      </c>
      <c r="T166" s="13"/>
      <c r="U166" s="13"/>
      <c r="V166" s="11"/>
      <c r="W166" s="11"/>
      <c r="X166" s="11"/>
    </row>
    <row r="167" spans="1:24" ht="25.5">
      <c r="A167" s="11" t="s">
        <v>2300</v>
      </c>
      <c r="B167" s="12">
        <v>44320</v>
      </c>
      <c r="C167" s="11" t="s">
        <v>2301</v>
      </c>
      <c r="D167" s="12">
        <v>44320</v>
      </c>
      <c r="E167" s="11" t="s">
        <v>1958</v>
      </c>
      <c r="F167" s="11" t="s">
        <v>2302</v>
      </c>
      <c r="G167" s="11" t="s">
        <v>2303</v>
      </c>
      <c r="H167" s="11" t="s">
        <v>2003</v>
      </c>
      <c r="I167" s="11" t="s">
        <v>2</v>
      </c>
      <c r="J167" s="13">
        <v>10</v>
      </c>
      <c r="K167" s="13">
        <v>894</v>
      </c>
      <c r="L167" s="13">
        <v>8940</v>
      </c>
      <c r="M167" s="13">
        <v>2.2349999999999999</v>
      </c>
      <c r="N167" s="13">
        <v>22.35</v>
      </c>
      <c r="O167" s="13">
        <v>0</v>
      </c>
      <c r="P167" s="13">
        <v>0</v>
      </c>
      <c r="Q167" s="13">
        <v>896.23500000000001</v>
      </c>
      <c r="R167" s="13">
        <v>8962.35</v>
      </c>
      <c r="S167" s="11" t="s">
        <v>1962</v>
      </c>
      <c r="T167" s="13"/>
      <c r="U167" s="13"/>
      <c r="V167" s="11"/>
      <c r="W167" s="11"/>
      <c r="X167" s="11"/>
    </row>
    <row r="168" spans="1:24" ht="25.5">
      <c r="A168" s="11" t="s">
        <v>2300</v>
      </c>
      <c r="B168" s="12">
        <v>44320</v>
      </c>
      <c r="C168" s="11" t="s">
        <v>2301</v>
      </c>
      <c r="D168" s="12">
        <v>44320</v>
      </c>
      <c r="E168" s="11" t="s">
        <v>1958</v>
      </c>
      <c r="F168" s="11" t="s">
        <v>2302</v>
      </c>
      <c r="G168" s="11" t="s">
        <v>2303</v>
      </c>
      <c r="H168" s="11" t="s">
        <v>2003</v>
      </c>
      <c r="I168" s="11" t="s">
        <v>1912</v>
      </c>
      <c r="J168" s="13">
        <v>10</v>
      </c>
      <c r="K168" s="13">
        <v>1303</v>
      </c>
      <c r="L168" s="13">
        <v>13030</v>
      </c>
      <c r="M168" s="13">
        <v>3.2574999999999998</v>
      </c>
      <c r="N168" s="13">
        <v>32.575000000000003</v>
      </c>
      <c r="O168" s="13">
        <v>0</v>
      </c>
      <c r="P168" s="13">
        <v>0</v>
      </c>
      <c r="Q168" s="13">
        <v>1306.2574999999999</v>
      </c>
      <c r="R168" s="13">
        <v>13062.575000000001</v>
      </c>
      <c r="S168" s="11" t="s">
        <v>1962</v>
      </c>
      <c r="T168" s="13"/>
      <c r="U168" s="13"/>
      <c r="V168" s="11"/>
      <c r="W168" s="11"/>
      <c r="X168" s="11"/>
    </row>
    <row r="169" spans="1:24" ht="25.5">
      <c r="A169" s="11" t="s">
        <v>2304</v>
      </c>
      <c r="B169" s="12">
        <v>44320</v>
      </c>
      <c r="C169" s="11" t="s">
        <v>2305</v>
      </c>
      <c r="D169" s="12">
        <v>44320</v>
      </c>
      <c r="E169" s="11" t="s">
        <v>1958</v>
      </c>
      <c r="F169" s="11" t="s">
        <v>2009</v>
      </c>
      <c r="G169" s="11" t="s">
        <v>2010</v>
      </c>
      <c r="H169" s="11" t="s">
        <v>2003</v>
      </c>
      <c r="I169" s="11" t="s">
        <v>1</v>
      </c>
      <c r="J169" s="13">
        <v>20</v>
      </c>
      <c r="K169" s="13">
        <v>914</v>
      </c>
      <c r="L169" s="13">
        <v>18280</v>
      </c>
      <c r="M169" s="13">
        <v>2.2850000000000001</v>
      </c>
      <c r="N169" s="13">
        <v>45.7</v>
      </c>
      <c r="O169" s="13">
        <v>0</v>
      </c>
      <c r="P169" s="13">
        <v>0</v>
      </c>
      <c r="Q169" s="13">
        <v>916.28499999999997</v>
      </c>
      <c r="R169" s="13">
        <v>18325.7</v>
      </c>
      <c r="S169" s="11" t="s">
        <v>1962</v>
      </c>
      <c r="T169" s="13"/>
      <c r="U169" s="13"/>
      <c r="V169" s="11"/>
      <c r="W169" s="11"/>
      <c r="X169" s="11"/>
    </row>
    <row r="170" spans="1:24" ht="25.5">
      <c r="A170" s="11" t="s">
        <v>2304</v>
      </c>
      <c r="B170" s="12">
        <v>44320</v>
      </c>
      <c r="C170" s="11" t="s">
        <v>2305</v>
      </c>
      <c r="D170" s="12">
        <v>44320</v>
      </c>
      <c r="E170" s="11" t="s">
        <v>1958</v>
      </c>
      <c r="F170" s="11" t="s">
        <v>2009</v>
      </c>
      <c r="G170" s="11" t="s">
        <v>2010</v>
      </c>
      <c r="H170" s="11" t="s">
        <v>2003</v>
      </c>
      <c r="I170" s="11" t="s">
        <v>1874</v>
      </c>
      <c r="J170" s="13">
        <v>20</v>
      </c>
      <c r="K170" s="13">
        <v>1099</v>
      </c>
      <c r="L170" s="13">
        <v>21980</v>
      </c>
      <c r="M170" s="13">
        <v>2.7475000000000001</v>
      </c>
      <c r="N170" s="13">
        <v>54.95</v>
      </c>
      <c r="O170" s="13">
        <v>0</v>
      </c>
      <c r="P170" s="13">
        <v>0</v>
      </c>
      <c r="Q170" s="13">
        <v>1101.7474999999999</v>
      </c>
      <c r="R170" s="13">
        <v>22034.95</v>
      </c>
      <c r="S170" s="11" t="s">
        <v>1962</v>
      </c>
      <c r="T170" s="13"/>
      <c r="U170" s="13"/>
      <c r="V170" s="11"/>
      <c r="W170" s="11"/>
      <c r="X170" s="11"/>
    </row>
    <row r="171" spans="1:24" ht="25.5">
      <c r="A171" s="11" t="s">
        <v>2304</v>
      </c>
      <c r="B171" s="12">
        <v>44320</v>
      </c>
      <c r="C171" s="11" t="s">
        <v>2305</v>
      </c>
      <c r="D171" s="12">
        <v>44320</v>
      </c>
      <c r="E171" s="11" t="s">
        <v>1958</v>
      </c>
      <c r="F171" s="11" t="s">
        <v>2009</v>
      </c>
      <c r="G171" s="11" t="s">
        <v>2010</v>
      </c>
      <c r="H171" s="11" t="s">
        <v>2003</v>
      </c>
      <c r="I171" s="11" t="s">
        <v>1904</v>
      </c>
      <c r="J171" s="13">
        <v>40</v>
      </c>
      <c r="K171" s="13">
        <v>914</v>
      </c>
      <c r="L171" s="13">
        <v>36560</v>
      </c>
      <c r="M171" s="13">
        <v>2.2850000000000001</v>
      </c>
      <c r="N171" s="13">
        <v>91.4</v>
      </c>
      <c r="O171" s="13">
        <v>0</v>
      </c>
      <c r="P171" s="13">
        <v>0</v>
      </c>
      <c r="Q171" s="13">
        <v>916.28499999999997</v>
      </c>
      <c r="R171" s="13">
        <v>36651.4</v>
      </c>
      <c r="S171" s="11" t="s">
        <v>1962</v>
      </c>
      <c r="T171" s="13"/>
      <c r="U171" s="13"/>
      <c r="V171" s="11"/>
      <c r="W171" s="11"/>
      <c r="X171" s="11"/>
    </row>
    <row r="172" spans="1:24" ht="25.5">
      <c r="A172" s="11" t="s">
        <v>2306</v>
      </c>
      <c r="B172" s="12">
        <v>44320</v>
      </c>
      <c r="C172" s="11" t="s">
        <v>2307</v>
      </c>
      <c r="D172" s="12">
        <v>44320</v>
      </c>
      <c r="E172" s="11" t="s">
        <v>1958</v>
      </c>
      <c r="F172" s="11" t="s">
        <v>2308</v>
      </c>
      <c r="G172" s="11" t="s">
        <v>2309</v>
      </c>
      <c r="H172" s="11" t="s">
        <v>1976</v>
      </c>
      <c r="I172" s="11" t="s">
        <v>1872</v>
      </c>
      <c r="J172" s="13">
        <v>20</v>
      </c>
      <c r="K172" s="13">
        <v>1064</v>
      </c>
      <c r="L172" s="13">
        <v>21280</v>
      </c>
      <c r="M172" s="13">
        <v>2.66</v>
      </c>
      <c r="N172" s="13">
        <v>53.2</v>
      </c>
      <c r="O172" s="13">
        <v>0</v>
      </c>
      <c r="P172" s="13">
        <v>0</v>
      </c>
      <c r="Q172" s="13">
        <v>1066.6600000000001</v>
      </c>
      <c r="R172" s="13">
        <v>21333.200000000001</v>
      </c>
      <c r="S172" s="11" t="s">
        <v>1962</v>
      </c>
      <c r="T172" s="13"/>
      <c r="U172" s="13"/>
      <c r="V172" s="11"/>
      <c r="W172" s="11"/>
      <c r="X172" s="11"/>
    </row>
    <row r="173" spans="1:24" ht="25.5">
      <c r="A173" s="11" t="s">
        <v>2310</v>
      </c>
      <c r="B173" s="12">
        <v>44320</v>
      </c>
      <c r="C173" s="11" t="s">
        <v>2311</v>
      </c>
      <c r="D173" s="12">
        <v>44320</v>
      </c>
      <c r="E173" s="11" t="s">
        <v>1958</v>
      </c>
      <c r="F173" s="11" t="s">
        <v>1974</v>
      </c>
      <c r="G173" s="11" t="s">
        <v>1975</v>
      </c>
      <c r="H173" s="11" t="s">
        <v>1976</v>
      </c>
      <c r="I173" s="11" t="s">
        <v>1705</v>
      </c>
      <c r="J173" s="13">
        <v>160</v>
      </c>
      <c r="K173" s="13">
        <v>967</v>
      </c>
      <c r="L173" s="13">
        <v>154720</v>
      </c>
      <c r="M173" s="13">
        <v>2.4180000000000001</v>
      </c>
      <c r="N173" s="13">
        <v>386.88</v>
      </c>
      <c r="O173" s="13">
        <v>0</v>
      </c>
      <c r="P173" s="13">
        <v>0</v>
      </c>
      <c r="Q173" s="13">
        <v>969.41750000000002</v>
      </c>
      <c r="R173" s="13">
        <v>155106.79999999999</v>
      </c>
      <c r="S173" s="11" t="s">
        <v>1962</v>
      </c>
      <c r="T173" s="13"/>
      <c r="U173" s="13"/>
      <c r="V173" s="11"/>
      <c r="W173" s="11"/>
      <c r="X173" s="11"/>
    </row>
    <row r="174" spans="1:24" ht="25.5">
      <c r="A174" s="11" t="s">
        <v>2310</v>
      </c>
      <c r="B174" s="12">
        <v>44320</v>
      </c>
      <c r="C174" s="11" t="s">
        <v>2311</v>
      </c>
      <c r="D174" s="12">
        <v>44320</v>
      </c>
      <c r="E174" s="11" t="s">
        <v>1958</v>
      </c>
      <c r="F174" s="11" t="s">
        <v>1974</v>
      </c>
      <c r="G174" s="11" t="s">
        <v>1975</v>
      </c>
      <c r="H174" s="11" t="s">
        <v>1976</v>
      </c>
      <c r="I174" s="11" t="s">
        <v>1872</v>
      </c>
      <c r="J174" s="13">
        <v>20</v>
      </c>
      <c r="K174" s="13">
        <v>1064</v>
      </c>
      <c r="L174" s="13">
        <v>21280</v>
      </c>
      <c r="M174" s="13">
        <v>2.66</v>
      </c>
      <c r="N174" s="13">
        <v>53.2</v>
      </c>
      <c r="O174" s="13">
        <v>0</v>
      </c>
      <c r="P174" s="13">
        <v>0</v>
      </c>
      <c r="Q174" s="13">
        <v>1066.6600000000001</v>
      </c>
      <c r="R174" s="13">
        <v>21333.200000000001</v>
      </c>
      <c r="S174" s="11" t="s">
        <v>1962</v>
      </c>
      <c r="T174" s="13"/>
      <c r="U174" s="13"/>
      <c r="V174" s="11"/>
      <c r="W174" s="11"/>
      <c r="X174" s="11"/>
    </row>
    <row r="175" spans="1:24" ht="25.5">
      <c r="A175" s="11" t="s">
        <v>2312</v>
      </c>
      <c r="B175" s="12">
        <v>44320</v>
      </c>
      <c r="C175" s="11" t="s">
        <v>2313</v>
      </c>
      <c r="D175" s="12">
        <v>44320</v>
      </c>
      <c r="E175" s="11" t="s">
        <v>1958</v>
      </c>
      <c r="F175" s="11" t="s">
        <v>1990</v>
      </c>
      <c r="G175" s="11" t="s">
        <v>1987</v>
      </c>
      <c r="H175" s="11" t="s">
        <v>1976</v>
      </c>
      <c r="I175" s="11" t="s">
        <v>2</v>
      </c>
      <c r="J175" s="13">
        <v>40</v>
      </c>
      <c r="K175" s="13">
        <v>894</v>
      </c>
      <c r="L175" s="13">
        <v>35760</v>
      </c>
      <c r="M175" s="13">
        <v>2.2349999999999999</v>
      </c>
      <c r="N175" s="13">
        <v>89.4</v>
      </c>
      <c r="O175" s="13">
        <v>0</v>
      </c>
      <c r="P175" s="13">
        <v>0</v>
      </c>
      <c r="Q175" s="13">
        <v>896.23500000000001</v>
      </c>
      <c r="R175" s="13">
        <v>35849.4</v>
      </c>
      <c r="S175" s="11" t="s">
        <v>1962</v>
      </c>
      <c r="T175" s="13"/>
      <c r="U175" s="13"/>
      <c r="V175" s="11"/>
      <c r="W175" s="11"/>
      <c r="X175" s="11"/>
    </row>
    <row r="176" spans="1:24" ht="25.5">
      <c r="A176" s="11" t="s">
        <v>2312</v>
      </c>
      <c r="B176" s="12">
        <v>44320</v>
      </c>
      <c r="C176" s="11" t="s">
        <v>2313</v>
      </c>
      <c r="D176" s="12">
        <v>44320</v>
      </c>
      <c r="E176" s="11" t="s">
        <v>1958</v>
      </c>
      <c r="F176" s="11" t="s">
        <v>1990</v>
      </c>
      <c r="G176" s="11" t="s">
        <v>1987</v>
      </c>
      <c r="H176" s="11" t="s">
        <v>1976</v>
      </c>
      <c r="I176" s="11" t="s">
        <v>1904</v>
      </c>
      <c r="J176" s="13">
        <v>35</v>
      </c>
      <c r="K176" s="13">
        <v>914</v>
      </c>
      <c r="L176" s="13">
        <v>31990</v>
      </c>
      <c r="M176" s="13">
        <v>2.2850000000000001</v>
      </c>
      <c r="N176" s="13">
        <v>79.974999999999994</v>
      </c>
      <c r="O176" s="13">
        <v>0</v>
      </c>
      <c r="P176" s="13">
        <v>0</v>
      </c>
      <c r="Q176" s="13">
        <v>916.28499999999997</v>
      </c>
      <c r="R176" s="13">
        <v>32069.974999999999</v>
      </c>
      <c r="S176" s="11" t="s">
        <v>1962</v>
      </c>
      <c r="T176" s="13"/>
      <c r="U176" s="13"/>
      <c r="V176" s="11"/>
      <c r="W176" s="11"/>
      <c r="X176" s="11"/>
    </row>
    <row r="177" spans="1:24" ht="25.5">
      <c r="A177" s="11" t="s">
        <v>2312</v>
      </c>
      <c r="B177" s="12">
        <v>44320</v>
      </c>
      <c r="C177" s="11" t="s">
        <v>2313</v>
      </c>
      <c r="D177" s="12">
        <v>44320</v>
      </c>
      <c r="E177" s="11" t="s">
        <v>1958</v>
      </c>
      <c r="F177" s="11" t="s">
        <v>1990</v>
      </c>
      <c r="G177" s="11" t="s">
        <v>1987</v>
      </c>
      <c r="H177" s="11" t="s">
        <v>1976</v>
      </c>
      <c r="I177" s="11" t="s">
        <v>1</v>
      </c>
      <c r="J177" s="13">
        <v>35</v>
      </c>
      <c r="K177" s="13">
        <v>914</v>
      </c>
      <c r="L177" s="13">
        <v>31990</v>
      </c>
      <c r="M177" s="13">
        <v>2.2850000000000001</v>
      </c>
      <c r="N177" s="13">
        <v>79.974999999999994</v>
      </c>
      <c r="O177" s="13">
        <v>0</v>
      </c>
      <c r="P177" s="13">
        <v>0</v>
      </c>
      <c r="Q177" s="13">
        <v>916.28499999999997</v>
      </c>
      <c r="R177" s="13">
        <v>32069.974999999999</v>
      </c>
      <c r="S177" s="11" t="s">
        <v>1962</v>
      </c>
      <c r="T177" s="13"/>
      <c r="U177" s="13"/>
      <c r="V177" s="11"/>
      <c r="W177" s="11"/>
      <c r="X177" s="11"/>
    </row>
    <row r="178" spans="1:24" ht="25.5">
      <c r="A178" s="11" t="s">
        <v>2314</v>
      </c>
      <c r="B178" s="12">
        <v>44320</v>
      </c>
      <c r="C178" s="11" t="s">
        <v>2315</v>
      </c>
      <c r="D178" s="12">
        <v>44320</v>
      </c>
      <c r="E178" s="11" t="s">
        <v>1958</v>
      </c>
      <c r="F178" s="11" t="s">
        <v>2316</v>
      </c>
      <c r="G178" s="11" t="s">
        <v>2317</v>
      </c>
      <c r="H178" s="11" t="s">
        <v>1961</v>
      </c>
      <c r="I178" s="11" t="s">
        <v>1904</v>
      </c>
      <c r="J178" s="13">
        <v>100</v>
      </c>
      <c r="K178" s="13">
        <v>914</v>
      </c>
      <c r="L178" s="13">
        <v>91400</v>
      </c>
      <c r="M178" s="13">
        <v>2.2850000000000001</v>
      </c>
      <c r="N178" s="13">
        <v>228.5</v>
      </c>
      <c r="O178" s="13">
        <v>0</v>
      </c>
      <c r="P178" s="13">
        <v>0</v>
      </c>
      <c r="Q178" s="13">
        <v>916.28499999999997</v>
      </c>
      <c r="R178" s="13">
        <v>91628.5</v>
      </c>
      <c r="S178" s="11" t="s">
        <v>1962</v>
      </c>
      <c r="T178" s="13"/>
      <c r="U178" s="13"/>
      <c r="V178" s="11"/>
      <c r="W178" s="11"/>
      <c r="X178" s="11"/>
    </row>
    <row r="179" spans="1:24" ht="25.5">
      <c r="A179" s="11" t="s">
        <v>2314</v>
      </c>
      <c r="B179" s="12">
        <v>44320</v>
      </c>
      <c r="C179" s="11" t="s">
        <v>2315</v>
      </c>
      <c r="D179" s="12">
        <v>44320</v>
      </c>
      <c r="E179" s="11" t="s">
        <v>1958</v>
      </c>
      <c r="F179" s="11" t="s">
        <v>2316</v>
      </c>
      <c r="G179" s="11" t="s">
        <v>2317</v>
      </c>
      <c r="H179" s="11" t="s">
        <v>1961</v>
      </c>
      <c r="I179" s="11" t="s">
        <v>5</v>
      </c>
      <c r="J179" s="13">
        <v>100</v>
      </c>
      <c r="K179" s="13">
        <v>1030</v>
      </c>
      <c r="L179" s="13">
        <v>103000</v>
      </c>
      <c r="M179" s="13">
        <v>2.5750000000000002</v>
      </c>
      <c r="N179" s="13">
        <v>257.5</v>
      </c>
      <c r="O179" s="13">
        <v>0</v>
      </c>
      <c r="P179" s="13">
        <v>0</v>
      </c>
      <c r="Q179" s="13">
        <v>1032.575</v>
      </c>
      <c r="R179" s="13">
        <v>103257.5</v>
      </c>
      <c r="S179" s="11" t="s">
        <v>1962</v>
      </c>
      <c r="T179" s="13"/>
      <c r="U179" s="13"/>
      <c r="V179" s="11"/>
      <c r="W179" s="11"/>
      <c r="X179" s="11"/>
    </row>
    <row r="180" spans="1:24" ht="25.5">
      <c r="A180" s="11" t="s">
        <v>2314</v>
      </c>
      <c r="B180" s="12">
        <v>44320</v>
      </c>
      <c r="C180" s="11" t="s">
        <v>2315</v>
      </c>
      <c r="D180" s="12">
        <v>44320</v>
      </c>
      <c r="E180" s="11" t="s">
        <v>1958</v>
      </c>
      <c r="F180" s="11" t="s">
        <v>2316</v>
      </c>
      <c r="G180" s="11" t="s">
        <v>2317</v>
      </c>
      <c r="H180" s="11" t="s">
        <v>1961</v>
      </c>
      <c r="I180" s="11" t="s">
        <v>1</v>
      </c>
      <c r="J180" s="13">
        <v>270</v>
      </c>
      <c r="K180" s="13">
        <v>914</v>
      </c>
      <c r="L180" s="13">
        <v>246780</v>
      </c>
      <c r="M180" s="13">
        <v>2.2850000000000001</v>
      </c>
      <c r="N180" s="13">
        <v>616.95000000000005</v>
      </c>
      <c r="O180" s="13">
        <v>0</v>
      </c>
      <c r="P180" s="13">
        <v>0</v>
      </c>
      <c r="Q180" s="13">
        <v>916.28499999999997</v>
      </c>
      <c r="R180" s="13">
        <v>247396.95</v>
      </c>
      <c r="S180" s="11" t="s">
        <v>1962</v>
      </c>
      <c r="T180" s="13"/>
      <c r="U180" s="13"/>
      <c r="V180" s="11"/>
      <c r="W180" s="11"/>
      <c r="X180" s="11"/>
    </row>
    <row r="181" spans="1:24" ht="25.5">
      <c r="A181" s="11" t="s">
        <v>2314</v>
      </c>
      <c r="B181" s="12">
        <v>44320</v>
      </c>
      <c r="C181" s="11" t="s">
        <v>2315</v>
      </c>
      <c r="D181" s="12">
        <v>44320</v>
      </c>
      <c r="E181" s="11" t="s">
        <v>1958</v>
      </c>
      <c r="F181" s="11" t="s">
        <v>2316</v>
      </c>
      <c r="G181" s="11" t="s">
        <v>2317</v>
      </c>
      <c r="H181" s="11" t="s">
        <v>1961</v>
      </c>
      <c r="I181" s="11" t="s">
        <v>1872</v>
      </c>
      <c r="J181" s="13">
        <v>200</v>
      </c>
      <c r="K181" s="13">
        <v>1064</v>
      </c>
      <c r="L181" s="13">
        <v>212800</v>
      </c>
      <c r="M181" s="13">
        <v>2.66</v>
      </c>
      <c r="N181" s="13">
        <v>532</v>
      </c>
      <c r="O181" s="13">
        <v>0</v>
      </c>
      <c r="P181" s="13">
        <v>0</v>
      </c>
      <c r="Q181" s="13">
        <v>1066.6600000000001</v>
      </c>
      <c r="R181" s="13">
        <v>213332</v>
      </c>
      <c r="S181" s="11" t="s">
        <v>1962</v>
      </c>
      <c r="T181" s="13"/>
      <c r="U181" s="13"/>
      <c r="V181" s="11"/>
      <c r="W181" s="11"/>
      <c r="X181" s="11"/>
    </row>
    <row r="182" spans="1:24" ht="25.5">
      <c r="A182" s="11" t="s">
        <v>2318</v>
      </c>
      <c r="B182" s="12">
        <v>44320</v>
      </c>
      <c r="C182" s="11" t="s">
        <v>2319</v>
      </c>
      <c r="D182" s="12">
        <v>44320</v>
      </c>
      <c r="E182" s="11" t="s">
        <v>1958</v>
      </c>
      <c r="F182" s="11" t="s">
        <v>2006</v>
      </c>
      <c r="G182" s="11" t="s">
        <v>1995</v>
      </c>
      <c r="H182" s="11" t="s">
        <v>1995</v>
      </c>
      <c r="I182" s="11" t="s">
        <v>1872</v>
      </c>
      <c r="J182" s="13">
        <v>20</v>
      </c>
      <c r="K182" s="13">
        <v>1064</v>
      </c>
      <c r="L182" s="13">
        <v>21280</v>
      </c>
      <c r="M182" s="13">
        <v>2.66</v>
      </c>
      <c r="N182" s="13">
        <v>53.2</v>
      </c>
      <c r="O182" s="13">
        <v>0</v>
      </c>
      <c r="P182" s="13">
        <v>0</v>
      </c>
      <c r="Q182" s="13">
        <v>1066.6600000000001</v>
      </c>
      <c r="R182" s="13">
        <v>21333.200000000001</v>
      </c>
      <c r="S182" s="11" t="s">
        <v>1962</v>
      </c>
      <c r="T182" s="13"/>
      <c r="U182" s="13"/>
      <c r="V182" s="11"/>
      <c r="W182" s="11"/>
      <c r="X182" s="11"/>
    </row>
    <row r="183" spans="1:24" ht="25.5">
      <c r="A183" s="11" t="s">
        <v>2318</v>
      </c>
      <c r="B183" s="12">
        <v>44320</v>
      </c>
      <c r="C183" s="11" t="s">
        <v>2319</v>
      </c>
      <c r="D183" s="12">
        <v>44320</v>
      </c>
      <c r="E183" s="11" t="s">
        <v>1958</v>
      </c>
      <c r="F183" s="11" t="s">
        <v>2006</v>
      </c>
      <c r="G183" s="11" t="s">
        <v>1995</v>
      </c>
      <c r="H183" s="11" t="s">
        <v>1995</v>
      </c>
      <c r="I183" s="11" t="s">
        <v>1705</v>
      </c>
      <c r="J183" s="13">
        <v>20</v>
      </c>
      <c r="K183" s="13">
        <v>967</v>
      </c>
      <c r="L183" s="13">
        <v>19340</v>
      </c>
      <c r="M183" s="13">
        <v>2.4175</v>
      </c>
      <c r="N183" s="13">
        <v>48.35</v>
      </c>
      <c r="O183" s="13">
        <v>0</v>
      </c>
      <c r="P183" s="13">
        <v>0</v>
      </c>
      <c r="Q183" s="13">
        <v>969.41750000000002</v>
      </c>
      <c r="R183" s="13">
        <v>19388.349999999999</v>
      </c>
      <c r="S183" s="11" t="s">
        <v>1962</v>
      </c>
      <c r="T183" s="13"/>
      <c r="U183" s="13"/>
      <c r="V183" s="11"/>
      <c r="W183" s="11"/>
      <c r="X183" s="11"/>
    </row>
    <row r="184" spans="1:24" ht="25.5">
      <c r="A184" s="11" t="s">
        <v>2320</v>
      </c>
      <c r="B184" s="12">
        <v>44320</v>
      </c>
      <c r="C184" s="11" t="s">
        <v>2321</v>
      </c>
      <c r="D184" s="12">
        <v>44320</v>
      </c>
      <c r="E184" s="11" t="s">
        <v>1958</v>
      </c>
      <c r="F184" s="11" t="s">
        <v>2322</v>
      </c>
      <c r="G184" s="11" t="s">
        <v>2323</v>
      </c>
      <c r="H184" s="11" t="s">
        <v>1967</v>
      </c>
      <c r="I184" s="11" t="s">
        <v>5</v>
      </c>
      <c r="J184" s="13">
        <v>40</v>
      </c>
      <c r="K184" s="13">
        <v>1030</v>
      </c>
      <c r="L184" s="13">
        <v>41200</v>
      </c>
      <c r="M184" s="13">
        <v>2.5750000000000002</v>
      </c>
      <c r="N184" s="13">
        <v>103</v>
      </c>
      <c r="O184" s="13">
        <v>0</v>
      </c>
      <c r="P184" s="13">
        <v>0</v>
      </c>
      <c r="Q184" s="13">
        <v>1032.575</v>
      </c>
      <c r="R184" s="13">
        <v>41303</v>
      </c>
      <c r="S184" s="11" t="s">
        <v>1962</v>
      </c>
      <c r="T184" s="13"/>
      <c r="U184" s="13"/>
      <c r="V184" s="11"/>
      <c r="W184" s="11"/>
      <c r="X184" s="11"/>
    </row>
    <row r="185" spans="1:24" ht="25.5">
      <c r="A185" s="11" t="s">
        <v>2320</v>
      </c>
      <c r="B185" s="12">
        <v>44320</v>
      </c>
      <c r="C185" s="11" t="s">
        <v>2321</v>
      </c>
      <c r="D185" s="12">
        <v>44320</v>
      </c>
      <c r="E185" s="11" t="s">
        <v>1958</v>
      </c>
      <c r="F185" s="11" t="s">
        <v>2322</v>
      </c>
      <c r="G185" s="11" t="s">
        <v>2323</v>
      </c>
      <c r="H185" s="11" t="s">
        <v>1967</v>
      </c>
      <c r="I185" s="11" t="s">
        <v>1705</v>
      </c>
      <c r="J185" s="13">
        <v>40</v>
      </c>
      <c r="K185" s="13">
        <v>967</v>
      </c>
      <c r="L185" s="13">
        <v>38680</v>
      </c>
      <c r="M185" s="13">
        <v>2.4175</v>
      </c>
      <c r="N185" s="13">
        <v>96.7</v>
      </c>
      <c r="O185" s="13">
        <v>0</v>
      </c>
      <c r="P185" s="13">
        <v>0</v>
      </c>
      <c r="Q185" s="13">
        <v>969.41750000000002</v>
      </c>
      <c r="R185" s="13">
        <v>38776.699999999997</v>
      </c>
      <c r="S185" s="11" t="s">
        <v>1962</v>
      </c>
      <c r="T185" s="13"/>
      <c r="U185" s="13"/>
      <c r="V185" s="11"/>
      <c r="W185" s="11"/>
      <c r="X185" s="11"/>
    </row>
    <row r="186" spans="1:24" ht="25.5">
      <c r="A186" s="11" t="s">
        <v>2324</v>
      </c>
      <c r="B186" s="12">
        <v>44320</v>
      </c>
      <c r="C186" s="11" t="s">
        <v>2325</v>
      </c>
      <c r="D186" s="12">
        <v>44320</v>
      </c>
      <c r="E186" s="11" t="s">
        <v>1958</v>
      </c>
      <c r="F186" s="11" t="s">
        <v>2173</v>
      </c>
      <c r="G186" s="11" t="s">
        <v>2031</v>
      </c>
      <c r="H186" s="11" t="s">
        <v>1967</v>
      </c>
      <c r="I186" s="11" t="s">
        <v>1874</v>
      </c>
      <c r="J186" s="13">
        <v>40</v>
      </c>
      <c r="K186" s="13">
        <v>1099</v>
      </c>
      <c r="L186" s="13">
        <v>43960</v>
      </c>
      <c r="M186" s="13">
        <v>2.7475000000000001</v>
      </c>
      <c r="N186" s="13">
        <v>109.9</v>
      </c>
      <c r="O186" s="13">
        <v>0</v>
      </c>
      <c r="P186" s="13">
        <v>0</v>
      </c>
      <c r="Q186" s="13">
        <v>1101.7474999999999</v>
      </c>
      <c r="R186" s="13">
        <v>44069.9</v>
      </c>
      <c r="S186" s="11" t="s">
        <v>1962</v>
      </c>
      <c r="T186" s="13"/>
      <c r="U186" s="13"/>
      <c r="V186" s="11"/>
      <c r="W186" s="11"/>
      <c r="X186" s="11"/>
    </row>
    <row r="187" spans="1:24" ht="25.5">
      <c r="A187" s="11" t="s">
        <v>2324</v>
      </c>
      <c r="B187" s="12">
        <v>44320</v>
      </c>
      <c r="C187" s="11" t="s">
        <v>2325</v>
      </c>
      <c r="D187" s="12">
        <v>44320</v>
      </c>
      <c r="E187" s="11" t="s">
        <v>1958</v>
      </c>
      <c r="F187" s="11" t="s">
        <v>2173</v>
      </c>
      <c r="G187" s="11" t="s">
        <v>2031</v>
      </c>
      <c r="H187" s="11" t="s">
        <v>1967</v>
      </c>
      <c r="I187" s="11" t="s">
        <v>1</v>
      </c>
      <c r="J187" s="13">
        <v>40</v>
      </c>
      <c r="K187" s="13">
        <v>914</v>
      </c>
      <c r="L187" s="13">
        <v>36560</v>
      </c>
      <c r="M187" s="13">
        <v>2.2850000000000001</v>
      </c>
      <c r="N187" s="13">
        <v>91.4</v>
      </c>
      <c r="O187" s="13">
        <v>0</v>
      </c>
      <c r="P187" s="13">
        <v>0</v>
      </c>
      <c r="Q187" s="13">
        <v>916.28499999999997</v>
      </c>
      <c r="R187" s="13">
        <v>36651.4</v>
      </c>
      <c r="S187" s="11" t="s">
        <v>1962</v>
      </c>
      <c r="T187" s="13"/>
      <c r="U187" s="13"/>
      <c r="V187" s="11"/>
      <c r="W187" s="11"/>
      <c r="X187" s="11"/>
    </row>
    <row r="188" spans="1:24" ht="25.5">
      <c r="A188" s="11" t="s">
        <v>2324</v>
      </c>
      <c r="B188" s="12">
        <v>44320</v>
      </c>
      <c r="C188" s="11" t="s">
        <v>2325</v>
      </c>
      <c r="D188" s="12">
        <v>44320</v>
      </c>
      <c r="E188" s="11" t="s">
        <v>1958</v>
      </c>
      <c r="F188" s="11" t="s">
        <v>2173</v>
      </c>
      <c r="G188" s="11" t="s">
        <v>2031</v>
      </c>
      <c r="H188" s="11" t="s">
        <v>1967</v>
      </c>
      <c r="I188" s="11" t="s">
        <v>1705</v>
      </c>
      <c r="J188" s="13">
        <v>40</v>
      </c>
      <c r="K188" s="13">
        <v>967</v>
      </c>
      <c r="L188" s="13">
        <v>38680</v>
      </c>
      <c r="M188" s="13">
        <v>2.4175</v>
      </c>
      <c r="N188" s="13">
        <v>96.7</v>
      </c>
      <c r="O188" s="13">
        <v>0</v>
      </c>
      <c r="P188" s="13">
        <v>0</v>
      </c>
      <c r="Q188" s="13">
        <v>969.41750000000002</v>
      </c>
      <c r="R188" s="13">
        <v>38776.699999999997</v>
      </c>
      <c r="S188" s="11" t="s">
        <v>1962</v>
      </c>
      <c r="T188" s="13"/>
      <c r="U188" s="13"/>
      <c r="V188" s="11"/>
      <c r="W188" s="11"/>
      <c r="X188" s="11"/>
    </row>
    <row r="189" spans="1:24" ht="25.5">
      <c r="A189" s="11" t="s">
        <v>2324</v>
      </c>
      <c r="B189" s="12">
        <v>44320</v>
      </c>
      <c r="C189" s="11" t="s">
        <v>2325</v>
      </c>
      <c r="D189" s="12">
        <v>44320</v>
      </c>
      <c r="E189" s="11" t="s">
        <v>1958</v>
      </c>
      <c r="F189" s="11" t="s">
        <v>2173</v>
      </c>
      <c r="G189" s="11" t="s">
        <v>2031</v>
      </c>
      <c r="H189" s="11" t="s">
        <v>1967</v>
      </c>
      <c r="I189" s="11" t="s">
        <v>11</v>
      </c>
      <c r="J189" s="13">
        <v>20</v>
      </c>
      <c r="K189" s="13">
        <v>1176</v>
      </c>
      <c r="L189" s="13">
        <v>23520</v>
      </c>
      <c r="M189" s="13">
        <v>2.94</v>
      </c>
      <c r="N189" s="13">
        <v>58.8</v>
      </c>
      <c r="O189" s="13">
        <v>0</v>
      </c>
      <c r="P189" s="13">
        <v>0</v>
      </c>
      <c r="Q189" s="13">
        <v>1178.94</v>
      </c>
      <c r="R189" s="13">
        <v>23578.799999999999</v>
      </c>
      <c r="S189" s="11" t="s">
        <v>1962</v>
      </c>
      <c r="T189" s="13"/>
      <c r="U189" s="13"/>
      <c r="V189" s="11"/>
      <c r="W189" s="11"/>
      <c r="X189" s="11"/>
    </row>
    <row r="190" spans="1:24" ht="25.5">
      <c r="A190" s="11" t="s">
        <v>2324</v>
      </c>
      <c r="B190" s="12">
        <v>44320</v>
      </c>
      <c r="C190" s="11" t="s">
        <v>2325</v>
      </c>
      <c r="D190" s="12">
        <v>44320</v>
      </c>
      <c r="E190" s="11" t="s">
        <v>1958</v>
      </c>
      <c r="F190" s="11" t="s">
        <v>2173</v>
      </c>
      <c r="G190" s="11" t="s">
        <v>2031</v>
      </c>
      <c r="H190" s="11" t="s">
        <v>1967</v>
      </c>
      <c r="I190" s="11" t="s">
        <v>1876</v>
      </c>
      <c r="J190" s="13">
        <v>20</v>
      </c>
      <c r="K190" s="13">
        <v>1205</v>
      </c>
      <c r="L190" s="13">
        <v>24100</v>
      </c>
      <c r="M190" s="13">
        <v>3.0125000000000002</v>
      </c>
      <c r="N190" s="13">
        <v>60.25</v>
      </c>
      <c r="O190" s="13">
        <v>0</v>
      </c>
      <c r="P190" s="13">
        <v>0</v>
      </c>
      <c r="Q190" s="13">
        <v>1208.0125</v>
      </c>
      <c r="R190" s="13">
        <v>24160.25</v>
      </c>
      <c r="S190" s="11" t="s">
        <v>1962</v>
      </c>
      <c r="T190" s="13"/>
      <c r="U190" s="13"/>
      <c r="V190" s="11"/>
      <c r="W190" s="11"/>
      <c r="X190" s="11"/>
    </row>
    <row r="191" spans="1:24" ht="25.5">
      <c r="A191" s="11" t="s">
        <v>2324</v>
      </c>
      <c r="B191" s="12">
        <v>44320</v>
      </c>
      <c r="C191" s="11" t="s">
        <v>2325</v>
      </c>
      <c r="D191" s="12">
        <v>44320</v>
      </c>
      <c r="E191" s="11" t="s">
        <v>1958</v>
      </c>
      <c r="F191" s="11" t="s">
        <v>2173</v>
      </c>
      <c r="G191" s="11" t="s">
        <v>2031</v>
      </c>
      <c r="H191" s="11" t="s">
        <v>1967</v>
      </c>
      <c r="I191" s="11" t="s">
        <v>2</v>
      </c>
      <c r="J191" s="13">
        <v>40</v>
      </c>
      <c r="K191" s="13">
        <v>894</v>
      </c>
      <c r="L191" s="13">
        <v>35760</v>
      </c>
      <c r="M191" s="13">
        <v>2.2349999999999999</v>
      </c>
      <c r="N191" s="13">
        <v>89.4</v>
      </c>
      <c r="O191" s="13">
        <v>0</v>
      </c>
      <c r="P191" s="13">
        <v>0</v>
      </c>
      <c r="Q191" s="13">
        <v>896.23500000000001</v>
      </c>
      <c r="R191" s="13">
        <v>35849.4</v>
      </c>
      <c r="S191" s="11" t="s">
        <v>1962</v>
      </c>
      <c r="T191" s="13"/>
      <c r="U191" s="13"/>
      <c r="V191" s="11"/>
      <c r="W191" s="11"/>
      <c r="X191" s="11"/>
    </row>
    <row r="192" spans="1:24" ht="25.5">
      <c r="A192" s="11" t="s">
        <v>2326</v>
      </c>
      <c r="B192" s="12">
        <v>44320</v>
      </c>
      <c r="C192" s="11" t="s">
        <v>2327</v>
      </c>
      <c r="D192" s="12">
        <v>44320</v>
      </c>
      <c r="E192" s="11" t="s">
        <v>1958</v>
      </c>
      <c r="F192" s="11" t="s">
        <v>1970</v>
      </c>
      <c r="G192" s="11" t="s">
        <v>1971</v>
      </c>
      <c r="H192" s="11" t="s">
        <v>1967</v>
      </c>
      <c r="I192" s="11" t="s">
        <v>1</v>
      </c>
      <c r="J192" s="13">
        <v>80</v>
      </c>
      <c r="K192" s="13">
        <v>914</v>
      </c>
      <c r="L192" s="13">
        <v>73120</v>
      </c>
      <c r="M192" s="13">
        <v>2.2850000000000001</v>
      </c>
      <c r="N192" s="13">
        <v>182.8</v>
      </c>
      <c r="O192" s="13">
        <v>0</v>
      </c>
      <c r="P192" s="13">
        <v>0</v>
      </c>
      <c r="Q192" s="13">
        <v>916.28499999999997</v>
      </c>
      <c r="R192" s="13">
        <v>73302.8</v>
      </c>
      <c r="S192" s="11" t="s">
        <v>1962</v>
      </c>
      <c r="T192" s="13"/>
      <c r="U192" s="13"/>
      <c r="V192" s="11"/>
      <c r="W192" s="11"/>
      <c r="X192" s="11"/>
    </row>
    <row r="193" spans="1:24" ht="25.5">
      <c r="A193" s="11" t="s">
        <v>2328</v>
      </c>
      <c r="B193" s="12">
        <v>44320</v>
      </c>
      <c r="C193" s="11" t="s">
        <v>2329</v>
      </c>
      <c r="D193" s="12">
        <v>44320</v>
      </c>
      <c r="E193" s="11" t="s">
        <v>1958</v>
      </c>
      <c r="F193" s="11" t="s">
        <v>2330</v>
      </c>
      <c r="G193" s="11" t="s">
        <v>1966</v>
      </c>
      <c r="H193" s="11" t="s">
        <v>1967</v>
      </c>
      <c r="I193" s="11" t="s">
        <v>1872</v>
      </c>
      <c r="J193" s="13">
        <v>80</v>
      </c>
      <c r="K193" s="13">
        <v>1064</v>
      </c>
      <c r="L193" s="13">
        <v>85120</v>
      </c>
      <c r="M193" s="13">
        <v>2.66</v>
      </c>
      <c r="N193" s="13">
        <v>212.8</v>
      </c>
      <c r="O193" s="13">
        <v>0</v>
      </c>
      <c r="P193" s="13">
        <v>0</v>
      </c>
      <c r="Q193" s="13">
        <v>1066.6600000000001</v>
      </c>
      <c r="R193" s="13">
        <v>85332.800000000003</v>
      </c>
      <c r="S193" s="11" t="s">
        <v>1962</v>
      </c>
      <c r="T193" s="13"/>
      <c r="U193" s="13"/>
      <c r="V193" s="11"/>
      <c r="W193" s="11"/>
      <c r="X193" s="11"/>
    </row>
    <row r="194" spans="1:24" ht="25.5">
      <c r="A194" s="11" t="s">
        <v>2331</v>
      </c>
      <c r="B194" s="12">
        <v>44320</v>
      </c>
      <c r="C194" s="11" t="s">
        <v>2332</v>
      </c>
      <c r="D194" s="12">
        <v>44320</v>
      </c>
      <c r="E194" s="11" t="s">
        <v>1958</v>
      </c>
      <c r="F194" s="11" t="s">
        <v>1986</v>
      </c>
      <c r="G194" s="11" t="s">
        <v>1987</v>
      </c>
      <c r="H194" s="11" t="s">
        <v>1976</v>
      </c>
      <c r="I194" s="11" t="s">
        <v>2</v>
      </c>
      <c r="J194" s="13">
        <v>20</v>
      </c>
      <c r="K194" s="13">
        <v>894</v>
      </c>
      <c r="L194" s="13">
        <v>17880</v>
      </c>
      <c r="M194" s="13">
        <v>2.2349999999999999</v>
      </c>
      <c r="N194" s="13">
        <v>44.7</v>
      </c>
      <c r="O194" s="13">
        <v>0</v>
      </c>
      <c r="P194" s="13">
        <v>0</v>
      </c>
      <c r="Q194" s="13">
        <v>896.23500000000001</v>
      </c>
      <c r="R194" s="13">
        <v>17924.7</v>
      </c>
      <c r="S194" s="11" t="s">
        <v>1962</v>
      </c>
      <c r="T194" s="13"/>
      <c r="U194" s="13"/>
      <c r="V194" s="11"/>
      <c r="W194" s="11"/>
      <c r="X194" s="11"/>
    </row>
    <row r="195" spans="1:24" ht="25.5">
      <c r="A195" s="11" t="s">
        <v>2331</v>
      </c>
      <c r="B195" s="12">
        <v>44320</v>
      </c>
      <c r="C195" s="11" t="s">
        <v>2332</v>
      </c>
      <c r="D195" s="12">
        <v>44320</v>
      </c>
      <c r="E195" s="11" t="s">
        <v>1958</v>
      </c>
      <c r="F195" s="11" t="s">
        <v>1986</v>
      </c>
      <c r="G195" s="11" t="s">
        <v>1987</v>
      </c>
      <c r="H195" s="11" t="s">
        <v>1976</v>
      </c>
      <c r="I195" s="11" t="s">
        <v>1904</v>
      </c>
      <c r="J195" s="13">
        <v>19</v>
      </c>
      <c r="K195" s="13">
        <v>914</v>
      </c>
      <c r="L195" s="13">
        <v>17366</v>
      </c>
      <c r="M195" s="13">
        <v>2.2850000000000001</v>
      </c>
      <c r="N195" s="13">
        <v>43.414999999999999</v>
      </c>
      <c r="O195" s="13">
        <v>0</v>
      </c>
      <c r="P195" s="13">
        <v>0</v>
      </c>
      <c r="Q195" s="13">
        <v>916.28499999999997</v>
      </c>
      <c r="R195" s="13">
        <v>17409.415000000001</v>
      </c>
      <c r="S195" s="11" t="s">
        <v>1962</v>
      </c>
      <c r="T195" s="13"/>
      <c r="U195" s="13"/>
      <c r="V195" s="11"/>
      <c r="W195" s="11"/>
      <c r="X195" s="11"/>
    </row>
    <row r="196" spans="1:24" ht="25.5">
      <c r="A196" s="11" t="s">
        <v>2333</v>
      </c>
      <c r="B196" s="12">
        <v>44320</v>
      </c>
      <c r="C196" s="11" t="s">
        <v>2334</v>
      </c>
      <c r="D196" s="12">
        <v>44320</v>
      </c>
      <c r="E196" s="11" t="s">
        <v>1958</v>
      </c>
      <c r="F196" s="11" t="s">
        <v>2335</v>
      </c>
      <c r="G196" s="11" t="s">
        <v>1987</v>
      </c>
      <c r="H196" s="11" t="s">
        <v>1976</v>
      </c>
      <c r="I196" s="11" t="s">
        <v>1904</v>
      </c>
      <c r="J196" s="13">
        <v>40</v>
      </c>
      <c r="K196" s="13">
        <v>914</v>
      </c>
      <c r="L196" s="13">
        <v>36560</v>
      </c>
      <c r="M196" s="13">
        <v>2.2850000000000001</v>
      </c>
      <c r="N196" s="13">
        <v>91.4</v>
      </c>
      <c r="O196" s="13">
        <v>0</v>
      </c>
      <c r="P196" s="13">
        <v>0</v>
      </c>
      <c r="Q196" s="13">
        <v>916.28499999999997</v>
      </c>
      <c r="R196" s="13">
        <v>36651.4</v>
      </c>
      <c r="S196" s="11" t="s">
        <v>1962</v>
      </c>
      <c r="T196" s="13"/>
      <c r="U196" s="13"/>
      <c r="V196" s="11"/>
      <c r="W196" s="11"/>
      <c r="X196" s="11"/>
    </row>
    <row r="197" spans="1:24" ht="25.5">
      <c r="A197" s="11" t="s">
        <v>2333</v>
      </c>
      <c r="B197" s="12">
        <v>44320</v>
      </c>
      <c r="C197" s="11" t="s">
        <v>2334</v>
      </c>
      <c r="D197" s="12">
        <v>44320</v>
      </c>
      <c r="E197" s="11" t="s">
        <v>1958</v>
      </c>
      <c r="F197" s="11" t="s">
        <v>2335</v>
      </c>
      <c r="G197" s="11" t="s">
        <v>1987</v>
      </c>
      <c r="H197" s="11" t="s">
        <v>1976</v>
      </c>
      <c r="I197" s="11" t="s">
        <v>1</v>
      </c>
      <c r="J197" s="13">
        <v>48</v>
      </c>
      <c r="K197" s="13">
        <v>914</v>
      </c>
      <c r="L197" s="13">
        <v>43872</v>
      </c>
      <c r="M197" s="13">
        <v>2.2850000000000001</v>
      </c>
      <c r="N197" s="13">
        <v>109.68</v>
      </c>
      <c r="O197" s="13">
        <v>0</v>
      </c>
      <c r="P197" s="13">
        <v>0</v>
      </c>
      <c r="Q197" s="13">
        <v>916.28499999999997</v>
      </c>
      <c r="R197" s="13">
        <v>43981.68</v>
      </c>
      <c r="S197" s="11" t="s">
        <v>1962</v>
      </c>
      <c r="T197" s="13"/>
      <c r="U197" s="13"/>
      <c r="V197" s="11"/>
      <c r="W197" s="11"/>
      <c r="X197" s="11"/>
    </row>
    <row r="198" spans="1:24" ht="25.5">
      <c r="A198" s="11" t="s">
        <v>2336</v>
      </c>
      <c r="B198" s="12">
        <v>44320</v>
      </c>
      <c r="C198" s="11" t="s">
        <v>2337</v>
      </c>
      <c r="D198" s="12">
        <v>44320</v>
      </c>
      <c r="E198" s="11" t="s">
        <v>1958</v>
      </c>
      <c r="F198" s="11" t="s">
        <v>2059</v>
      </c>
      <c r="G198" s="11" t="s">
        <v>2056</v>
      </c>
      <c r="H198" s="11" t="s">
        <v>1976</v>
      </c>
      <c r="I198" s="11" t="s">
        <v>1876</v>
      </c>
      <c r="J198" s="13">
        <v>20</v>
      </c>
      <c r="K198" s="13">
        <v>1205</v>
      </c>
      <c r="L198" s="13">
        <v>24100</v>
      </c>
      <c r="M198" s="13">
        <v>3.012</v>
      </c>
      <c r="N198" s="13">
        <v>60.24</v>
      </c>
      <c r="O198" s="13">
        <v>0</v>
      </c>
      <c r="P198" s="13">
        <v>0</v>
      </c>
      <c r="Q198" s="13">
        <v>1208.0125</v>
      </c>
      <c r="R198" s="13">
        <v>24160.25</v>
      </c>
      <c r="S198" s="11" t="s">
        <v>1962</v>
      </c>
      <c r="T198" s="13"/>
      <c r="U198" s="13"/>
      <c r="V198" s="11"/>
      <c r="W198" s="11"/>
      <c r="X198" s="11"/>
    </row>
    <row r="199" spans="1:24" ht="25.5">
      <c r="A199" s="11" t="s">
        <v>2336</v>
      </c>
      <c r="B199" s="12">
        <v>44320</v>
      </c>
      <c r="C199" s="11" t="s">
        <v>2337</v>
      </c>
      <c r="D199" s="12">
        <v>44320</v>
      </c>
      <c r="E199" s="11" t="s">
        <v>1958</v>
      </c>
      <c r="F199" s="11" t="s">
        <v>2059</v>
      </c>
      <c r="G199" s="11" t="s">
        <v>2056</v>
      </c>
      <c r="H199" s="11" t="s">
        <v>1976</v>
      </c>
      <c r="I199" s="11" t="s">
        <v>1705</v>
      </c>
      <c r="J199" s="13">
        <v>40</v>
      </c>
      <c r="K199" s="13">
        <v>967</v>
      </c>
      <c r="L199" s="13">
        <v>38680</v>
      </c>
      <c r="M199" s="13">
        <v>2.4180000000000001</v>
      </c>
      <c r="N199" s="13">
        <v>96.72</v>
      </c>
      <c r="O199" s="13">
        <v>0</v>
      </c>
      <c r="P199" s="13">
        <v>0</v>
      </c>
      <c r="Q199" s="13">
        <v>969.41750000000002</v>
      </c>
      <c r="R199" s="13">
        <v>38776.699999999997</v>
      </c>
      <c r="S199" s="11" t="s">
        <v>1962</v>
      </c>
      <c r="T199" s="13"/>
      <c r="U199" s="13"/>
      <c r="V199" s="11"/>
      <c r="W199" s="11"/>
      <c r="X199" s="11"/>
    </row>
    <row r="200" spans="1:24" ht="25.5">
      <c r="A200" s="11" t="s">
        <v>2336</v>
      </c>
      <c r="B200" s="12">
        <v>44320</v>
      </c>
      <c r="C200" s="11" t="s">
        <v>2337</v>
      </c>
      <c r="D200" s="12">
        <v>44320</v>
      </c>
      <c r="E200" s="11" t="s">
        <v>1958</v>
      </c>
      <c r="F200" s="11" t="s">
        <v>2059</v>
      </c>
      <c r="G200" s="11" t="s">
        <v>2056</v>
      </c>
      <c r="H200" s="11" t="s">
        <v>1976</v>
      </c>
      <c r="I200" s="11" t="s">
        <v>1872</v>
      </c>
      <c r="J200" s="13">
        <v>40</v>
      </c>
      <c r="K200" s="13">
        <v>1064</v>
      </c>
      <c r="L200" s="13">
        <v>42560</v>
      </c>
      <c r="M200" s="13">
        <v>2.66</v>
      </c>
      <c r="N200" s="13">
        <v>106.4</v>
      </c>
      <c r="O200" s="13">
        <v>0</v>
      </c>
      <c r="P200" s="13">
        <v>0</v>
      </c>
      <c r="Q200" s="13">
        <v>1066.6600000000001</v>
      </c>
      <c r="R200" s="13">
        <v>42666.400000000001</v>
      </c>
      <c r="S200" s="11" t="s">
        <v>1962</v>
      </c>
      <c r="T200" s="13"/>
      <c r="U200" s="13"/>
      <c r="V200" s="11"/>
      <c r="W200" s="11"/>
      <c r="X200" s="11"/>
    </row>
    <row r="201" spans="1:24" ht="25.5">
      <c r="A201" s="11" t="s">
        <v>2338</v>
      </c>
      <c r="B201" s="12">
        <v>44320</v>
      </c>
      <c r="C201" s="11" t="s">
        <v>2339</v>
      </c>
      <c r="D201" s="12">
        <v>44320</v>
      </c>
      <c r="E201" s="11" t="s">
        <v>1958</v>
      </c>
      <c r="F201" s="11" t="s">
        <v>2148</v>
      </c>
      <c r="G201" s="11" t="s">
        <v>1987</v>
      </c>
      <c r="H201" s="11" t="s">
        <v>1976</v>
      </c>
      <c r="I201" s="11" t="s">
        <v>1872</v>
      </c>
      <c r="J201" s="13">
        <v>20</v>
      </c>
      <c r="K201" s="13">
        <v>1064</v>
      </c>
      <c r="L201" s="13">
        <v>21280</v>
      </c>
      <c r="M201" s="13">
        <v>2.66</v>
      </c>
      <c r="N201" s="13">
        <v>53.2</v>
      </c>
      <c r="O201" s="13">
        <v>0</v>
      </c>
      <c r="P201" s="13">
        <v>0</v>
      </c>
      <c r="Q201" s="13">
        <v>1066.6600000000001</v>
      </c>
      <c r="R201" s="13">
        <v>21333.200000000001</v>
      </c>
      <c r="S201" s="11" t="s">
        <v>1962</v>
      </c>
      <c r="T201" s="13"/>
      <c r="U201" s="13"/>
      <c r="V201" s="11"/>
      <c r="W201" s="11"/>
      <c r="X201" s="11"/>
    </row>
    <row r="202" spans="1:24" ht="25.5">
      <c r="A202" s="11" t="s">
        <v>2338</v>
      </c>
      <c r="B202" s="12">
        <v>44320</v>
      </c>
      <c r="C202" s="11" t="s">
        <v>2339</v>
      </c>
      <c r="D202" s="12">
        <v>44320</v>
      </c>
      <c r="E202" s="11" t="s">
        <v>1958</v>
      </c>
      <c r="F202" s="11" t="s">
        <v>2148</v>
      </c>
      <c r="G202" s="11" t="s">
        <v>1987</v>
      </c>
      <c r="H202" s="11" t="s">
        <v>1976</v>
      </c>
      <c r="I202" s="11" t="s">
        <v>1705</v>
      </c>
      <c r="J202" s="13">
        <v>20</v>
      </c>
      <c r="K202" s="13">
        <v>967</v>
      </c>
      <c r="L202" s="13">
        <v>19340</v>
      </c>
      <c r="M202" s="13">
        <v>2.4180000000000001</v>
      </c>
      <c r="N202" s="13">
        <v>48.36</v>
      </c>
      <c r="O202" s="13">
        <v>0</v>
      </c>
      <c r="P202" s="13">
        <v>0</v>
      </c>
      <c r="Q202" s="13">
        <v>969.41750000000002</v>
      </c>
      <c r="R202" s="13">
        <v>19388.349999999999</v>
      </c>
      <c r="S202" s="11" t="s">
        <v>1962</v>
      </c>
      <c r="T202" s="13"/>
      <c r="U202" s="13"/>
      <c r="V202" s="11"/>
      <c r="W202" s="11"/>
      <c r="X202" s="11"/>
    </row>
    <row r="203" spans="1:24" ht="25.5">
      <c r="A203" s="11" t="s">
        <v>2340</v>
      </c>
      <c r="B203" s="12">
        <v>44320</v>
      </c>
      <c r="C203" s="11" t="s">
        <v>2341</v>
      </c>
      <c r="D203" s="12">
        <v>44320</v>
      </c>
      <c r="E203" s="11" t="s">
        <v>1958</v>
      </c>
      <c r="F203" s="11" t="s">
        <v>1982</v>
      </c>
      <c r="G203" s="11" t="s">
        <v>1983</v>
      </c>
      <c r="H203" s="11" t="s">
        <v>1976</v>
      </c>
      <c r="I203" s="11" t="s">
        <v>1705</v>
      </c>
      <c r="J203" s="13">
        <v>20</v>
      </c>
      <c r="K203" s="13">
        <v>967</v>
      </c>
      <c r="L203" s="13">
        <v>19340</v>
      </c>
      <c r="M203" s="13">
        <v>2.4180000000000001</v>
      </c>
      <c r="N203" s="13">
        <v>48.36</v>
      </c>
      <c r="O203" s="13">
        <v>0</v>
      </c>
      <c r="P203" s="13">
        <v>0</v>
      </c>
      <c r="Q203" s="13">
        <v>969.41750000000002</v>
      </c>
      <c r="R203" s="13">
        <v>19388.349999999999</v>
      </c>
      <c r="S203" s="11" t="s">
        <v>1962</v>
      </c>
      <c r="T203" s="13"/>
      <c r="U203" s="13"/>
      <c r="V203" s="11"/>
      <c r="W203" s="11"/>
      <c r="X203" s="11"/>
    </row>
    <row r="204" spans="1:24" ht="25.5">
      <c r="A204" s="11" t="s">
        <v>2340</v>
      </c>
      <c r="B204" s="12">
        <v>44320</v>
      </c>
      <c r="C204" s="11" t="s">
        <v>2341</v>
      </c>
      <c r="D204" s="12">
        <v>44320</v>
      </c>
      <c r="E204" s="11" t="s">
        <v>1958</v>
      </c>
      <c r="F204" s="11" t="s">
        <v>1982</v>
      </c>
      <c r="G204" s="11" t="s">
        <v>1983</v>
      </c>
      <c r="H204" s="11" t="s">
        <v>1976</v>
      </c>
      <c r="I204" s="11" t="s">
        <v>1872</v>
      </c>
      <c r="J204" s="13">
        <v>20</v>
      </c>
      <c r="K204" s="13">
        <v>1064</v>
      </c>
      <c r="L204" s="13">
        <v>21280</v>
      </c>
      <c r="M204" s="13">
        <v>2.66</v>
      </c>
      <c r="N204" s="13">
        <v>53.2</v>
      </c>
      <c r="O204" s="13">
        <v>0</v>
      </c>
      <c r="P204" s="13">
        <v>0</v>
      </c>
      <c r="Q204" s="13">
        <v>1066.6600000000001</v>
      </c>
      <c r="R204" s="13">
        <v>21333.200000000001</v>
      </c>
      <c r="S204" s="11" t="s">
        <v>1962</v>
      </c>
      <c r="T204" s="13"/>
      <c r="U204" s="13"/>
      <c r="V204" s="11"/>
      <c r="W204" s="11"/>
      <c r="X204" s="11"/>
    </row>
    <row r="205" spans="1:24" ht="25.5">
      <c r="A205" s="11" t="s">
        <v>2342</v>
      </c>
      <c r="B205" s="12">
        <v>44320</v>
      </c>
      <c r="C205" s="11" t="s">
        <v>2343</v>
      </c>
      <c r="D205" s="12">
        <v>44320</v>
      </c>
      <c r="E205" s="11" t="s">
        <v>1958</v>
      </c>
      <c r="F205" s="11" t="s">
        <v>1979</v>
      </c>
      <c r="G205" s="11" t="s">
        <v>1975</v>
      </c>
      <c r="H205" s="11" t="s">
        <v>1976</v>
      </c>
      <c r="I205" s="11" t="s">
        <v>1705</v>
      </c>
      <c r="J205" s="13">
        <v>60</v>
      </c>
      <c r="K205" s="13">
        <v>967</v>
      </c>
      <c r="L205" s="13">
        <v>58020</v>
      </c>
      <c r="M205" s="13">
        <v>2.4180000000000001</v>
      </c>
      <c r="N205" s="13">
        <v>145.08000000000001</v>
      </c>
      <c r="O205" s="13">
        <v>0</v>
      </c>
      <c r="P205" s="13">
        <v>0</v>
      </c>
      <c r="Q205" s="13">
        <v>969.41750000000002</v>
      </c>
      <c r="R205" s="13">
        <v>58165.05</v>
      </c>
      <c r="S205" s="11" t="s">
        <v>1962</v>
      </c>
      <c r="T205" s="13"/>
      <c r="U205" s="13"/>
      <c r="V205" s="11"/>
      <c r="W205" s="11"/>
      <c r="X205" s="11"/>
    </row>
    <row r="206" spans="1:24" ht="25.5">
      <c r="A206" s="11" t="s">
        <v>2344</v>
      </c>
      <c r="B206" s="12">
        <v>44320</v>
      </c>
      <c r="C206" s="11" t="s">
        <v>2345</v>
      </c>
      <c r="D206" s="12">
        <v>44320</v>
      </c>
      <c r="E206" s="11" t="s">
        <v>1958</v>
      </c>
      <c r="F206" s="11" t="s">
        <v>2346</v>
      </c>
      <c r="G206" s="11" t="s">
        <v>2056</v>
      </c>
      <c r="H206" s="11" t="s">
        <v>1976</v>
      </c>
      <c r="I206" s="11" t="s">
        <v>1872</v>
      </c>
      <c r="J206" s="13">
        <v>98</v>
      </c>
      <c r="K206" s="13">
        <v>1064</v>
      </c>
      <c r="L206" s="13">
        <v>104272</v>
      </c>
      <c r="M206" s="13">
        <v>2.66</v>
      </c>
      <c r="N206" s="13">
        <v>260.68</v>
      </c>
      <c r="O206" s="13">
        <v>0</v>
      </c>
      <c r="P206" s="13">
        <v>0</v>
      </c>
      <c r="Q206" s="13">
        <v>1066.6600000000001</v>
      </c>
      <c r="R206" s="13">
        <v>104532.68</v>
      </c>
      <c r="S206" s="11" t="s">
        <v>1962</v>
      </c>
      <c r="T206" s="13"/>
      <c r="U206" s="13"/>
      <c r="V206" s="11"/>
      <c r="W206" s="11"/>
      <c r="X206" s="11"/>
    </row>
    <row r="207" spans="1:24" ht="25.5">
      <c r="A207" s="11" t="s">
        <v>2347</v>
      </c>
      <c r="B207" s="12">
        <v>44320</v>
      </c>
      <c r="C207" s="11" t="s">
        <v>2348</v>
      </c>
      <c r="D207" s="12">
        <v>44320</v>
      </c>
      <c r="E207" s="11" t="s">
        <v>2062</v>
      </c>
      <c r="F207" s="11" t="s">
        <v>2349</v>
      </c>
      <c r="G207" s="11" t="s">
        <v>2062</v>
      </c>
      <c r="H207" s="11" t="s">
        <v>2062</v>
      </c>
      <c r="I207" s="11" t="s">
        <v>1705</v>
      </c>
      <c r="J207" s="13">
        <v>5</v>
      </c>
      <c r="K207" s="13">
        <v>981</v>
      </c>
      <c r="L207" s="13">
        <v>4905</v>
      </c>
      <c r="M207" s="13">
        <v>2.4525000000000001</v>
      </c>
      <c r="N207" s="13">
        <v>12.262499999999999</v>
      </c>
      <c r="O207" s="13">
        <v>0</v>
      </c>
      <c r="P207" s="13">
        <v>0</v>
      </c>
      <c r="Q207" s="13">
        <v>983.45249999999999</v>
      </c>
      <c r="R207" s="13">
        <v>4917.2624999999998</v>
      </c>
      <c r="S207" s="11" t="s">
        <v>1962</v>
      </c>
      <c r="T207" s="13"/>
      <c r="U207" s="13"/>
      <c r="V207" s="11"/>
      <c r="W207" s="11"/>
      <c r="X207" s="11"/>
    </row>
    <row r="208" spans="1:24" ht="25.5">
      <c r="A208" s="11" t="s">
        <v>2347</v>
      </c>
      <c r="B208" s="12">
        <v>44320</v>
      </c>
      <c r="C208" s="11" t="s">
        <v>2348</v>
      </c>
      <c r="D208" s="12">
        <v>44320</v>
      </c>
      <c r="E208" s="11" t="s">
        <v>2062</v>
      </c>
      <c r="F208" s="11" t="s">
        <v>2349</v>
      </c>
      <c r="G208" s="11" t="s">
        <v>2062</v>
      </c>
      <c r="H208" s="11" t="s">
        <v>2062</v>
      </c>
      <c r="I208" s="11" t="s">
        <v>1904</v>
      </c>
      <c r="J208" s="13">
        <v>5</v>
      </c>
      <c r="K208" s="13">
        <v>927</v>
      </c>
      <c r="L208" s="13">
        <v>4635</v>
      </c>
      <c r="M208" s="13">
        <v>2.3174999999999999</v>
      </c>
      <c r="N208" s="13">
        <v>11.5875</v>
      </c>
      <c r="O208" s="13">
        <v>0</v>
      </c>
      <c r="P208" s="13">
        <v>0</v>
      </c>
      <c r="Q208" s="13">
        <v>929.3175</v>
      </c>
      <c r="R208" s="13">
        <v>4646.5874999999996</v>
      </c>
      <c r="S208" s="11" t="s">
        <v>1962</v>
      </c>
      <c r="T208" s="13"/>
      <c r="U208" s="13"/>
      <c r="V208" s="11"/>
      <c r="W208" s="11"/>
      <c r="X208" s="11"/>
    </row>
    <row r="209" spans="1:24" ht="25.5">
      <c r="A209" s="11" t="s">
        <v>2347</v>
      </c>
      <c r="B209" s="12">
        <v>44320</v>
      </c>
      <c r="C209" s="11" t="s">
        <v>2348</v>
      </c>
      <c r="D209" s="12">
        <v>44320</v>
      </c>
      <c r="E209" s="11" t="s">
        <v>2062</v>
      </c>
      <c r="F209" s="11" t="s">
        <v>2349</v>
      </c>
      <c r="G209" s="11" t="s">
        <v>2062</v>
      </c>
      <c r="H209" s="11" t="s">
        <v>2062</v>
      </c>
      <c r="I209" s="11" t="s">
        <v>1</v>
      </c>
      <c r="J209" s="13">
        <v>5</v>
      </c>
      <c r="K209" s="13">
        <v>927</v>
      </c>
      <c r="L209" s="13">
        <v>4635</v>
      </c>
      <c r="M209" s="13">
        <v>2.3174999999999999</v>
      </c>
      <c r="N209" s="13">
        <v>11.5875</v>
      </c>
      <c r="O209" s="13">
        <v>0</v>
      </c>
      <c r="P209" s="13">
        <v>0</v>
      </c>
      <c r="Q209" s="13">
        <v>929.3175</v>
      </c>
      <c r="R209" s="13">
        <v>4646.5874999999996</v>
      </c>
      <c r="S209" s="11" t="s">
        <v>1962</v>
      </c>
      <c r="T209" s="13"/>
      <c r="U209" s="13"/>
      <c r="V209" s="11"/>
      <c r="W209" s="11"/>
      <c r="X209" s="11"/>
    </row>
    <row r="210" spans="1:24" ht="25.5">
      <c r="A210" s="11" t="s">
        <v>2347</v>
      </c>
      <c r="B210" s="12">
        <v>44320</v>
      </c>
      <c r="C210" s="11" t="s">
        <v>2348</v>
      </c>
      <c r="D210" s="12">
        <v>44320</v>
      </c>
      <c r="E210" s="11" t="s">
        <v>2062</v>
      </c>
      <c r="F210" s="11" t="s">
        <v>2349</v>
      </c>
      <c r="G210" s="11" t="s">
        <v>2062</v>
      </c>
      <c r="H210" s="11" t="s">
        <v>2062</v>
      </c>
      <c r="I210" s="11" t="s">
        <v>1872</v>
      </c>
      <c r="J210" s="13">
        <v>10</v>
      </c>
      <c r="K210" s="13">
        <v>1079.5</v>
      </c>
      <c r="L210" s="13">
        <v>10795</v>
      </c>
      <c r="M210" s="13">
        <v>2.6987999999999999</v>
      </c>
      <c r="N210" s="13">
        <v>26.988</v>
      </c>
      <c r="O210" s="13">
        <v>0</v>
      </c>
      <c r="P210" s="13">
        <v>0</v>
      </c>
      <c r="Q210" s="13">
        <v>1082.1987999999999</v>
      </c>
      <c r="R210" s="13">
        <v>10821.987999999999</v>
      </c>
      <c r="S210" s="11" t="s">
        <v>1962</v>
      </c>
      <c r="T210" s="13"/>
      <c r="U210" s="13"/>
      <c r="V210" s="11"/>
      <c r="W210" s="11"/>
      <c r="X210" s="11"/>
    </row>
    <row r="211" spans="1:24" ht="25.5">
      <c r="A211" s="11" t="s">
        <v>2347</v>
      </c>
      <c r="B211" s="12">
        <v>44320</v>
      </c>
      <c r="C211" s="11" t="s">
        <v>2348</v>
      </c>
      <c r="D211" s="12">
        <v>44320</v>
      </c>
      <c r="E211" s="11" t="s">
        <v>2062</v>
      </c>
      <c r="F211" s="11" t="s">
        <v>2349</v>
      </c>
      <c r="G211" s="11" t="s">
        <v>2062</v>
      </c>
      <c r="H211" s="11" t="s">
        <v>2062</v>
      </c>
      <c r="I211" s="11" t="s">
        <v>2</v>
      </c>
      <c r="J211" s="13">
        <v>5</v>
      </c>
      <c r="K211" s="13">
        <v>907</v>
      </c>
      <c r="L211" s="13">
        <v>4535</v>
      </c>
      <c r="M211" s="13">
        <v>2.2675000000000001</v>
      </c>
      <c r="N211" s="13">
        <v>11.3375</v>
      </c>
      <c r="O211" s="13">
        <v>0</v>
      </c>
      <c r="P211" s="13">
        <v>0</v>
      </c>
      <c r="Q211" s="13">
        <v>909.26750000000004</v>
      </c>
      <c r="R211" s="13">
        <v>4546.3374999999996</v>
      </c>
      <c r="S211" s="11" t="s">
        <v>1962</v>
      </c>
      <c r="T211" s="13"/>
      <c r="U211" s="13"/>
      <c r="V211" s="11"/>
      <c r="W211" s="11"/>
      <c r="X211" s="11"/>
    </row>
    <row r="212" spans="1:24" ht="25.5">
      <c r="A212" s="11" t="s">
        <v>2347</v>
      </c>
      <c r="B212" s="12">
        <v>44320</v>
      </c>
      <c r="C212" s="11" t="s">
        <v>2348</v>
      </c>
      <c r="D212" s="12">
        <v>44320</v>
      </c>
      <c r="E212" s="11" t="s">
        <v>2062</v>
      </c>
      <c r="F212" s="11" t="s">
        <v>2349</v>
      </c>
      <c r="G212" s="11" t="s">
        <v>2062</v>
      </c>
      <c r="H212" s="11" t="s">
        <v>2062</v>
      </c>
      <c r="I212" s="11" t="s">
        <v>1876</v>
      </c>
      <c r="J212" s="13">
        <v>10</v>
      </c>
      <c r="K212" s="13">
        <v>1222.5</v>
      </c>
      <c r="L212" s="13">
        <v>12225</v>
      </c>
      <c r="M212" s="13">
        <v>3.0562999999999998</v>
      </c>
      <c r="N212" s="13">
        <v>30.562999999999999</v>
      </c>
      <c r="O212" s="13">
        <v>0</v>
      </c>
      <c r="P212" s="13">
        <v>0</v>
      </c>
      <c r="Q212" s="13">
        <v>1225.5563</v>
      </c>
      <c r="R212" s="13">
        <v>12255.563</v>
      </c>
      <c r="S212" s="11" t="s">
        <v>1962</v>
      </c>
      <c r="T212" s="13"/>
      <c r="U212" s="13"/>
      <c r="V212" s="11"/>
      <c r="W212" s="11"/>
      <c r="X212" s="11"/>
    </row>
    <row r="213" spans="1:24" ht="25.5">
      <c r="A213" s="11" t="s">
        <v>2347</v>
      </c>
      <c r="B213" s="12">
        <v>44320</v>
      </c>
      <c r="C213" s="11" t="s">
        <v>2348</v>
      </c>
      <c r="D213" s="12">
        <v>44320</v>
      </c>
      <c r="E213" s="11" t="s">
        <v>2062</v>
      </c>
      <c r="F213" s="11" t="s">
        <v>2349</v>
      </c>
      <c r="G213" s="11" t="s">
        <v>2062</v>
      </c>
      <c r="H213" s="11" t="s">
        <v>2062</v>
      </c>
      <c r="I213" s="11" t="s">
        <v>5</v>
      </c>
      <c r="J213" s="13">
        <v>5</v>
      </c>
      <c r="K213" s="13">
        <v>1045</v>
      </c>
      <c r="L213" s="13">
        <v>5225</v>
      </c>
      <c r="M213" s="13">
        <v>2.6124999999999998</v>
      </c>
      <c r="N213" s="13">
        <v>13.0625</v>
      </c>
      <c r="O213" s="13">
        <v>0</v>
      </c>
      <c r="P213" s="13">
        <v>0</v>
      </c>
      <c r="Q213" s="13">
        <v>1047.6125</v>
      </c>
      <c r="R213" s="13">
        <v>5238.0625</v>
      </c>
      <c r="S213" s="11" t="s">
        <v>1962</v>
      </c>
      <c r="T213" s="13"/>
      <c r="U213" s="13"/>
      <c r="V213" s="11"/>
      <c r="W213" s="11"/>
      <c r="X213" s="11"/>
    </row>
    <row r="214" spans="1:24" ht="25.5">
      <c r="A214" s="11" t="s">
        <v>2350</v>
      </c>
      <c r="B214" s="12">
        <v>44320</v>
      </c>
      <c r="C214" s="11" t="s">
        <v>2351</v>
      </c>
      <c r="D214" s="12">
        <v>44320</v>
      </c>
      <c r="E214" s="11" t="s">
        <v>2062</v>
      </c>
      <c r="F214" s="11" t="s">
        <v>2352</v>
      </c>
      <c r="G214" s="11" t="s">
        <v>2062</v>
      </c>
      <c r="H214" s="11" t="s">
        <v>2062</v>
      </c>
      <c r="I214" s="11" t="s">
        <v>1876</v>
      </c>
      <c r="J214" s="13">
        <v>10</v>
      </c>
      <c r="K214" s="13">
        <v>1222.5</v>
      </c>
      <c r="L214" s="13">
        <v>12225</v>
      </c>
      <c r="M214" s="13">
        <v>3.0562999999999998</v>
      </c>
      <c r="N214" s="13">
        <v>30.562999999999999</v>
      </c>
      <c r="O214" s="13">
        <v>0</v>
      </c>
      <c r="P214" s="13">
        <v>0</v>
      </c>
      <c r="Q214" s="13">
        <v>1225.5563</v>
      </c>
      <c r="R214" s="13">
        <v>12255.563</v>
      </c>
      <c r="S214" s="11" t="s">
        <v>1962</v>
      </c>
      <c r="T214" s="13"/>
      <c r="U214" s="13"/>
      <c r="V214" s="11"/>
      <c r="W214" s="11"/>
      <c r="X214" s="11"/>
    </row>
    <row r="215" spans="1:24" ht="25.5">
      <c r="A215" s="11" t="s">
        <v>2350</v>
      </c>
      <c r="B215" s="12">
        <v>44320</v>
      </c>
      <c r="C215" s="11" t="s">
        <v>2351</v>
      </c>
      <c r="D215" s="12">
        <v>44320</v>
      </c>
      <c r="E215" s="11" t="s">
        <v>2062</v>
      </c>
      <c r="F215" s="11" t="s">
        <v>2352</v>
      </c>
      <c r="G215" s="11" t="s">
        <v>2062</v>
      </c>
      <c r="H215" s="11" t="s">
        <v>2062</v>
      </c>
      <c r="I215" s="11" t="s">
        <v>1874</v>
      </c>
      <c r="J215" s="13">
        <v>10</v>
      </c>
      <c r="K215" s="13">
        <v>1114.5</v>
      </c>
      <c r="L215" s="13">
        <v>11145</v>
      </c>
      <c r="M215" s="13">
        <v>2.7863000000000002</v>
      </c>
      <c r="N215" s="13">
        <v>27.863</v>
      </c>
      <c r="O215" s="13">
        <v>0</v>
      </c>
      <c r="P215" s="13">
        <v>0</v>
      </c>
      <c r="Q215" s="13">
        <v>1117.2863</v>
      </c>
      <c r="R215" s="13">
        <v>11172.862999999999</v>
      </c>
      <c r="S215" s="11" t="s">
        <v>1962</v>
      </c>
      <c r="T215" s="13"/>
      <c r="U215" s="13"/>
      <c r="V215" s="11"/>
      <c r="W215" s="11"/>
      <c r="X215" s="11"/>
    </row>
    <row r="216" spans="1:24" ht="25.5">
      <c r="A216" s="11" t="s">
        <v>2350</v>
      </c>
      <c r="B216" s="12">
        <v>44320</v>
      </c>
      <c r="C216" s="11" t="s">
        <v>2351</v>
      </c>
      <c r="D216" s="12">
        <v>44320</v>
      </c>
      <c r="E216" s="11" t="s">
        <v>2062</v>
      </c>
      <c r="F216" s="11" t="s">
        <v>2352</v>
      </c>
      <c r="G216" s="11" t="s">
        <v>2062</v>
      </c>
      <c r="H216" s="11" t="s">
        <v>2062</v>
      </c>
      <c r="I216" s="11" t="s">
        <v>7</v>
      </c>
      <c r="J216" s="13">
        <v>10</v>
      </c>
      <c r="K216" s="13">
        <v>1134</v>
      </c>
      <c r="L216" s="13">
        <v>11340</v>
      </c>
      <c r="M216" s="13">
        <v>2.835</v>
      </c>
      <c r="N216" s="13">
        <v>28.35</v>
      </c>
      <c r="O216" s="13">
        <v>0</v>
      </c>
      <c r="P216" s="13">
        <v>0</v>
      </c>
      <c r="Q216" s="13">
        <v>1136.835</v>
      </c>
      <c r="R216" s="13">
        <v>11368.35</v>
      </c>
      <c r="S216" s="11" t="s">
        <v>1962</v>
      </c>
      <c r="T216" s="13"/>
      <c r="U216" s="13"/>
      <c r="V216" s="11"/>
      <c r="W216" s="11"/>
      <c r="X216" s="11"/>
    </row>
    <row r="217" spans="1:24" ht="25.5">
      <c r="A217" s="11" t="s">
        <v>2350</v>
      </c>
      <c r="B217" s="12">
        <v>44320</v>
      </c>
      <c r="C217" s="11" t="s">
        <v>2351</v>
      </c>
      <c r="D217" s="12">
        <v>44320</v>
      </c>
      <c r="E217" s="11" t="s">
        <v>2062</v>
      </c>
      <c r="F217" s="11" t="s">
        <v>2352</v>
      </c>
      <c r="G217" s="11" t="s">
        <v>2062</v>
      </c>
      <c r="H217" s="11" t="s">
        <v>2062</v>
      </c>
      <c r="I217" s="11" t="s">
        <v>2</v>
      </c>
      <c r="J217" s="13">
        <v>20</v>
      </c>
      <c r="K217" s="13">
        <v>907</v>
      </c>
      <c r="L217" s="13">
        <v>18140</v>
      </c>
      <c r="M217" s="13">
        <v>2.2675000000000001</v>
      </c>
      <c r="N217" s="13">
        <v>45.35</v>
      </c>
      <c r="O217" s="13">
        <v>0</v>
      </c>
      <c r="P217" s="13">
        <v>0</v>
      </c>
      <c r="Q217" s="13">
        <v>909.26750000000004</v>
      </c>
      <c r="R217" s="13">
        <v>18185.349999999999</v>
      </c>
      <c r="S217" s="11" t="s">
        <v>1962</v>
      </c>
      <c r="T217" s="13"/>
      <c r="U217" s="13"/>
      <c r="V217" s="11"/>
      <c r="W217" s="11"/>
      <c r="X217" s="11"/>
    </row>
    <row r="218" spans="1:24" ht="25.5">
      <c r="A218" s="11" t="s">
        <v>2350</v>
      </c>
      <c r="B218" s="12">
        <v>44320</v>
      </c>
      <c r="C218" s="11" t="s">
        <v>2351</v>
      </c>
      <c r="D218" s="12">
        <v>44320</v>
      </c>
      <c r="E218" s="11" t="s">
        <v>2062</v>
      </c>
      <c r="F218" s="11" t="s">
        <v>2352</v>
      </c>
      <c r="G218" s="11" t="s">
        <v>2062</v>
      </c>
      <c r="H218" s="11" t="s">
        <v>2062</v>
      </c>
      <c r="I218" s="11" t="s">
        <v>5</v>
      </c>
      <c r="J218" s="13">
        <v>20</v>
      </c>
      <c r="K218" s="13">
        <v>1045</v>
      </c>
      <c r="L218" s="13">
        <v>20900</v>
      </c>
      <c r="M218" s="13">
        <v>2.6124999999999998</v>
      </c>
      <c r="N218" s="13">
        <v>52.25</v>
      </c>
      <c r="O218" s="13">
        <v>0</v>
      </c>
      <c r="P218" s="13">
        <v>0</v>
      </c>
      <c r="Q218" s="13">
        <v>1047.6125</v>
      </c>
      <c r="R218" s="13">
        <v>20952.25</v>
      </c>
      <c r="S218" s="11" t="s">
        <v>1962</v>
      </c>
      <c r="T218" s="13"/>
      <c r="U218" s="13"/>
      <c r="V218" s="11"/>
      <c r="W218" s="11"/>
      <c r="X218" s="11"/>
    </row>
    <row r="219" spans="1:24" ht="25.5">
      <c r="A219" s="11" t="s">
        <v>2350</v>
      </c>
      <c r="B219" s="12">
        <v>44320</v>
      </c>
      <c r="C219" s="11" t="s">
        <v>2351</v>
      </c>
      <c r="D219" s="12">
        <v>44320</v>
      </c>
      <c r="E219" s="11" t="s">
        <v>2062</v>
      </c>
      <c r="F219" s="11" t="s">
        <v>2352</v>
      </c>
      <c r="G219" s="11" t="s">
        <v>2062</v>
      </c>
      <c r="H219" s="11" t="s">
        <v>2062</v>
      </c>
      <c r="I219" s="11" t="s">
        <v>1705</v>
      </c>
      <c r="J219" s="13">
        <v>20</v>
      </c>
      <c r="K219" s="13">
        <v>981</v>
      </c>
      <c r="L219" s="13">
        <v>19620</v>
      </c>
      <c r="M219" s="13">
        <v>2.4525000000000001</v>
      </c>
      <c r="N219" s="13">
        <v>49.05</v>
      </c>
      <c r="O219" s="13">
        <v>0</v>
      </c>
      <c r="P219" s="13">
        <v>0</v>
      </c>
      <c r="Q219" s="13">
        <v>983.45249999999999</v>
      </c>
      <c r="R219" s="13">
        <v>19669.05</v>
      </c>
      <c r="S219" s="11" t="s">
        <v>1962</v>
      </c>
      <c r="T219" s="13"/>
      <c r="U219" s="13"/>
      <c r="V219" s="11"/>
      <c r="W219" s="11"/>
      <c r="X219" s="11"/>
    </row>
    <row r="220" spans="1:24" ht="25.5">
      <c r="A220" s="11" t="s">
        <v>2350</v>
      </c>
      <c r="B220" s="12">
        <v>44320</v>
      </c>
      <c r="C220" s="11" t="s">
        <v>2351</v>
      </c>
      <c r="D220" s="12">
        <v>44320</v>
      </c>
      <c r="E220" s="11" t="s">
        <v>2062</v>
      </c>
      <c r="F220" s="11" t="s">
        <v>2352</v>
      </c>
      <c r="G220" s="11" t="s">
        <v>2062</v>
      </c>
      <c r="H220" s="11" t="s">
        <v>2062</v>
      </c>
      <c r="I220" s="11" t="s">
        <v>11</v>
      </c>
      <c r="J220" s="13">
        <v>10</v>
      </c>
      <c r="K220" s="13">
        <v>1193</v>
      </c>
      <c r="L220" s="13">
        <v>11930</v>
      </c>
      <c r="M220" s="13">
        <v>2.9824999999999999</v>
      </c>
      <c r="N220" s="13">
        <v>29.824999999999999</v>
      </c>
      <c r="O220" s="13">
        <v>0</v>
      </c>
      <c r="P220" s="13">
        <v>0</v>
      </c>
      <c r="Q220" s="13">
        <v>1195.9825000000001</v>
      </c>
      <c r="R220" s="13">
        <v>11959.825000000001</v>
      </c>
      <c r="S220" s="11" t="s">
        <v>1962</v>
      </c>
      <c r="T220" s="13"/>
      <c r="U220" s="13"/>
      <c r="V220" s="11"/>
      <c r="W220" s="11"/>
      <c r="X220" s="11"/>
    </row>
    <row r="221" spans="1:24" ht="25.5">
      <c r="A221" s="11" t="s">
        <v>2350</v>
      </c>
      <c r="B221" s="12">
        <v>44320</v>
      </c>
      <c r="C221" s="11" t="s">
        <v>2351</v>
      </c>
      <c r="D221" s="12">
        <v>44320</v>
      </c>
      <c r="E221" s="11" t="s">
        <v>2062</v>
      </c>
      <c r="F221" s="11" t="s">
        <v>2352</v>
      </c>
      <c r="G221" s="11" t="s">
        <v>2062</v>
      </c>
      <c r="H221" s="11" t="s">
        <v>2062</v>
      </c>
      <c r="I221" s="11" t="s">
        <v>1</v>
      </c>
      <c r="J221" s="13">
        <v>20</v>
      </c>
      <c r="K221" s="13">
        <v>927</v>
      </c>
      <c r="L221" s="13">
        <v>18540</v>
      </c>
      <c r="M221" s="13">
        <v>2.3174999999999999</v>
      </c>
      <c r="N221" s="13">
        <v>46.35</v>
      </c>
      <c r="O221" s="13">
        <v>0</v>
      </c>
      <c r="P221" s="13">
        <v>0</v>
      </c>
      <c r="Q221" s="13">
        <v>929.3175</v>
      </c>
      <c r="R221" s="13">
        <v>18586.349999999999</v>
      </c>
      <c r="S221" s="11" t="s">
        <v>1962</v>
      </c>
      <c r="T221" s="13"/>
      <c r="U221" s="13"/>
      <c r="V221" s="11"/>
      <c r="W221" s="11"/>
      <c r="X221" s="11"/>
    </row>
    <row r="222" spans="1:24" ht="25.5">
      <c r="A222" s="11" t="s">
        <v>2350</v>
      </c>
      <c r="B222" s="12">
        <v>44320</v>
      </c>
      <c r="C222" s="11" t="s">
        <v>2351</v>
      </c>
      <c r="D222" s="12">
        <v>44320</v>
      </c>
      <c r="E222" s="11" t="s">
        <v>2062</v>
      </c>
      <c r="F222" s="11" t="s">
        <v>2352</v>
      </c>
      <c r="G222" s="11" t="s">
        <v>2062</v>
      </c>
      <c r="H222" s="11" t="s">
        <v>2062</v>
      </c>
      <c r="I222" s="11" t="s">
        <v>1872</v>
      </c>
      <c r="J222" s="13">
        <v>10</v>
      </c>
      <c r="K222" s="13">
        <v>1079.5</v>
      </c>
      <c r="L222" s="13">
        <v>10795</v>
      </c>
      <c r="M222" s="13">
        <v>2.6987999999999999</v>
      </c>
      <c r="N222" s="13">
        <v>26.988</v>
      </c>
      <c r="O222" s="13">
        <v>0</v>
      </c>
      <c r="P222" s="13">
        <v>0</v>
      </c>
      <c r="Q222" s="13">
        <v>1082.1987999999999</v>
      </c>
      <c r="R222" s="13">
        <v>10821.987999999999</v>
      </c>
      <c r="S222" s="11" t="s">
        <v>1962</v>
      </c>
      <c r="T222" s="13"/>
      <c r="U222" s="13"/>
      <c r="V222" s="11"/>
      <c r="W222" s="11"/>
      <c r="X222" s="11"/>
    </row>
    <row r="223" spans="1:24" ht="25.5">
      <c r="A223" s="11" t="s">
        <v>2353</v>
      </c>
      <c r="B223" s="12">
        <v>44320</v>
      </c>
      <c r="C223" s="11" t="s">
        <v>2354</v>
      </c>
      <c r="D223" s="12">
        <v>44320</v>
      </c>
      <c r="E223" s="11" t="s">
        <v>2062</v>
      </c>
      <c r="F223" s="11" t="s">
        <v>2072</v>
      </c>
      <c r="G223" s="11" t="s">
        <v>2062</v>
      </c>
      <c r="H223" s="11" t="s">
        <v>2062</v>
      </c>
      <c r="I223" s="11" t="s">
        <v>1872</v>
      </c>
      <c r="J223" s="13">
        <v>2</v>
      </c>
      <c r="K223" s="13">
        <v>1079.5</v>
      </c>
      <c r="L223" s="13">
        <v>2159</v>
      </c>
      <c r="M223" s="13">
        <v>2.6987999999999999</v>
      </c>
      <c r="N223" s="13">
        <v>5.3975999999999997</v>
      </c>
      <c r="O223" s="13">
        <v>0</v>
      </c>
      <c r="P223" s="13">
        <v>0</v>
      </c>
      <c r="Q223" s="13">
        <v>1082.1987999999999</v>
      </c>
      <c r="R223" s="13">
        <v>2164.3975999999998</v>
      </c>
      <c r="S223" s="11" t="s">
        <v>1962</v>
      </c>
      <c r="T223" s="13"/>
      <c r="U223" s="13"/>
      <c r="V223" s="11"/>
      <c r="W223" s="11"/>
      <c r="X223" s="11"/>
    </row>
    <row r="224" spans="1:24" ht="25.5">
      <c r="A224" s="11" t="s">
        <v>2353</v>
      </c>
      <c r="B224" s="12">
        <v>44320</v>
      </c>
      <c r="C224" s="11" t="s">
        <v>2354</v>
      </c>
      <c r="D224" s="12">
        <v>44320</v>
      </c>
      <c r="E224" s="11" t="s">
        <v>2062</v>
      </c>
      <c r="F224" s="11" t="s">
        <v>2072</v>
      </c>
      <c r="G224" s="11" t="s">
        <v>2062</v>
      </c>
      <c r="H224" s="11" t="s">
        <v>2062</v>
      </c>
      <c r="I224" s="11" t="s">
        <v>1912</v>
      </c>
      <c r="J224" s="13">
        <v>2</v>
      </c>
      <c r="K224" s="13">
        <v>1321.5</v>
      </c>
      <c r="L224" s="13">
        <v>2643</v>
      </c>
      <c r="M224" s="13">
        <v>3.3037999999999998</v>
      </c>
      <c r="N224" s="13">
        <v>6.6075999999999997</v>
      </c>
      <c r="O224" s="13">
        <v>0</v>
      </c>
      <c r="P224" s="13">
        <v>0</v>
      </c>
      <c r="Q224" s="13">
        <v>1324.8037999999999</v>
      </c>
      <c r="R224" s="13">
        <v>2649.6075999999998</v>
      </c>
      <c r="S224" s="11" t="s">
        <v>1962</v>
      </c>
      <c r="T224" s="13"/>
      <c r="U224" s="13"/>
      <c r="V224" s="11"/>
      <c r="W224" s="11"/>
      <c r="X224" s="11"/>
    </row>
    <row r="225" spans="1:24" ht="25.5">
      <c r="A225" s="11" t="s">
        <v>2353</v>
      </c>
      <c r="B225" s="12">
        <v>44320</v>
      </c>
      <c r="C225" s="11" t="s">
        <v>2354</v>
      </c>
      <c r="D225" s="12">
        <v>44320</v>
      </c>
      <c r="E225" s="11" t="s">
        <v>2062</v>
      </c>
      <c r="F225" s="11" t="s">
        <v>2072</v>
      </c>
      <c r="G225" s="11" t="s">
        <v>2062</v>
      </c>
      <c r="H225" s="11" t="s">
        <v>2062</v>
      </c>
      <c r="I225" s="11" t="s">
        <v>1</v>
      </c>
      <c r="J225" s="13">
        <v>3</v>
      </c>
      <c r="K225" s="13">
        <v>927</v>
      </c>
      <c r="L225" s="13">
        <v>2781</v>
      </c>
      <c r="M225" s="13">
        <v>2.3174999999999999</v>
      </c>
      <c r="N225" s="13">
        <v>6.9524999999999997</v>
      </c>
      <c r="O225" s="13">
        <v>0</v>
      </c>
      <c r="P225" s="13">
        <v>0</v>
      </c>
      <c r="Q225" s="13">
        <v>929.3175</v>
      </c>
      <c r="R225" s="13">
        <v>2787.9524999999999</v>
      </c>
      <c r="S225" s="11" t="s">
        <v>1962</v>
      </c>
      <c r="T225" s="13"/>
      <c r="U225" s="13"/>
      <c r="V225" s="11"/>
      <c r="W225" s="11"/>
      <c r="X225" s="11"/>
    </row>
    <row r="226" spans="1:24" ht="25.5">
      <c r="A226" s="11" t="s">
        <v>2355</v>
      </c>
      <c r="B226" s="12">
        <v>44320</v>
      </c>
      <c r="C226" s="11" t="s">
        <v>2356</v>
      </c>
      <c r="D226" s="12">
        <v>44320</v>
      </c>
      <c r="E226" s="11" t="s">
        <v>1958</v>
      </c>
      <c r="F226" s="11" t="s">
        <v>2357</v>
      </c>
      <c r="G226" s="11" t="s">
        <v>2039</v>
      </c>
      <c r="H226" s="11" t="s">
        <v>1961</v>
      </c>
      <c r="I226" s="11" t="s">
        <v>1904</v>
      </c>
      <c r="J226" s="13">
        <v>40</v>
      </c>
      <c r="K226" s="13">
        <v>914</v>
      </c>
      <c r="L226" s="13">
        <v>36560</v>
      </c>
      <c r="M226" s="13">
        <v>2.2850000000000001</v>
      </c>
      <c r="N226" s="13">
        <v>91.4</v>
      </c>
      <c r="O226" s="13">
        <v>0</v>
      </c>
      <c r="P226" s="13">
        <v>0</v>
      </c>
      <c r="Q226" s="13">
        <v>916.28499999999997</v>
      </c>
      <c r="R226" s="13">
        <v>36651.4</v>
      </c>
      <c r="S226" s="11" t="s">
        <v>1962</v>
      </c>
      <c r="T226" s="13"/>
      <c r="U226" s="13"/>
      <c r="V226" s="11"/>
      <c r="W226" s="11"/>
      <c r="X226" s="11"/>
    </row>
    <row r="227" spans="1:24" ht="25.5">
      <c r="A227" s="11" t="s">
        <v>2355</v>
      </c>
      <c r="B227" s="12">
        <v>44320</v>
      </c>
      <c r="C227" s="11" t="s">
        <v>2356</v>
      </c>
      <c r="D227" s="12">
        <v>44320</v>
      </c>
      <c r="E227" s="11" t="s">
        <v>1958</v>
      </c>
      <c r="F227" s="11" t="s">
        <v>2357</v>
      </c>
      <c r="G227" s="11" t="s">
        <v>2039</v>
      </c>
      <c r="H227" s="11" t="s">
        <v>1961</v>
      </c>
      <c r="I227" s="11" t="s">
        <v>1874</v>
      </c>
      <c r="J227" s="13">
        <v>60</v>
      </c>
      <c r="K227" s="13">
        <v>1099</v>
      </c>
      <c r="L227" s="13">
        <v>65940</v>
      </c>
      <c r="M227" s="13">
        <v>2.7475000000000001</v>
      </c>
      <c r="N227" s="13">
        <v>164.85</v>
      </c>
      <c r="O227" s="13">
        <v>0</v>
      </c>
      <c r="P227" s="13">
        <v>0</v>
      </c>
      <c r="Q227" s="13">
        <v>1101.7474999999999</v>
      </c>
      <c r="R227" s="13">
        <v>66104.850000000006</v>
      </c>
      <c r="S227" s="11" t="s">
        <v>1962</v>
      </c>
      <c r="T227" s="13"/>
      <c r="U227" s="13"/>
      <c r="V227" s="11"/>
      <c r="W227" s="11"/>
      <c r="X227" s="11"/>
    </row>
    <row r="228" spans="1:24" ht="25.5">
      <c r="A228" s="11" t="s">
        <v>2358</v>
      </c>
      <c r="B228" s="12">
        <v>44320</v>
      </c>
      <c r="C228" s="11" t="s">
        <v>2359</v>
      </c>
      <c r="D228" s="12">
        <v>44320</v>
      </c>
      <c r="E228" s="11" t="s">
        <v>2062</v>
      </c>
      <c r="F228" s="11" t="s">
        <v>2360</v>
      </c>
      <c r="G228" s="11" t="s">
        <v>2062</v>
      </c>
      <c r="H228" s="11" t="s">
        <v>2062</v>
      </c>
      <c r="I228" s="11" t="s">
        <v>1872</v>
      </c>
      <c r="J228" s="13">
        <v>3</v>
      </c>
      <c r="K228" s="13">
        <v>1079.5</v>
      </c>
      <c r="L228" s="13">
        <v>3238.5</v>
      </c>
      <c r="M228" s="13">
        <v>2.6987999999999999</v>
      </c>
      <c r="N228" s="13">
        <v>8.0963999999999992</v>
      </c>
      <c r="O228" s="13">
        <v>0</v>
      </c>
      <c r="P228" s="13">
        <v>0</v>
      </c>
      <c r="Q228" s="13">
        <v>1082.1987999999999</v>
      </c>
      <c r="R228" s="13">
        <v>3246.5963999999999</v>
      </c>
      <c r="S228" s="11" t="s">
        <v>1962</v>
      </c>
      <c r="T228" s="13"/>
      <c r="U228" s="13"/>
      <c r="V228" s="11"/>
      <c r="W228" s="11"/>
      <c r="X228" s="11"/>
    </row>
    <row r="229" spans="1:24" ht="25.5">
      <c r="A229" s="11" t="s">
        <v>2358</v>
      </c>
      <c r="B229" s="12">
        <v>44320</v>
      </c>
      <c r="C229" s="11" t="s">
        <v>2359</v>
      </c>
      <c r="D229" s="12">
        <v>44320</v>
      </c>
      <c r="E229" s="11" t="s">
        <v>2062</v>
      </c>
      <c r="F229" s="11" t="s">
        <v>2360</v>
      </c>
      <c r="G229" s="11" t="s">
        <v>2062</v>
      </c>
      <c r="H229" s="11" t="s">
        <v>2062</v>
      </c>
      <c r="I229" s="11" t="s">
        <v>1912</v>
      </c>
      <c r="J229" s="13">
        <v>5</v>
      </c>
      <c r="K229" s="13">
        <v>1321.5</v>
      </c>
      <c r="L229" s="13">
        <v>6607.5</v>
      </c>
      <c r="M229" s="13">
        <v>3.3037999999999998</v>
      </c>
      <c r="N229" s="13">
        <v>16.518999999999998</v>
      </c>
      <c r="O229" s="13">
        <v>0</v>
      </c>
      <c r="P229" s="13">
        <v>0</v>
      </c>
      <c r="Q229" s="13">
        <v>1324.8037999999999</v>
      </c>
      <c r="R229" s="13">
        <v>6624.0190000000002</v>
      </c>
      <c r="S229" s="11" t="s">
        <v>1962</v>
      </c>
      <c r="T229" s="13"/>
      <c r="U229" s="13"/>
      <c r="V229" s="11"/>
      <c r="W229" s="11"/>
      <c r="X229" s="11"/>
    </row>
    <row r="230" spans="1:24" ht="25.5">
      <c r="A230" s="11" t="s">
        <v>2358</v>
      </c>
      <c r="B230" s="12">
        <v>44320</v>
      </c>
      <c r="C230" s="11" t="s">
        <v>2359</v>
      </c>
      <c r="D230" s="12">
        <v>44320</v>
      </c>
      <c r="E230" s="11" t="s">
        <v>2062</v>
      </c>
      <c r="F230" s="11" t="s">
        <v>2360</v>
      </c>
      <c r="G230" s="11" t="s">
        <v>2062</v>
      </c>
      <c r="H230" s="11" t="s">
        <v>2062</v>
      </c>
      <c r="I230" s="11" t="s">
        <v>1</v>
      </c>
      <c r="J230" s="13">
        <v>3</v>
      </c>
      <c r="K230" s="13">
        <v>927</v>
      </c>
      <c r="L230" s="13">
        <v>2781</v>
      </c>
      <c r="M230" s="13">
        <v>2.3174999999999999</v>
      </c>
      <c r="N230" s="13">
        <v>6.9524999999999997</v>
      </c>
      <c r="O230" s="13">
        <v>0</v>
      </c>
      <c r="P230" s="13">
        <v>0</v>
      </c>
      <c r="Q230" s="13">
        <v>929.3175</v>
      </c>
      <c r="R230" s="13">
        <v>2787.9524999999999</v>
      </c>
      <c r="S230" s="11" t="s">
        <v>1962</v>
      </c>
      <c r="T230" s="13"/>
      <c r="U230" s="13"/>
      <c r="V230" s="11"/>
      <c r="W230" s="11"/>
      <c r="X230" s="11"/>
    </row>
    <row r="231" spans="1:24" ht="25.5">
      <c r="A231" s="11" t="s">
        <v>2358</v>
      </c>
      <c r="B231" s="12">
        <v>44320</v>
      </c>
      <c r="C231" s="11" t="s">
        <v>2359</v>
      </c>
      <c r="D231" s="12">
        <v>44320</v>
      </c>
      <c r="E231" s="11" t="s">
        <v>2062</v>
      </c>
      <c r="F231" s="11" t="s">
        <v>2360</v>
      </c>
      <c r="G231" s="11" t="s">
        <v>2062</v>
      </c>
      <c r="H231" s="11" t="s">
        <v>2062</v>
      </c>
      <c r="I231" s="11" t="s">
        <v>11</v>
      </c>
      <c r="J231" s="13">
        <v>5</v>
      </c>
      <c r="K231" s="13">
        <v>1193</v>
      </c>
      <c r="L231" s="13">
        <v>5965</v>
      </c>
      <c r="M231" s="13">
        <v>2.9824999999999999</v>
      </c>
      <c r="N231" s="13">
        <v>14.9125</v>
      </c>
      <c r="O231" s="13">
        <v>0</v>
      </c>
      <c r="P231" s="13">
        <v>0</v>
      </c>
      <c r="Q231" s="13">
        <v>1195.9825000000001</v>
      </c>
      <c r="R231" s="13">
        <v>5979.9125000000004</v>
      </c>
      <c r="S231" s="11" t="s">
        <v>1962</v>
      </c>
      <c r="T231" s="13"/>
      <c r="U231" s="13"/>
      <c r="V231" s="11"/>
      <c r="W231" s="11"/>
      <c r="X231" s="11"/>
    </row>
    <row r="232" spans="1:24" ht="25.5">
      <c r="A232" s="11" t="s">
        <v>2361</v>
      </c>
      <c r="B232" s="12">
        <v>44320</v>
      </c>
      <c r="C232" s="11" t="s">
        <v>2362</v>
      </c>
      <c r="D232" s="12">
        <v>44320</v>
      </c>
      <c r="E232" s="11" t="s">
        <v>2062</v>
      </c>
      <c r="F232" s="11" t="s">
        <v>2363</v>
      </c>
      <c r="G232" s="11" t="s">
        <v>2062</v>
      </c>
      <c r="H232" s="11" t="s">
        <v>2062</v>
      </c>
      <c r="I232" s="11" t="s">
        <v>1904</v>
      </c>
      <c r="J232" s="13">
        <v>3</v>
      </c>
      <c r="K232" s="13">
        <v>927</v>
      </c>
      <c r="L232" s="13">
        <v>2781</v>
      </c>
      <c r="M232" s="13">
        <v>2.3174999999999999</v>
      </c>
      <c r="N232" s="13">
        <v>6.9524999999999997</v>
      </c>
      <c r="O232" s="13">
        <v>0</v>
      </c>
      <c r="P232" s="13">
        <v>0</v>
      </c>
      <c r="Q232" s="13">
        <v>929.3175</v>
      </c>
      <c r="R232" s="13">
        <v>2787.9524999999999</v>
      </c>
      <c r="S232" s="11" t="s">
        <v>1962</v>
      </c>
      <c r="T232" s="13"/>
      <c r="U232" s="13"/>
      <c r="V232" s="11"/>
      <c r="W232" s="11"/>
      <c r="X232" s="11"/>
    </row>
    <row r="233" spans="1:24" ht="25.5">
      <c r="A233" s="11" t="s">
        <v>2361</v>
      </c>
      <c r="B233" s="12">
        <v>44320</v>
      </c>
      <c r="C233" s="11" t="s">
        <v>2362</v>
      </c>
      <c r="D233" s="12">
        <v>44320</v>
      </c>
      <c r="E233" s="11" t="s">
        <v>2062</v>
      </c>
      <c r="F233" s="11" t="s">
        <v>2363</v>
      </c>
      <c r="G233" s="11" t="s">
        <v>2062</v>
      </c>
      <c r="H233" s="11" t="s">
        <v>2062</v>
      </c>
      <c r="I233" s="11" t="s">
        <v>5</v>
      </c>
      <c r="J233" s="13">
        <v>3</v>
      </c>
      <c r="K233" s="13">
        <v>1045</v>
      </c>
      <c r="L233" s="13">
        <v>3135</v>
      </c>
      <c r="M233" s="13">
        <v>2.6124999999999998</v>
      </c>
      <c r="N233" s="13">
        <v>7.8375000000000004</v>
      </c>
      <c r="O233" s="13">
        <v>0</v>
      </c>
      <c r="P233" s="13">
        <v>0</v>
      </c>
      <c r="Q233" s="13">
        <v>1047.6125</v>
      </c>
      <c r="R233" s="13">
        <v>3142.8375000000001</v>
      </c>
      <c r="S233" s="11" t="s">
        <v>1962</v>
      </c>
      <c r="T233" s="13"/>
      <c r="U233" s="13"/>
      <c r="V233" s="11"/>
      <c r="W233" s="11"/>
      <c r="X233" s="11"/>
    </row>
    <row r="234" spans="1:24" ht="25.5">
      <c r="A234" s="11" t="s">
        <v>2361</v>
      </c>
      <c r="B234" s="12">
        <v>44320</v>
      </c>
      <c r="C234" s="11" t="s">
        <v>2362</v>
      </c>
      <c r="D234" s="12">
        <v>44320</v>
      </c>
      <c r="E234" s="11" t="s">
        <v>2062</v>
      </c>
      <c r="F234" s="11" t="s">
        <v>2363</v>
      </c>
      <c r="G234" s="11" t="s">
        <v>2062</v>
      </c>
      <c r="H234" s="11" t="s">
        <v>2062</v>
      </c>
      <c r="I234" s="11" t="s">
        <v>0</v>
      </c>
      <c r="J234" s="13">
        <v>3</v>
      </c>
      <c r="K234" s="13">
        <v>902.5</v>
      </c>
      <c r="L234" s="13">
        <v>2707.5</v>
      </c>
      <c r="M234" s="13">
        <v>2.2562000000000002</v>
      </c>
      <c r="N234" s="13">
        <v>6.7686000000000002</v>
      </c>
      <c r="O234" s="13">
        <v>0</v>
      </c>
      <c r="P234" s="13">
        <v>0</v>
      </c>
      <c r="Q234" s="13">
        <v>904.75620000000004</v>
      </c>
      <c r="R234" s="13">
        <v>2714.2685999999999</v>
      </c>
      <c r="S234" s="11" t="s">
        <v>1962</v>
      </c>
      <c r="T234" s="13"/>
      <c r="U234" s="13"/>
      <c r="V234" s="11"/>
      <c r="W234" s="11"/>
      <c r="X234" s="11"/>
    </row>
    <row r="235" spans="1:24" ht="25.5">
      <c r="A235" s="11" t="s">
        <v>2361</v>
      </c>
      <c r="B235" s="12">
        <v>44320</v>
      </c>
      <c r="C235" s="11" t="s">
        <v>2362</v>
      </c>
      <c r="D235" s="12">
        <v>44320</v>
      </c>
      <c r="E235" s="11" t="s">
        <v>2062</v>
      </c>
      <c r="F235" s="11" t="s">
        <v>2363</v>
      </c>
      <c r="G235" s="11" t="s">
        <v>2062</v>
      </c>
      <c r="H235" s="11" t="s">
        <v>2062</v>
      </c>
      <c r="I235" s="11" t="s">
        <v>1912</v>
      </c>
      <c r="J235" s="13">
        <v>2</v>
      </c>
      <c r="K235" s="13">
        <v>1321.5</v>
      </c>
      <c r="L235" s="13">
        <v>2643</v>
      </c>
      <c r="M235" s="13">
        <v>3.3037999999999998</v>
      </c>
      <c r="N235" s="13">
        <v>6.6075999999999997</v>
      </c>
      <c r="O235" s="13">
        <v>0</v>
      </c>
      <c r="P235" s="13">
        <v>0</v>
      </c>
      <c r="Q235" s="13">
        <v>1324.8037999999999</v>
      </c>
      <c r="R235" s="13">
        <v>2649.6075999999998</v>
      </c>
      <c r="S235" s="11" t="s">
        <v>1962</v>
      </c>
      <c r="T235" s="13"/>
      <c r="U235" s="13"/>
      <c r="V235" s="11"/>
      <c r="W235" s="11"/>
      <c r="X235" s="11"/>
    </row>
    <row r="236" spans="1:24" ht="25.5">
      <c r="A236" s="11" t="s">
        <v>2361</v>
      </c>
      <c r="B236" s="12">
        <v>44320</v>
      </c>
      <c r="C236" s="11" t="s">
        <v>2362</v>
      </c>
      <c r="D236" s="12">
        <v>44320</v>
      </c>
      <c r="E236" s="11" t="s">
        <v>2062</v>
      </c>
      <c r="F236" s="11" t="s">
        <v>2363</v>
      </c>
      <c r="G236" s="11" t="s">
        <v>2062</v>
      </c>
      <c r="H236" s="11" t="s">
        <v>2062</v>
      </c>
      <c r="I236" s="11" t="s">
        <v>1705</v>
      </c>
      <c r="J236" s="13">
        <v>3</v>
      </c>
      <c r="K236" s="13">
        <v>981</v>
      </c>
      <c r="L236" s="13">
        <v>2943</v>
      </c>
      <c r="M236" s="13">
        <v>2.4525000000000001</v>
      </c>
      <c r="N236" s="13">
        <v>7.3574999999999999</v>
      </c>
      <c r="O236" s="13">
        <v>0</v>
      </c>
      <c r="P236" s="13">
        <v>0</v>
      </c>
      <c r="Q236" s="13">
        <v>983.45249999999999</v>
      </c>
      <c r="R236" s="13">
        <v>2950.3575000000001</v>
      </c>
      <c r="S236" s="11" t="s">
        <v>1962</v>
      </c>
      <c r="T236" s="13"/>
      <c r="U236" s="13"/>
      <c r="V236" s="11"/>
      <c r="W236" s="11"/>
      <c r="X236" s="11"/>
    </row>
    <row r="237" spans="1:24" ht="25.5">
      <c r="A237" s="11" t="s">
        <v>2361</v>
      </c>
      <c r="B237" s="12">
        <v>44320</v>
      </c>
      <c r="C237" s="11" t="s">
        <v>2362</v>
      </c>
      <c r="D237" s="12">
        <v>44320</v>
      </c>
      <c r="E237" s="11" t="s">
        <v>2062</v>
      </c>
      <c r="F237" s="11" t="s">
        <v>2363</v>
      </c>
      <c r="G237" s="11" t="s">
        <v>2062</v>
      </c>
      <c r="H237" s="11" t="s">
        <v>2062</v>
      </c>
      <c r="I237" s="11" t="s">
        <v>1</v>
      </c>
      <c r="J237" s="13">
        <v>3</v>
      </c>
      <c r="K237" s="13">
        <v>927</v>
      </c>
      <c r="L237" s="13">
        <v>2781</v>
      </c>
      <c r="M237" s="13">
        <v>2.3174999999999999</v>
      </c>
      <c r="N237" s="13">
        <v>6.9524999999999997</v>
      </c>
      <c r="O237" s="13">
        <v>0</v>
      </c>
      <c r="P237" s="13">
        <v>0</v>
      </c>
      <c r="Q237" s="13">
        <v>929.3175</v>
      </c>
      <c r="R237" s="13">
        <v>2787.9524999999999</v>
      </c>
      <c r="S237" s="11" t="s">
        <v>1962</v>
      </c>
      <c r="T237" s="13"/>
      <c r="U237" s="13"/>
      <c r="V237" s="11"/>
      <c r="W237" s="11"/>
      <c r="X237" s="11"/>
    </row>
    <row r="238" spans="1:24" ht="25.5">
      <c r="A238" s="11" t="s">
        <v>2361</v>
      </c>
      <c r="B238" s="12">
        <v>44320</v>
      </c>
      <c r="C238" s="11" t="s">
        <v>2362</v>
      </c>
      <c r="D238" s="12">
        <v>44320</v>
      </c>
      <c r="E238" s="11" t="s">
        <v>2062</v>
      </c>
      <c r="F238" s="11" t="s">
        <v>2363</v>
      </c>
      <c r="G238" s="11" t="s">
        <v>2062</v>
      </c>
      <c r="H238" s="11" t="s">
        <v>2062</v>
      </c>
      <c r="I238" s="11" t="s">
        <v>1876</v>
      </c>
      <c r="J238" s="13">
        <v>2</v>
      </c>
      <c r="K238" s="13">
        <v>1222.5</v>
      </c>
      <c r="L238" s="13">
        <v>2445</v>
      </c>
      <c r="M238" s="13">
        <v>3.0562999999999998</v>
      </c>
      <c r="N238" s="13">
        <v>6.1125999999999996</v>
      </c>
      <c r="O238" s="13">
        <v>0</v>
      </c>
      <c r="P238" s="13">
        <v>0</v>
      </c>
      <c r="Q238" s="13">
        <v>1225.5563</v>
      </c>
      <c r="R238" s="13">
        <v>2451.1125999999999</v>
      </c>
      <c r="S238" s="11" t="s">
        <v>1962</v>
      </c>
      <c r="T238" s="13"/>
      <c r="U238" s="13"/>
      <c r="V238" s="11"/>
      <c r="W238" s="11"/>
      <c r="X238" s="11"/>
    </row>
    <row r="239" spans="1:24" ht="25.5">
      <c r="A239" s="11" t="s">
        <v>2364</v>
      </c>
      <c r="B239" s="12">
        <v>44320</v>
      </c>
      <c r="C239" s="11" t="s">
        <v>2365</v>
      </c>
      <c r="D239" s="12">
        <v>44320</v>
      </c>
      <c r="E239" s="11" t="s">
        <v>1958</v>
      </c>
      <c r="F239" s="11" t="s">
        <v>2366</v>
      </c>
      <c r="G239" s="11" t="s">
        <v>1983</v>
      </c>
      <c r="H239" s="11" t="s">
        <v>1976</v>
      </c>
      <c r="I239" s="11" t="s">
        <v>7</v>
      </c>
      <c r="J239" s="13">
        <v>20</v>
      </c>
      <c r="K239" s="13">
        <v>1118</v>
      </c>
      <c r="L239" s="13">
        <v>22360</v>
      </c>
      <c r="M239" s="13">
        <v>2.7949999999999999</v>
      </c>
      <c r="N239" s="13">
        <v>55.9</v>
      </c>
      <c r="O239" s="13">
        <v>0</v>
      </c>
      <c r="P239" s="13">
        <v>0</v>
      </c>
      <c r="Q239" s="13">
        <v>1120.7950000000001</v>
      </c>
      <c r="R239" s="13">
        <v>22415.9</v>
      </c>
      <c r="S239" s="11" t="s">
        <v>1962</v>
      </c>
      <c r="T239" s="13"/>
      <c r="U239" s="13"/>
      <c r="V239" s="11"/>
      <c r="W239" s="11"/>
      <c r="X239" s="11"/>
    </row>
    <row r="240" spans="1:24" ht="25.5">
      <c r="A240" s="11" t="s">
        <v>2364</v>
      </c>
      <c r="B240" s="12">
        <v>44320</v>
      </c>
      <c r="C240" s="11" t="s">
        <v>2365</v>
      </c>
      <c r="D240" s="12">
        <v>44320</v>
      </c>
      <c r="E240" s="11" t="s">
        <v>1958</v>
      </c>
      <c r="F240" s="11" t="s">
        <v>2366</v>
      </c>
      <c r="G240" s="11" t="s">
        <v>1983</v>
      </c>
      <c r="H240" s="11" t="s">
        <v>1976</v>
      </c>
      <c r="I240" s="11" t="s">
        <v>1912</v>
      </c>
      <c r="J240" s="13">
        <v>20</v>
      </c>
      <c r="K240" s="13">
        <v>1303</v>
      </c>
      <c r="L240" s="13">
        <v>26060</v>
      </c>
      <c r="M240" s="13">
        <v>3.258</v>
      </c>
      <c r="N240" s="13">
        <v>65.16</v>
      </c>
      <c r="O240" s="13">
        <v>0</v>
      </c>
      <c r="P240" s="13">
        <v>0</v>
      </c>
      <c r="Q240" s="13">
        <v>1306.2574999999999</v>
      </c>
      <c r="R240" s="13">
        <v>26125.15</v>
      </c>
      <c r="S240" s="11" t="s">
        <v>1962</v>
      </c>
      <c r="T240" s="13"/>
      <c r="U240" s="13"/>
      <c r="V240" s="11"/>
      <c r="W240" s="11"/>
      <c r="X240" s="11"/>
    </row>
    <row r="241" spans="1:24" ht="25.5">
      <c r="A241" s="11" t="s">
        <v>2364</v>
      </c>
      <c r="B241" s="12">
        <v>44320</v>
      </c>
      <c r="C241" s="11" t="s">
        <v>2365</v>
      </c>
      <c r="D241" s="12">
        <v>44320</v>
      </c>
      <c r="E241" s="11" t="s">
        <v>1958</v>
      </c>
      <c r="F241" s="11" t="s">
        <v>2366</v>
      </c>
      <c r="G241" s="11" t="s">
        <v>1983</v>
      </c>
      <c r="H241" s="11" t="s">
        <v>1976</v>
      </c>
      <c r="I241" s="11" t="s">
        <v>1904</v>
      </c>
      <c r="J241" s="13">
        <v>33</v>
      </c>
      <c r="K241" s="13">
        <v>914</v>
      </c>
      <c r="L241" s="13">
        <v>30162</v>
      </c>
      <c r="M241" s="13">
        <v>2.2850000000000001</v>
      </c>
      <c r="N241" s="13">
        <v>75.405000000000001</v>
      </c>
      <c r="O241" s="13">
        <v>0</v>
      </c>
      <c r="P241" s="13">
        <v>0</v>
      </c>
      <c r="Q241" s="13">
        <v>916.28499999999997</v>
      </c>
      <c r="R241" s="13">
        <v>30237.404999999999</v>
      </c>
      <c r="S241" s="11" t="s">
        <v>1962</v>
      </c>
      <c r="T241" s="13"/>
      <c r="U241" s="13"/>
      <c r="V241" s="11"/>
      <c r="W241" s="11"/>
      <c r="X241" s="11"/>
    </row>
    <row r="242" spans="1:24" ht="25.5">
      <c r="A242" s="11" t="s">
        <v>2364</v>
      </c>
      <c r="B242" s="12">
        <v>44320</v>
      </c>
      <c r="C242" s="11" t="s">
        <v>2365</v>
      </c>
      <c r="D242" s="12">
        <v>44320</v>
      </c>
      <c r="E242" s="11" t="s">
        <v>1958</v>
      </c>
      <c r="F242" s="11" t="s">
        <v>2366</v>
      </c>
      <c r="G242" s="11" t="s">
        <v>1983</v>
      </c>
      <c r="H242" s="11" t="s">
        <v>1976</v>
      </c>
      <c r="I242" s="11" t="s">
        <v>2</v>
      </c>
      <c r="J242" s="13">
        <v>20</v>
      </c>
      <c r="K242" s="13">
        <v>894</v>
      </c>
      <c r="L242" s="13">
        <v>17880</v>
      </c>
      <c r="M242" s="13">
        <v>2.2349999999999999</v>
      </c>
      <c r="N242" s="13">
        <v>44.7</v>
      </c>
      <c r="O242" s="13">
        <v>0</v>
      </c>
      <c r="P242" s="13">
        <v>0</v>
      </c>
      <c r="Q242" s="13">
        <v>896.23500000000001</v>
      </c>
      <c r="R242" s="13">
        <v>17924.7</v>
      </c>
      <c r="S242" s="11" t="s">
        <v>1962</v>
      </c>
      <c r="T242" s="13"/>
      <c r="U242" s="13"/>
      <c r="V242" s="11"/>
      <c r="W242" s="11"/>
      <c r="X242" s="11"/>
    </row>
    <row r="243" spans="1:24" ht="25.5">
      <c r="A243" s="11" t="s">
        <v>2367</v>
      </c>
      <c r="B243" s="12">
        <v>44320</v>
      </c>
      <c r="C243" s="11" t="s">
        <v>2368</v>
      </c>
      <c r="D243" s="12">
        <v>44320</v>
      </c>
      <c r="E243" s="11" t="s">
        <v>1958</v>
      </c>
      <c r="F243" s="11" t="s">
        <v>2369</v>
      </c>
      <c r="G243" s="11" t="s">
        <v>1983</v>
      </c>
      <c r="H243" s="11" t="s">
        <v>1976</v>
      </c>
      <c r="I243" s="11" t="s">
        <v>1872</v>
      </c>
      <c r="J243" s="13">
        <v>60</v>
      </c>
      <c r="K243" s="13">
        <v>1064</v>
      </c>
      <c r="L243" s="13">
        <v>63840</v>
      </c>
      <c r="M243" s="13">
        <v>2.66</v>
      </c>
      <c r="N243" s="13">
        <v>159.6</v>
      </c>
      <c r="O243" s="13">
        <v>0</v>
      </c>
      <c r="P243" s="13">
        <v>0</v>
      </c>
      <c r="Q243" s="13">
        <v>1066.6600000000001</v>
      </c>
      <c r="R243" s="13">
        <v>63999.6</v>
      </c>
      <c r="S243" s="11" t="s">
        <v>1962</v>
      </c>
      <c r="T243" s="13"/>
      <c r="U243" s="13"/>
      <c r="V243" s="11"/>
      <c r="W243" s="11"/>
      <c r="X243" s="11"/>
    </row>
    <row r="244" spans="1:24" ht="25.5">
      <c r="A244" s="11" t="s">
        <v>2370</v>
      </c>
      <c r="B244" s="12">
        <v>44320</v>
      </c>
      <c r="C244" s="11" t="s">
        <v>2371</v>
      </c>
      <c r="D244" s="12">
        <v>44320</v>
      </c>
      <c r="E244" s="11" t="s">
        <v>1958</v>
      </c>
      <c r="F244" s="11" t="s">
        <v>2372</v>
      </c>
      <c r="G244" s="11" t="s">
        <v>2035</v>
      </c>
      <c r="H244" s="11" t="s">
        <v>2015</v>
      </c>
      <c r="I244" s="11" t="s">
        <v>1904</v>
      </c>
      <c r="J244" s="13">
        <v>20</v>
      </c>
      <c r="K244" s="13">
        <v>914</v>
      </c>
      <c r="L244" s="13">
        <v>18280</v>
      </c>
      <c r="M244" s="13">
        <v>2.2850000000000001</v>
      </c>
      <c r="N244" s="13">
        <v>45.7</v>
      </c>
      <c r="O244" s="13">
        <v>0</v>
      </c>
      <c r="P244" s="13">
        <v>0</v>
      </c>
      <c r="Q244" s="13">
        <v>916.28499999999997</v>
      </c>
      <c r="R244" s="13">
        <v>18325.7</v>
      </c>
      <c r="S244" s="11" t="s">
        <v>1962</v>
      </c>
      <c r="T244" s="13"/>
      <c r="U244" s="13"/>
      <c r="V244" s="11"/>
      <c r="W244" s="11"/>
      <c r="X244" s="11"/>
    </row>
    <row r="245" spans="1:24" ht="25.5">
      <c r="A245" s="11" t="s">
        <v>2373</v>
      </c>
      <c r="B245" s="12">
        <v>44320</v>
      </c>
      <c r="C245" s="11" t="s">
        <v>2374</v>
      </c>
      <c r="D245" s="12">
        <v>44320</v>
      </c>
      <c r="E245" s="11" t="s">
        <v>1958</v>
      </c>
      <c r="F245" s="11" t="s">
        <v>2375</v>
      </c>
      <c r="G245" s="11" t="s">
        <v>2035</v>
      </c>
      <c r="H245" s="11" t="s">
        <v>2015</v>
      </c>
      <c r="I245" s="11" t="s">
        <v>1904</v>
      </c>
      <c r="J245" s="13">
        <v>40</v>
      </c>
      <c r="K245" s="13">
        <v>914</v>
      </c>
      <c r="L245" s="13">
        <v>36560</v>
      </c>
      <c r="M245" s="13">
        <v>2.2850000000000001</v>
      </c>
      <c r="N245" s="13">
        <v>91.4</v>
      </c>
      <c r="O245" s="13">
        <v>0</v>
      </c>
      <c r="P245" s="13">
        <v>0</v>
      </c>
      <c r="Q245" s="13">
        <v>916.28499999999997</v>
      </c>
      <c r="R245" s="13">
        <v>36651.4</v>
      </c>
      <c r="S245" s="11" t="s">
        <v>1962</v>
      </c>
      <c r="T245" s="13"/>
      <c r="U245" s="13"/>
      <c r="V245" s="11"/>
      <c r="W245" s="11"/>
      <c r="X245" s="11"/>
    </row>
    <row r="246" spans="1:24" ht="25.5">
      <c r="A246" s="11" t="s">
        <v>2376</v>
      </c>
      <c r="B246" s="12">
        <v>44320</v>
      </c>
      <c r="C246" s="11" t="s">
        <v>2377</v>
      </c>
      <c r="D246" s="12">
        <v>44320</v>
      </c>
      <c r="E246" s="11" t="s">
        <v>1958</v>
      </c>
      <c r="F246" s="11" t="s">
        <v>2378</v>
      </c>
      <c r="G246" s="11" t="s">
        <v>2023</v>
      </c>
      <c r="H246" s="11" t="s">
        <v>2015</v>
      </c>
      <c r="I246" s="11" t="s">
        <v>1876</v>
      </c>
      <c r="J246" s="13">
        <v>40</v>
      </c>
      <c r="K246" s="13">
        <v>1205</v>
      </c>
      <c r="L246" s="13">
        <v>48200</v>
      </c>
      <c r="M246" s="13">
        <v>3.0125000000000002</v>
      </c>
      <c r="N246" s="13">
        <v>120.5</v>
      </c>
      <c r="O246" s="13">
        <v>0</v>
      </c>
      <c r="P246" s="13">
        <v>0</v>
      </c>
      <c r="Q246" s="13">
        <v>1208.0125</v>
      </c>
      <c r="R246" s="13">
        <v>48320.5</v>
      </c>
      <c r="S246" s="11" t="s">
        <v>1962</v>
      </c>
      <c r="T246" s="13"/>
      <c r="U246" s="13"/>
      <c r="V246" s="11"/>
      <c r="W246" s="11"/>
      <c r="X246" s="11"/>
    </row>
    <row r="247" spans="1:24" ht="25.5">
      <c r="A247" s="11" t="s">
        <v>2379</v>
      </c>
      <c r="B247" s="12">
        <v>44320</v>
      </c>
      <c r="C247" s="11" t="s">
        <v>2380</v>
      </c>
      <c r="D247" s="12">
        <v>44320</v>
      </c>
      <c r="E247" s="11" t="s">
        <v>1958</v>
      </c>
      <c r="F247" s="11" t="s">
        <v>2018</v>
      </c>
      <c r="G247" s="11" t="s">
        <v>2019</v>
      </c>
      <c r="H247" s="11" t="s">
        <v>2015</v>
      </c>
      <c r="I247" s="11" t="s">
        <v>1876</v>
      </c>
      <c r="J247" s="13">
        <v>18</v>
      </c>
      <c r="K247" s="13">
        <v>1205</v>
      </c>
      <c r="L247" s="13">
        <v>21690</v>
      </c>
      <c r="M247" s="13">
        <v>3.0125000000000002</v>
      </c>
      <c r="N247" s="13">
        <v>54.225000000000001</v>
      </c>
      <c r="O247" s="13">
        <v>0</v>
      </c>
      <c r="P247" s="13">
        <v>0</v>
      </c>
      <c r="Q247" s="13">
        <v>1208.0125</v>
      </c>
      <c r="R247" s="13">
        <v>21744.224999999999</v>
      </c>
      <c r="S247" s="11" t="s">
        <v>1962</v>
      </c>
      <c r="T247" s="13"/>
      <c r="U247" s="13"/>
      <c r="V247" s="11"/>
      <c r="W247" s="11"/>
      <c r="X247" s="11"/>
    </row>
    <row r="248" spans="1:24" ht="25.5">
      <c r="A248" s="11" t="s">
        <v>2379</v>
      </c>
      <c r="B248" s="12">
        <v>44320</v>
      </c>
      <c r="C248" s="11" t="s">
        <v>2380</v>
      </c>
      <c r="D248" s="12">
        <v>44320</v>
      </c>
      <c r="E248" s="11" t="s">
        <v>1958</v>
      </c>
      <c r="F248" s="11" t="s">
        <v>2018</v>
      </c>
      <c r="G248" s="11" t="s">
        <v>2019</v>
      </c>
      <c r="H248" s="11" t="s">
        <v>2015</v>
      </c>
      <c r="I248" s="11" t="s">
        <v>2</v>
      </c>
      <c r="J248" s="13">
        <v>40</v>
      </c>
      <c r="K248" s="13">
        <v>894</v>
      </c>
      <c r="L248" s="13">
        <v>35760</v>
      </c>
      <c r="M248" s="13">
        <v>2.2349999999999999</v>
      </c>
      <c r="N248" s="13">
        <v>89.4</v>
      </c>
      <c r="O248" s="13">
        <v>0</v>
      </c>
      <c r="P248" s="13">
        <v>0</v>
      </c>
      <c r="Q248" s="13">
        <v>896.23500000000001</v>
      </c>
      <c r="R248" s="13">
        <v>35849.4</v>
      </c>
      <c r="S248" s="11" t="s">
        <v>1962</v>
      </c>
      <c r="T248" s="13"/>
      <c r="U248" s="13"/>
      <c r="V248" s="11"/>
      <c r="W248" s="11"/>
      <c r="X248" s="11"/>
    </row>
    <row r="249" spans="1:24" ht="25.5">
      <c r="A249" s="11" t="s">
        <v>2379</v>
      </c>
      <c r="B249" s="12">
        <v>44320</v>
      </c>
      <c r="C249" s="11" t="s">
        <v>2380</v>
      </c>
      <c r="D249" s="12">
        <v>44320</v>
      </c>
      <c r="E249" s="11" t="s">
        <v>1958</v>
      </c>
      <c r="F249" s="11" t="s">
        <v>2018</v>
      </c>
      <c r="G249" s="11" t="s">
        <v>2019</v>
      </c>
      <c r="H249" s="11" t="s">
        <v>2015</v>
      </c>
      <c r="I249" s="11" t="s">
        <v>1904</v>
      </c>
      <c r="J249" s="13">
        <v>40</v>
      </c>
      <c r="K249" s="13">
        <v>914</v>
      </c>
      <c r="L249" s="13">
        <v>36560</v>
      </c>
      <c r="M249" s="13">
        <v>2.2850000000000001</v>
      </c>
      <c r="N249" s="13">
        <v>91.4</v>
      </c>
      <c r="O249" s="13">
        <v>0</v>
      </c>
      <c r="P249" s="13">
        <v>0</v>
      </c>
      <c r="Q249" s="13">
        <v>916.28499999999997</v>
      </c>
      <c r="R249" s="13">
        <v>36651.4</v>
      </c>
      <c r="S249" s="11" t="s">
        <v>1962</v>
      </c>
      <c r="T249" s="13"/>
      <c r="U249" s="13"/>
      <c r="V249" s="11"/>
      <c r="W249" s="11"/>
      <c r="X249" s="11"/>
    </row>
    <row r="250" spans="1:24" ht="25.5">
      <c r="A250" s="11" t="s">
        <v>2381</v>
      </c>
      <c r="B250" s="12">
        <v>44320</v>
      </c>
      <c r="C250" s="11" t="s">
        <v>2382</v>
      </c>
      <c r="D250" s="12">
        <v>44320</v>
      </c>
      <c r="E250" s="11" t="s">
        <v>1958</v>
      </c>
      <c r="F250" s="11" t="s">
        <v>2022</v>
      </c>
      <c r="G250" s="11" t="s">
        <v>2023</v>
      </c>
      <c r="H250" s="11" t="s">
        <v>2015</v>
      </c>
      <c r="I250" s="11" t="s">
        <v>7</v>
      </c>
      <c r="J250" s="13">
        <v>20</v>
      </c>
      <c r="K250" s="13">
        <v>1118</v>
      </c>
      <c r="L250" s="13">
        <v>22360</v>
      </c>
      <c r="M250" s="13">
        <v>2.7949999999999999</v>
      </c>
      <c r="N250" s="13">
        <v>55.9</v>
      </c>
      <c r="O250" s="13">
        <v>0</v>
      </c>
      <c r="P250" s="13">
        <v>0</v>
      </c>
      <c r="Q250" s="13">
        <v>1120.7950000000001</v>
      </c>
      <c r="R250" s="13">
        <v>22415.9</v>
      </c>
      <c r="S250" s="11" t="s">
        <v>1962</v>
      </c>
      <c r="T250" s="13"/>
      <c r="U250" s="13"/>
      <c r="V250" s="11"/>
      <c r="W250" s="11"/>
      <c r="X250" s="11"/>
    </row>
    <row r="251" spans="1:24" ht="25.5">
      <c r="A251" s="11" t="s">
        <v>2381</v>
      </c>
      <c r="B251" s="12">
        <v>44320</v>
      </c>
      <c r="C251" s="11" t="s">
        <v>2382</v>
      </c>
      <c r="D251" s="12">
        <v>44320</v>
      </c>
      <c r="E251" s="11" t="s">
        <v>1958</v>
      </c>
      <c r="F251" s="11" t="s">
        <v>2022</v>
      </c>
      <c r="G251" s="11" t="s">
        <v>2023</v>
      </c>
      <c r="H251" s="11" t="s">
        <v>2015</v>
      </c>
      <c r="I251" s="11" t="s">
        <v>5</v>
      </c>
      <c r="J251" s="13">
        <v>20</v>
      </c>
      <c r="K251" s="13">
        <v>1030</v>
      </c>
      <c r="L251" s="13">
        <v>20600</v>
      </c>
      <c r="M251" s="13">
        <v>2.5750000000000002</v>
      </c>
      <c r="N251" s="13">
        <v>51.5</v>
      </c>
      <c r="O251" s="13">
        <v>0</v>
      </c>
      <c r="P251" s="13">
        <v>0</v>
      </c>
      <c r="Q251" s="13">
        <v>1032.575</v>
      </c>
      <c r="R251" s="13">
        <v>20651.5</v>
      </c>
      <c r="S251" s="11" t="s">
        <v>1962</v>
      </c>
      <c r="T251" s="13"/>
      <c r="U251" s="13"/>
      <c r="V251" s="11"/>
      <c r="W251" s="11"/>
      <c r="X251" s="11"/>
    </row>
    <row r="252" spans="1:24" ht="25.5">
      <c r="A252" s="11" t="s">
        <v>2381</v>
      </c>
      <c r="B252" s="12">
        <v>44320</v>
      </c>
      <c r="C252" s="11" t="s">
        <v>2382</v>
      </c>
      <c r="D252" s="12">
        <v>44320</v>
      </c>
      <c r="E252" s="11" t="s">
        <v>1958</v>
      </c>
      <c r="F252" s="11" t="s">
        <v>2022</v>
      </c>
      <c r="G252" s="11" t="s">
        <v>2023</v>
      </c>
      <c r="H252" s="11" t="s">
        <v>2015</v>
      </c>
      <c r="I252" s="11" t="s">
        <v>1705</v>
      </c>
      <c r="J252" s="13">
        <v>40</v>
      </c>
      <c r="K252" s="13">
        <v>967</v>
      </c>
      <c r="L252" s="13">
        <v>38680</v>
      </c>
      <c r="M252" s="13">
        <v>2.4175</v>
      </c>
      <c r="N252" s="13">
        <v>96.7</v>
      </c>
      <c r="O252" s="13">
        <v>0</v>
      </c>
      <c r="P252" s="13">
        <v>0</v>
      </c>
      <c r="Q252" s="13">
        <v>969.41750000000002</v>
      </c>
      <c r="R252" s="13">
        <v>38776.699999999997</v>
      </c>
      <c r="S252" s="11" t="s">
        <v>1962</v>
      </c>
      <c r="T252" s="13"/>
      <c r="U252" s="13"/>
      <c r="V252" s="11"/>
      <c r="W252" s="11"/>
      <c r="X252" s="11"/>
    </row>
    <row r="253" spans="1:24" ht="25.5">
      <c r="A253" s="11" t="s">
        <v>2383</v>
      </c>
      <c r="B253" s="12">
        <v>44320</v>
      </c>
      <c r="C253" s="11" t="s">
        <v>2384</v>
      </c>
      <c r="D253" s="12">
        <v>44320</v>
      </c>
      <c r="E253" s="11" t="s">
        <v>1958</v>
      </c>
      <c r="F253" s="11" t="s">
        <v>2385</v>
      </c>
      <c r="G253" s="11" t="s">
        <v>2027</v>
      </c>
      <c r="H253" s="11" t="s">
        <v>2015</v>
      </c>
      <c r="I253" s="11" t="s">
        <v>1904</v>
      </c>
      <c r="J253" s="13">
        <v>60</v>
      </c>
      <c r="K253" s="13">
        <v>914</v>
      </c>
      <c r="L253" s="13">
        <v>54840</v>
      </c>
      <c r="M253" s="13">
        <v>2.2850000000000001</v>
      </c>
      <c r="N253" s="13">
        <v>137.1</v>
      </c>
      <c r="O253" s="13">
        <v>0</v>
      </c>
      <c r="P253" s="13">
        <v>0</v>
      </c>
      <c r="Q253" s="13">
        <v>916.28499999999997</v>
      </c>
      <c r="R253" s="13">
        <v>54977.1</v>
      </c>
      <c r="S253" s="11" t="s">
        <v>1962</v>
      </c>
      <c r="T253" s="13"/>
      <c r="U253" s="13"/>
      <c r="V253" s="11"/>
      <c r="W253" s="11"/>
      <c r="X253" s="11"/>
    </row>
    <row r="254" spans="1:24" ht="25.5">
      <c r="A254" s="11" t="s">
        <v>2386</v>
      </c>
      <c r="B254" s="12">
        <v>44320</v>
      </c>
      <c r="C254" s="11" t="s">
        <v>2387</v>
      </c>
      <c r="D254" s="12">
        <v>44320</v>
      </c>
      <c r="E254" s="11" t="s">
        <v>1958</v>
      </c>
      <c r="F254" s="11" t="s">
        <v>2030</v>
      </c>
      <c r="G254" s="11" t="s">
        <v>2031</v>
      </c>
      <c r="H254" s="11" t="s">
        <v>2015</v>
      </c>
      <c r="I254" s="11" t="s">
        <v>1872</v>
      </c>
      <c r="J254" s="13">
        <v>20</v>
      </c>
      <c r="K254" s="13">
        <v>1064</v>
      </c>
      <c r="L254" s="13">
        <v>21280</v>
      </c>
      <c r="M254" s="13">
        <v>2.66</v>
      </c>
      <c r="N254" s="13">
        <v>53.2</v>
      </c>
      <c r="O254" s="13">
        <v>0</v>
      </c>
      <c r="P254" s="13">
        <v>0</v>
      </c>
      <c r="Q254" s="13">
        <v>1066.6600000000001</v>
      </c>
      <c r="R254" s="13">
        <v>21333.200000000001</v>
      </c>
      <c r="S254" s="11" t="s">
        <v>1962</v>
      </c>
      <c r="T254" s="13"/>
      <c r="U254" s="13"/>
      <c r="V254" s="11"/>
      <c r="W254" s="11"/>
      <c r="X254" s="11"/>
    </row>
    <row r="255" spans="1:24" ht="25.5">
      <c r="A255" s="11" t="s">
        <v>2388</v>
      </c>
      <c r="B255" s="12">
        <v>44320</v>
      </c>
      <c r="C255" s="11" t="s">
        <v>2389</v>
      </c>
      <c r="D255" s="12">
        <v>44320</v>
      </c>
      <c r="E255" s="11" t="s">
        <v>1958</v>
      </c>
      <c r="F255" s="11" t="s">
        <v>2055</v>
      </c>
      <c r="G255" s="11" t="s">
        <v>2056</v>
      </c>
      <c r="H255" s="11" t="s">
        <v>1976</v>
      </c>
      <c r="I255" s="11" t="s">
        <v>1872</v>
      </c>
      <c r="J255" s="13">
        <v>40</v>
      </c>
      <c r="K255" s="13">
        <v>1064</v>
      </c>
      <c r="L255" s="13">
        <v>42560</v>
      </c>
      <c r="M255" s="13">
        <v>2.66</v>
      </c>
      <c r="N255" s="13">
        <v>106.4</v>
      </c>
      <c r="O255" s="13">
        <v>0</v>
      </c>
      <c r="P255" s="13">
        <v>0</v>
      </c>
      <c r="Q255" s="13">
        <v>1066.6600000000001</v>
      </c>
      <c r="R255" s="13">
        <v>42666.400000000001</v>
      </c>
      <c r="S255" s="11" t="s">
        <v>1962</v>
      </c>
      <c r="T255" s="13"/>
      <c r="U255" s="13"/>
      <c r="V255" s="11"/>
      <c r="W255" s="11"/>
      <c r="X255" s="11"/>
    </row>
    <row r="256" spans="1:24" ht="25.5">
      <c r="A256" s="11" t="s">
        <v>2388</v>
      </c>
      <c r="B256" s="12">
        <v>44320</v>
      </c>
      <c r="C256" s="11" t="s">
        <v>2389</v>
      </c>
      <c r="D256" s="12">
        <v>44320</v>
      </c>
      <c r="E256" s="11" t="s">
        <v>1958</v>
      </c>
      <c r="F256" s="11" t="s">
        <v>2055</v>
      </c>
      <c r="G256" s="11" t="s">
        <v>2056</v>
      </c>
      <c r="H256" s="11" t="s">
        <v>1976</v>
      </c>
      <c r="I256" s="11" t="s">
        <v>1705</v>
      </c>
      <c r="J256" s="13">
        <v>40</v>
      </c>
      <c r="K256" s="13">
        <v>967</v>
      </c>
      <c r="L256" s="13">
        <v>38680</v>
      </c>
      <c r="M256" s="13">
        <v>2.4180000000000001</v>
      </c>
      <c r="N256" s="13">
        <v>96.72</v>
      </c>
      <c r="O256" s="13">
        <v>0</v>
      </c>
      <c r="P256" s="13">
        <v>0</v>
      </c>
      <c r="Q256" s="13">
        <v>969.41750000000002</v>
      </c>
      <c r="R256" s="13">
        <v>38776.699999999997</v>
      </c>
      <c r="S256" s="11" t="s">
        <v>1962</v>
      </c>
      <c r="T256" s="13"/>
      <c r="U256" s="13"/>
      <c r="V256" s="11"/>
      <c r="W256" s="11"/>
      <c r="X256" s="11"/>
    </row>
    <row r="257" spans="1:24" ht="25.5">
      <c r="A257" s="11" t="s">
        <v>2390</v>
      </c>
      <c r="B257" s="12">
        <v>44320</v>
      </c>
      <c r="C257" s="11" t="s">
        <v>2391</v>
      </c>
      <c r="D257" s="12">
        <v>44320</v>
      </c>
      <c r="E257" s="11" t="s">
        <v>1958</v>
      </c>
      <c r="F257" s="11" t="s">
        <v>2214</v>
      </c>
      <c r="G257" s="11" t="s">
        <v>2215</v>
      </c>
      <c r="H257" s="11" t="s">
        <v>1967</v>
      </c>
      <c r="I257" s="11" t="s">
        <v>1872</v>
      </c>
      <c r="J257" s="13">
        <v>100</v>
      </c>
      <c r="K257" s="13">
        <v>1064</v>
      </c>
      <c r="L257" s="13">
        <v>106400</v>
      </c>
      <c r="M257" s="13">
        <v>2.66</v>
      </c>
      <c r="N257" s="13">
        <v>266</v>
      </c>
      <c r="O257" s="13">
        <v>0</v>
      </c>
      <c r="P257" s="13">
        <v>0</v>
      </c>
      <c r="Q257" s="13">
        <v>1066.6600000000001</v>
      </c>
      <c r="R257" s="13">
        <v>106666</v>
      </c>
      <c r="S257" s="11" t="s">
        <v>1962</v>
      </c>
      <c r="T257" s="13"/>
      <c r="U257" s="13"/>
      <c r="V257" s="11"/>
      <c r="W257" s="11"/>
      <c r="X257" s="11"/>
    </row>
    <row r="258" spans="1:24" ht="25.5">
      <c r="A258" s="11" t="s">
        <v>2392</v>
      </c>
      <c r="B258" s="12">
        <v>44320</v>
      </c>
      <c r="C258" s="11" t="s">
        <v>2393</v>
      </c>
      <c r="D258" s="12">
        <v>44320</v>
      </c>
      <c r="E258" s="11" t="s">
        <v>1958</v>
      </c>
      <c r="F258" s="11" t="s">
        <v>2220</v>
      </c>
      <c r="G258" s="11" t="s">
        <v>2221</v>
      </c>
      <c r="H258" s="11" t="s">
        <v>1961</v>
      </c>
      <c r="I258" s="11" t="s">
        <v>1876</v>
      </c>
      <c r="J258" s="13">
        <v>40</v>
      </c>
      <c r="K258" s="13">
        <v>1205</v>
      </c>
      <c r="L258" s="13">
        <v>48200</v>
      </c>
      <c r="M258" s="13">
        <v>3.0125000000000002</v>
      </c>
      <c r="N258" s="13">
        <v>120.5</v>
      </c>
      <c r="O258" s="13">
        <v>0</v>
      </c>
      <c r="P258" s="13">
        <v>0</v>
      </c>
      <c r="Q258" s="13">
        <v>1208.0125</v>
      </c>
      <c r="R258" s="13">
        <v>48320.5</v>
      </c>
      <c r="S258" s="11" t="s">
        <v>1962</v>
      </c>
      <c r="T258" s="13"/>
      <c r="U258" s="13"/>
      <c r="V258" s="11"/>
      <c r="W258" s="11"/>
      <c r="X258" s="11"/>
    </row>
    <row r="259" spans="1:24" ht="25.5">
      <c r="A259" s="11" t="s">
        <v>2394</v>
      </c>
      <c r="B259" s="12">
        <v>44320</v>
      </c>
      <c r="C259" s="11" t="s">
        <v>2395</v>
      </c>
      <c r="D259" s="12">
        <v>44320</v>
      </c>
      <c r="E259" s="11" t="s">
        <v>1958</v>
      </c>
      <c r="F259" s="11" t="s">
        <v>2396</v>
      </c>
      <c r="G259" s="11" t="s">
        <v>2039</v>
      </c>
      <c r="H259" s="11" t="s">
        <v>1961</v>
      </c>
      <c r="I259" s="11" t="s">
        <v>1874</v>
      </c>
      <c r="J259" s="13">
        <v>40</v>
      </c>
      <c r="K259" s="13">
        <v>1099</v>
      </c>
      <c r="L259" s="13">
        <v>43960</v>
      </c>
      <c r="M259" s="13">
        <v>2.7475000000000001</v>
      </c>
      <c r="N259" s="13">
        <v>109.9</v>
      </c>
      <c r="O259" s="13">
        <v>0</v>
      </c>
      <c r="P259" s="13">
        <v>0</v>
      </c>
      <c r="Q259" s="13">
        <v>1101.7474999999999</v>
      </c>
      <c r="R259" s="13">
        <v>44069.9</v>
      </c>
      <c r="S259" s="11" t="s">
        <v>1962</v>
      </c>
      <c r="T259" s="13"/>
      <c r="U259" s="13"/>
      <c r="V259" s="11"/>
      <c r="W259" s="11"/>
      <c r="X259" s="11"/>
    </row>
    <row r="260" spans="1:24" ht="25.5">
      <c r="A260" s="11" t="s">
        <v>2394</v>
      </c>
      <c r="B260" s="12">
        <v>44320</v>
      </c>
      <c r="C260" s="11" t="s">
        <v>2395</v>
      </c>
      <c r="D260" s="12">
        <v>44320</v>
      </c>
      <c r="E260" s="11" t="s">
        <v>1958</v>
      </c>
      <c r="F260" s="11" t="s">
        <v>2396</v>
      </c>
      <c r="G260" s="11" t="s">
        <v>2039</v>
      </c>
      <c r="H260" s="11" t="s">
        <v>1961</v>
      </c>
      <c r="I260" s="11" t="s">
        <v>1904</v>
      </c>
      <c r="J260" s="13">
        <v>40</v>
      </c>
      <c r="K260" s="13">
        <v>914</v>
      </c>
      <c r="L260" s="13">
        <v>36560</v>
      </c>
      <c r="M260" s="13">
        <v>2.2850000000000001</v>
      </c>
      <c r="N260" s="13">
        <v>91.4</v>
      </c>
      <c r="O260" s="13">
        <v>0</v>
      </c>
      <c r="P260" s="13">
        <v>0</v>
      </c>
      <c r="Q260" s="13">
        <v>916.28499999999997</v>
      </c>
      <c r="R260" s="13">
        <v>36651.4</v>
      </c>
      <c r="S260" s="11" t="s">
        <v>1962</v>
      </c>
      <c r="T260" s="13"/>
      <c r="U260" s="13"/>
      <c r="V260" s="11"/>
      <c r="W260" s="11"/>
      <c r="X260" s="11"/>
    </row>
    <row r="261" spans="1:24" ht="25.5">
      <c r="A261" s="11" t="s">
        <v>2397</v>
      </c>
      <c r="B261" s="12">
        <v>44320</v>
      </c>
      <c r="C261" s="11" t="s">
        <v>2398</v>
      </c>
      <c r="D261" s="12">
        <v>44320</v>
      </c>
      <c r="E261" s="11" t="s">
        <v>1958</v>
      </c>
      <c r="F261" s="11" t="s">
        <v>2399</v>
      </c>
      <c r="G261" s="11" t="s">
        <v>1960</v>
      </c>
      <c r="H261" s="11" t="s">
        <v>1961</v>
      </c>
      <c r="I261" s="11" t="s">
        <v>1876</v>
      </c>
      <c r="J261" s="13">
        <v>80</v>
      </c>
      <c r="K261" s="13">
        <v>1205</v>
      </c>
      <c r="L261" s="13">
        <v>96400</v>
      </c>
      <c r="M261" s="13">
        <v>3.0125000000000002</v>
      </c>
      <c r="N261" s="13">
        <v>241</v>
      </c>
      <c r="O261" s="13">
        <v>0</v>
      </c>
      <c r="P261" s="13">
        <v>0</v>
      </c>
      <c r="Q261" s="13">
        <v>1208.0125</v>
      </c>
      <c r="R261" s="13">
        <v>96641</v>
      </c>
      <c r="S261" s="11" t="s">
        <v>1962</v>
      </c>
      <c r="T261" s="13"/>
      <c r="U261" s="13"/>
      <c r="V261" s="11"/>
      <c r="W261" s="11"/>
      <c r="X261" s="11"/>
    </row>
    <row r="262" spans="1:24" ht="25.5">
      <c r="A262" s="11" t="s">
        <v>2400</v>
      </c>
      <c r="B262" s="12">
        <v>44320</v>
      </c>
      <c r="C262" s="11" t="s">
        <v>2401</v>
      </c>
      <c r="D262" s="12">
        <v>44320</v>
      </c>
      <c r="E262" s="11" t="s">
        <v>1958</v>
      </c>
      <c r="F262" s="11" t="s">
        <v>2402</v>
      </c>
      <c r="G262" s="11" t="s">
        <v>1983</v>
      </c>
      <c r="H262" s="11" t="s">
        <v>1976</v>
      </c>
      <c r="I262" s="11" t="s">
        <v>1705</v>
      </c>
      <c r="J262" s="13">
        <v>20</v>
      </c>
      <c r="K262" s="13">
        <v>967</v>
      </c>
      <c r="L262" s="13">
        <v>19340</v>
      </c>
      <c r="M262" s="13">
        <v>2.4180000000000001</v>
      </c>
      <c r="N262" s="13">
        <v>48.36</v>
      </c>
      <c r="O262" s="13">
        <v>0</v>
      </c>
      <c r="P262" s="13">
        <v>0</v>
      </c>
      <c r="Q262" s="13">
        <v>969.41750000000002</v>
      </c>
      <c r="R262" s="13">
        <v>19388.349999999999</v>
      </c>
      <c r="S262" s="11" t="s">
        <v>1962</v>
      </c>
      <c r="T262" s="13"/>
      <c r="U262" s="13"/>
      <c r="V262" s="11"/>
      <c r="W262" s="11"/>
      <c r="X262" s="11"/>
    </row>
    <row r="263" spans="1:24" ht="25.5">
      <c r="A263" s="11" t="s">
        <v>2400</v>
      </c>
      <c r="B263" s="12">
        <v>44320</v>
      </c>
      <c r="C263" s="11" t="s">
        <v>2401</v>
      </c>
      <c r="D263" s="12">
        <v>44320</v>
      </c>
      <c r="E263" s="11" t="s">
        <v>1958</v>
      </c>
      <c r="F263" s="11" t="s">
        <v>2402</v>
      </c>
      <c r="G263" s="11" t="s">
        <v>1983</v>
      </c>
      <c r="H263" s="11" t="s">
        <v>1976</v>
      </c>
      <c r="I263" s="11" t="s">
        <v>1876</v>
      </c>
      <c r="J263" s="13">
        <v>20</v>
      </c>
      <c r="K263" s="13">
        <v>1205</v>
      </c>
      <c r="L263" s="13">
        <v>24100</v>
      </c>
      <c r="M263" s="13">
        <v>3.012</v>
      </c>
      <c r="N263" s="13">
        <v>60.24</v>
      </c>
      <c r="O263" s="13">
        <v>0</v>
      </c>
      <c r="P263" s="13">
        <v>0</v>
      </c>
      <c r="Q263" s="13">
        <v>1208.0125</v>
      </c>
      <c r="R263" s="13">
        <v>24160.25</v>
      </c>
      <c r="S263" s="11" t="s">
        <v>1962</v>
      </c>
      <c r="T263" s="13"/>
      <c r="U263" s="13"/>
      <c r="V263" s="11"/>
      <c r="W263" s="11"/>
      <c r="X263" s="11"/>
    </row>
    <row r="264" spans="1:24" ht="25.5">
      <c r="A264" s="11" t="s">
        <v>2403</v>
      </c>
      <c r="B264" s="12">
        <v>44320</v>
      </c>
      <c r="C264" s="11" t="s">
        <v>2404</v>
      </c>
      <c r="D264" s="12">
        <v>44320</v>
      </c>
      <c r="E264" s="11" t="s">
        <v>1958</v>
      </c>
      <c r="F264" s="11" t="s">
        <v>2405</v>
      </c>
      <c r="G264" s="11" t="s">
        <v>2215</v>
      </c>
      <c r="H264" s="11" t="s">
        <v>1967</v>
      </c>
      <c r="I264" s="11" t="s">
        <v>5</v>
      </c>
      <c r="J264" s="13">
        <v>100</v>
      </c>
      <c r="K264" s="13">
        <v>1030</v>
      </c>
      <c r="L264" s="13">
        <v>103000</v>
      </c>
      <c r="M264" s="13">
        <v>2.5750000000000002</v>
      </c>
      <c r="N264" s="13">
        <v>257.5</v>
      </c>
      <c r="O264" s="13">
        <v>0</v>
      </c>
      <c r="P264" s="13">
        <v>0</v>
      </c>
      <c r="Q264" s="13">
        <v>1032.575</v>
      </c>
      <c r="R264" s="13">
        <v>103257.5</v>
      </c>
      <c r="S264" s="11" t="s">
        <v>1962</v>
      </c>
      <c r="T264" s="13"/>
      <c r="U264" s="13"/>
      <c r="V264" s="11"/>
      <c r="W264" s="11"/>
      <c r="X264" s="11"/>
    </row>
    <row r="265" spans="1:24" ht="25.5">
      <c r="A265" s="11" t="s">
        <v>2403</v>
      </c>
      <c r="B265" s="12">
        <v>44320</v>
      </c>
      <c r="C265" s="11" t="s">
        <v>2404</v>
      </c>
      <c r="D265" s="12">
        <v>44320</v>
      </c>
      <c r="E265" s="11" t="s">
        <v>1958</v>
      </c>
      <c r="F265" s="11" t="s">
        <v>2405</v>
      </c>
      <c r="G265" s="11" t="s">
        <v>2215</v>
      </c>
      <c r="H265" s="11" t="s">
        <v>1967</v>
      </c>
      <c r="I265" s="11" t="s">
        <v>2</v>
      </c>
      <c r="J265" s="13">
        <v>200</v>
      </c>
      <c r="K265" s="13">
        <v>894</v>
      </c>
      <c r="L265" s="13">
        <v>178800</v>
      </c>
      <c r="M265" s="13">
        <v>2.2349999999999999</v>
      </c>
      <c r="N265" s="13">
        <v>447</v>
      </c>
      <c r="O265" s="13">
        <v>0</v>
      </c>
      <c r="P265" s="13">
        <v>0</v>
      </c>
      <c r="Q265" s="13">
        <v>896.23500000000001</v>
      </c>
      <c r="R265" s="13">
        <v>179247</v>
      </c>
      <c r="S265" s="11" t="s">
        <v>1962</v>
      </c>
      <c r="T265" s="13"/>
      <c r="U265" s="13"/>
      <c r="V265" s="11"/>
      <c r="W265" s="11"/>
      <c r="X265" s="11"/>
    </row>
    <row r="266" spans="1:24" ht="25.5">
      <c r="A266" s="11" t="s">
        <v>2403</v>
      </c>
      <c r="B266" s="12">
        <v>44320</v>
      </c>
      <c r="C266" s="11" t="s">
        <v>2404</v>
      </c>
      <c r="D266" s="12">
        <v>44320</v>
      </c>
      <c r="E266" s="11" t="s">
        <v>1958</v>
      </c>
      <c r="F266" s="11" t="s">
        <v>2405</v>
      </c>
      <c r="G266" s="11" t="s">
        <v>2215</v>
      </c>
      <c r="H266" s="11" t="s">
        <v>1967</v>
      </c>
      <c r="I266" s="11" t="s">
        <v>1872</v>
      </c>
      <c r="J266" s="13">
        <v>100</v>
      </c>
      <c r="K266" s="13">
        <v>1064</v>
      </c>
      <c r="L266" s="13">
        <v>106400</v>
      </c>
      <c r="M266" s="13">
        <v>2.66</v>
      </c>
      <c r="N266" s="13">
        <v>266</v>
      </c>
      <c r="O266" s="13">
        <v>0</v>
      </c>
      <c r="P266" s="13">
        <v>0</v>
      </c>
      <c r="Q266" s="13">
        <v>1066.6600000000001</v>
      </c>
      <c r="R266" s="13">
        <v>106666</v>
      </c>
      <c r="S266" s="11" t="s">
        <v>1962</v>
      </c>
      <c r="T266" s="13"/>
      <c r="U266" s="13"/>
      <c r="V266" s="11"/>
      <c r="W266" s="11"/>
      <c r="X266" s="11"/>
    </row>
    <row r="267" spans="1:24" ht="25.5">
      <c r="A267" s="11" t="s">
        <v>2513</v>
      </c>
      <c r="B267" s="12">
        <v>44321</v>
      </c>
      <c r="C267" s="11" t="s">
        <v>2514</v>
      </c>
      <c r="D267" s="12">
        <v>44321</v>
      </c>
      <c r="E267" s="11" t="s">
        <v>2515</v>
      </c>
      <c r="F267" s="11" t="s">
        <v>2516</v>
      </c>
      <c r="G267" s="11" t="s">
        <v>2517</v>
      </c>
      <c r="H267" s="11" t="s">
        <v>2515</v>
      </c>
      <c r="I267" s="11" t="s">
        <v>1705</v>
      </c>
      <c r="J267" s="13">
        <v>2</v>
      </c>
      <c r="K267" s="13">
        <v>967</v>
      </c>
      <c r="L267" s="13">
        <v>1934</v>
      </c>
      <c r="M267" s="13">
        <v>2.4180000000000001</v>
      </c>
      <c r="N267" s="13">
        <v>4.8360000000000003</v>
      </c>
      <c r="O267" s="13">
        <v>214.4</v>
      </c>
      <c r="P267" s="13">
        <v>0</v>
      </c>
      <c r="Q267" s="13">
        <v>969.41750000000002</v>
      </c>
      <c r="R267" s="13">
        <v>1724.4349999999999</v>
      </c>
      <c r="S267" s="11" t="s">
        <v>2518</v>
      </c>
      <c r="T267" s="13"/>
      <c r="U267" s="13"/>
      <c r="V267" s="11"/>
      <c r="W267" s="11"/>
      <c r="X267" s="11"/>
    </row>
    <row r="268" spans="1:24" ht="25.5">
      <c r="A268" s="11" t="s">
        <v>2513</v>
      </c>
      <c r="B268" s="12">
        <v>44321</v>
      </c>
      <c r="C268" s="11" t="s">
        <v>2514</v>
      </c>
      <c r="D268" s="12">
        <v>44321</v>
      </c>
      <c r="E268" s="11" t="s">
        <v>2515</v>
      </c>
      <c r="F268" s="11" t="s">
        <v>2516</v>
      </c>
      <c r="G268" s="11" t="s">
        <v>2517</v>
      </c>
      <c r="H268" s="11" t="s">
        <v>2515</v>
      </c>
      <c r="I268" s="11" t="s">
        <v>5</v>
      </c>
      <c r="J268" s="13">
        <v>9</v>
      </c>
      <c r="K268" s="13">
        <v>1030</v>
      </c>
      <c r="L268" s="13">
        <v>9270</v>
      </c>
      <c r="M268" s="13">
        <v>2.5750000000000002</v>
      </c>
      <c r="N268" s="13">
        <v>23.175000000000001</v>
      </c>
      <c r="O268" s="13">
        <v>784.8</v>
      </c>
      <c r="P268" s="13">
        <v>0</v>
      </c>
      <c r="Q268" s="13">
        <v>1032.575</v>
      </c>
      <c r="R268" s="13">
        <v>8508.375</v>
      </c>
      <c r="S268" s="11" t="s">
        <v>2518</v>
      </c>
      <c r="T268" s="13"/>
      <c r="U268" s="13"/>
      <c r="V268" s="11"/>
      <c r="W268" s="11"/>
      <c r="X268" s="11"/>
    </row>
    <row r="269" spans="1:24" ht="25.5">
      <c r="A269" s="11" t="s">
        <v>2519</v>
      </c>
      <c r="B269" s="12">
        <v>44321</v>
      </c>
      <c r="C269" s="11" t="s">
        <v>2520</v>
      </c>
      <c r="D269" s="12">
        <v>44321</v>
      </c>
      <c r="E269" s="11" t="s">
        <v>1958</v>
      </c>
      <c r="F269" s="11" t="s">
        <v>2330</v>
      </c>
      <c r="G269" s="11" t="s">
        <v>1966</v>
      </c>
      <c r="H269" s="11" t="s">
        <v>1967</v>
      </c>
      <c r="I269" s="11" t="s">
        <v>7</v>
      </c>
      <c r="J269" s="13">
        <v>100</v>
      </c>
      <c r="K269" s="13">
        <v>1118</v>
      </c>
      <c r="L269" s="13">
        <v>111800</v>
      </c>
      <c r="M269" s="13">
        <v>2.7949999999999999</v>
      </c>
      <c r="N269" s="13">
        <v>279.5</v>
      </c>
      <c r="O269" s="13">
        <v>0</v>
      </c>
      <c r="P269" s="13">
        <v>0</v>
      </c>
      <c r="Q269" s="13">
        <v>1120.7950000000001</v>
      </c>
      <c r="R269" s="13">
        <v>112079.5</v>
      </c>
      <c r="S269" s="11" t="s">
        <v>1962</v>
      </c>
      <c r="T269" s="13"/>
      <c r="U269" s="13"/>
      <c r="V269" s="11"/>
      <c r="W269" s="11"/>
      <c r="X269" s="11"/>
    </row>
    <row r="270" spans="1:24" ht="25.5">
      <c r="A270" s="11" t="s">
        <v>2521</v>
      </c>
      <c r="B270" s="12">
        <v>44321</v>
      </c>
      <c r="C270" s="11" t="s">
        <v>2522</v>
      </c>
      <c r="D270" s="12">
        <v>44321</v>
      </c>
      <c r="E270" s="11" t="s">
        <v>1958</v>
      </c>
      <c r="F270" s="11" t="s">
        <v>1970</v>
      </c>
      <c r="G270" s="11" t="s">
        <v>1971</v>
      </c>
      <c r="H270" s="11" t="s">
        <v>1967</v>
      </c>
      <c r="I270" s="11" t="s">
        <v>1705</v>
      </c>
      <c r="J270" s="13">
        <v>60</v>
      </c>
      <c r="K270" s="13">
        <v>967</v>
      </c>
      <c r="L270" s="13">
        <v>58020</v>
      </c>
      <c r="M270" s="13">
        <v>2.4175</v>
      </c>
      <c r="N270" s="13">
        <v>145.05000000000001</v>
      </c>
      <c r="O270" s="13">
        <v>0</v>
      </c>
      <c r="P270" s="13">
        <v>0</v>
      </c>
      <c r="Q270" s="13">
        <v>969.41750000000002</v>
      </c>
      <c r="R270" s="13">
        <v>58165.05</v>
      </c>
      <c r="S270" s="11" t="s">
        <v>1962</v>
      </c>
      <c r="T270" s="13"/>
      <c r="U270" s="13"/>
      <c r="V270" s="11"/>
      <c r="W270" s="11"/>
      <c r="X270" s="11"/>
    </row>
    <row r="271" spans="1:24" ht="25.5">
      <c r="A271" s="11" t="s">
        <v>2523</v>
      </c>
      <c r="B271" s="12">
        <v>44321</v>
      </c>
      <c r="C271" s="11" t="s">
        <v>2524</v>
      </c>
      <c r="D271" s="12">
        <v>44321</v>
      </c>
      <c r="E271" s="11" t="s">
        <v>1958</v>
      </c>
      <c r="F271" s="11" t="s">
        <v>2178</v>
      </c>
      <c r="G271" s="11" t="s">
        <v>1961</v>
      </c>
      <c r="H271" s="11" t="s">
        <v>1961</v>
      </c>
      <c r="I271" s="11" t="s">
        <v>1912</v>
      </c>
      <c r="J271" s="13">
        <v>30</v>
      </c>
      <c r="K271" s="13">
        <v>1303</v>
      </c>
      <c r="L271" s="13">
        <v>39090</v>
      </c>
      <c r="M271" s="13">
        <v>3.2574999999999998</v>
      </c>
      <c r="N271" s="13">
        <v>97.724999999999994</v>
      </c>
      <c r="O271" s="13">
        <v>0</v>
      </c>
      <c r="P271" s="13">
        <v>0</v>
      </c>
      <c r="Q271" s="13">
        <v>1306.2574999999999</v>
      </c>
      <c r="R271" s="13">
        <v>39187.724999999999</v>
      </c>
      <c r="S271" s="11" t="s">
        <v>1962</v>
      </c>
      <c r="T271" s="13"/>
      <c r="U271" s="13"/>
      <c r="V271" s="11"/>
      <c r="W271" s="11"/>
      <c r="X271" s="11"/>
    </row>
    <row r="272" spans="1:24" ht="25.5">
      <c r="A272" s="11" t="s">
        <v>2525</v>
      </c>
      <c r="B272" s="12">
        <v>44321</v>
      </c>
      <c r="C272" s="11" t="s">
        <v>2526</v>
      </c>
      <c r="D272" s="12">
        <v>44321</v>
      </c>
      <c r="E272" s="11" t="s">
        <v>1958</v>
      </c>
      <c r="F272" s="11" t="s">
        <v>1959</v>
      </c>
      <c r="G272" s="11" t="s">
        <v>1960</v>
      </c>
      <c r="H272" s="11" t="s">
        <v>1961</v>
      </c>
      <c r="I272" s="11" t="s">
        <v>2</v>
      </c>
      <c r="J272" s="13">
        <v>20</v>
      </c>
      <c r="K272" s="13">
        <v>894</v>
      </c>
      <c r="L272" s="13">
        <v>17880</v>
      </c>
      <c r="M272" s="13">
        <v>2.2349999999999999</v>
      </c>
      <c r="N272" s="13">
        <v>44.7</v>
      </c>
      <c r="O272" s="13">
        <v>0</v>
      </c>
      <c r="P272" s="13">
        <v>0</v>
      </c>
      <c r="Q272" s="13">
        <v>896.23500000000001</v>
      </c>
      <c r="R272" s="13">
        <v>17924.7</v>
      </c>
      <c r="S272" s="11" t="s">
        <v>1962</v>
      </c>
      <c r="T272" s="13"/>
      <c r="U272" s="13"/>
      <c r="V272" s="11"/>
      <c r="W272" s="11"/>
      <c r="X272" s="11"/>
    </row>
    <row r="273" spans="1:24" ht="25.5">
      <c r="A273" s="11" t="s">
        <v>2527</v>
      </c>
      <c r="B273" s="12">
        <v>44321</v>
      </c>
      <c r="C273" s="11" t="s">
        <v>2528</v>
      </c>
      <c r="D273" s="12">
        <v>44321</v>
      </c>
      <c r="E273" s="11" t="s">
        <v>1958</v>
      </c>
      <c r="F273" s="11" t="s">
        <v>2295</v>
      </c>
      <c r="G273" s="11" t="s">
        <v>2182</v>
      </c>
      <c r="H273" s="11" t="s">
        <v>1961</v>
      </c>
      <c r="I273" s="11" t="s">
        <v>1874</v>
      </c>
      <c r="J273" s="13">
        <v>10</v>
      </c>
      <c r="K273" s="13">
        <v>1099</v>
      </c>
      <c r="L273" s="13">
        <v>10990</v>
      </c>
      <c r="M273" s="13">
        <v>2.7475000000000001</v>
      </c>
      <c r="N273" s="13">
        <v>27.475000000000001</v>
      </c>
      <c r="O273" s="13">
        <v>0</v>
      </c>
      <c r="P273" s="13">
        <v>0</v>
      </c>
      <c r="Q273" s="13">
        <v>1101.7474999999999</v>
      </c>
      <c r="R273" s="13">
        <v>11017.475</v>
      </c>
      <c r="S273" s="11" t="s">
        <v>1962</v>
      </c>
      <c r="T273" s="13"/>
      <c r="U273" s="13"/>
      <c r="V273" s="11"/>
      <c r="W273" s="11"/>
      <c r="X273" s="11"/>
    </row>
    <row r="274" spans="1:24" ht="25.5">
      <c r="A274" s="11" t="s">
        <v>2529</v>
      </c>
      <c r="B274" s="12">
        <v>44321</v>
      </c>
      <c r="C274" s="11" t="s">
        <v>2530</v>
      </c>
      <c r="D274" s="12">
        <v>44321</v>
      </c>
      <c r="E274" s="11" t="s">
        <v>1958</v>
      </c>
      <c r="F274" s="11" t="s">
        <v>2531</v>
      </c>
      <c r="G274" s="11" t="s">
        <v>2227</v>
      </c>
      <c r="H274" s="11" t="s">
        <v>1961</v>
      </c>
      <c r="I274" s="11" t="s">
        <v>1874</v>
      </c>
      <c r="J274" s="13">
        <v>75</v>
      </c>
      <c r="K274" s="13">
        <v>1099</v>
      </c>
      <c r="L274" s="13">
        <v>82425</v>
      </c>
      <c r="M274" s="13">
        <v>2.7475000000000001</v>
      </c>
      <c r="N274" s="13">
        <v>206.0625</v>
      </c>
      <c r="O274" s="13">
        <v>0</v>
      </c>
      <c r="P274" s="13">
        <v>0</v>
      </c>
      <c r="Q274" s="13">
        <v>1101.7474999999999</v>
      </c>
      <c r="R274" s="13">
        <v>82631.0625</v>
      </c>
      <c r="S274" s="11" t="s">
        <v>1962</v>
      </c>
      <c r="T274" s="13"/>
      <c r="U274" s="13"/>
      <c r="V274" s="11"/>
      <c r="W274" s="11"/>
      <c r="X274" s="11"/>
    </row>
    <row r="275" spans="1:24" ht="25.5">
      <c r="A275" s="11" t="s">
        <v>2532</v>
      </c>
      <c r="B275" s="12">
        <v>44321</v>
      </c>
      <c r="C275" s="11" t="s">
        <v>2533</v>
      </c>
      <c r="D275" s="12">
        <v>44321</v>
      </c>
      <c r="E275" s="11" t="s">
        <v>1958</v>
      </c>
      <c r="F275" s="11" t="s">
        <v>2038</v>
      </c>
      <c r="G275" s="11" t="s">
        <v>2039</v>
      </c>
      <c r="H275" s="11" t="s">
        <v>1961</v>
      </c>
      <c r="I275" s="11" t="s">
        <v>1874</v>
      </c>
      <c r="J275" s="13">
        <v>10</v>
      </c>
      <c r="K275" s="13">
        <v>1099</v>
      </c>
      <c r="L275" s="13">
        <v>10990</v>
      </c>
      <c r="M275" s="13">
        <v>2.7475000000000001</v>
      </c>
      <c r="N275" s="13">
        <v>27.475000000000001</v>
      </c>
      <c r="O275" s="13">
        <v>0</v>
      </c>
      <c r="P275" s="13">
        <v>0</v>
      </c>
      <c r="Q275" s="13">
        <v>1101.7474999999999</v>
      </c>
      <c r="R275" s="13">
        <v>11017.475</v>
      </c>
      <c r="S275" s="11" t="s">
        <v>1962</v>
      </c>
      <c r="T275" s="13"/>
      <c r="U275" s="13"/>
      <c r="V275" s="11"/>
      <c r="W275" s="11"/>
      <c r="X275" s="11"/>
    </row>
    <row r="276" spans="1:24" ht="25.5">
      <c r="A276" s="11" t="s">
        <v>2534</v>
      </c>
      <c r="B276" s="12">
        <v>44321</v>
      </c>
      <c r="C276" s="11" t="s">
        <v>2535</v>
      </c>
      <c r="D276" s="12">
        <v>44321</v>
      </c>
      <c r="E276" s="11" t="s">
        <v>1958</v>
      </c>
      <c r="F276" s="11" t="s">
        <v>2226</v>
      </c>
      <c r="G276" s="11" t="s">
        <v>2227</v>
      </c>
      <c r="H276" s="11" t="s">
        <v>1961</v>
      </c>
      <c r="I276" s="11" t="s">
        <v>1874</v>
      </c>
      <c r="J276" s="13">
        <v>15</v>
      </c>
      <c r="K276" s="13">
        <v>1099</v>
      </c>
      <c r="L276" s="13">
        <v>16485</v>
      </c>
      <c r="M276" s="13">
        <v>2.7475000000000001</v>
      </c>
      <c r="N276" s="13">
        <v>41.212499999999999</v>
      </c>
      <c r="O276" s="13">
        <v>0</v>
      </c>
      <c r="P276" s="13">
        <v>0</v>
      </c>
      <c r="Q276" s="13">
        <v>1101.7474999999999</v>
      </c>
      <c r="R276" s="13">
        <v>16526.212500000001</v>
      </c>
      <c r="S276" s="11" t="s">
        <v>1962</v>
      </c>
      <c r="T276" s="13"/>
      <c r="U276" s="13"/>
      <c r="V276" s="11"/>
      <c r="W276" s="11"/>
      <c r="X276" s="11"/>
    </row>
    <row r="277" spans="1:24" ht="25.5">
      <c r="A277" s="11" t="s">
        <v>2536</v>
      </c>
      <c r="B277" s="12">
        <v>44321</v>
      </c>
      <c r="C277" s="11" t="s">
        <v>2537</v>
      </c>
      <c r="D277" s="12">
        <v>44321</v>
      </c>
      <c r="E277" s="11" t="s">
        <v>1958</v>
      </c>
      <c r="F277" s="11" t="s">
        <v>2412</v>
      </c>
      <c r="G277" s="11" t="s">
        <v>2227</v>
      </c>
      <c r="H277" s="11" t="s">
        <v>1961</v>
      </c>
      <c r="I277" s="11" t="s">
        <v>2</v>
      </c>
      <c r="J277" s="13">
        <v>17</v>
      </c>
      <c r="K277" s="13">
        <v>894</v>
      </c>
      <c r="L277" s="13">
        <v>15198</v>
      </c>
      <c r="M277" s="13">
        <v>2.2349999999999999</v>
      </c>
      <c r="N277" s="13">
        <v>37.994999999999997</v>
      </c>
      <c r="O277" s="13">
        <v>0</v>
      </c>
      <c r="P277" s="13">
        <v>0</v>
      </c>
      <c r="Q277" s="13">
        <v>896.23500000000001</v>
      </c>
      <c r="R277" s="13">
        <v>15235.995000000001</v>
      </c>
      <c r="S277" s="11" t="s">
        <v>1962</v>
      </c>
      <c r="T277" s="13"/>
      <c r="U277" s="13"/>
      <c r="V277" s="11"/>
      <c r="W277" s="11"/>
      <c r="X277" s="11"/>
    </row>
    <row r="278" spans="1:24" ht="25.5">
      <c r="A278" s="11" t="s">
        <v>2538</v>
      </c>
      <c r="B278" s="12">
        <v>44321</v>
      </c>
      <c r="C278" s="11" t="s">
        <v>2539</v>
      </c>
      <c r="D278" s="12">
        <v>44321</v>
      </c>
      <c r="E278" s="11" t="s">
        <v>1958</v>
      </c>
      <c r="F278" s="11" t="s">
        <v>1990</v>
      </c>
      <c r="G278" s="11" t="s">
        <v>1987</v>
      </c>
      <c r="H278" s="11" t="s">
        <v>1976</v>
      </c>
      <c r="I278" s="11" t="s">
        <v>2</v>
      </c>
      <c r="J278" s="13">
        <v>36</v>
      </c>
      <c r="K278" s="13">
        <v>894</v>
      </c>
      <c r="L278" s="13">
        <v>32184</v>
      </c>
      <c r="M278" s="13">
        <v>2.2349999999999999</v>
      </c>
      <c r="N278" s="13">
        <v>80.459999999999994</v>
      </c>
      <c r="O278" s="13">
        <v>0</v>
      </c>
      <c r="P278" s="13">
        <v>0</v>
      </c>
      <c r="Q278" s="13">
        <v>896.23500000000001</v>
      </c>
      <c r="R278" s="13">
        <v>32264.46</v>
      </c>
      <c r="S278" s="11" t="s">
        <v>1962</v>
      </c>
      <c r="T278" s="13"/>
      <c r="U278" s="13"/>
      <c r="V278" s="11"/>
      <c r="W278" s="11"/>
      <c r="X278" s="11"/>
    </row>
    <row r="279" spans="1:24" ht="25.5">
      <c r="A279" s="11" t="s">
        <v>2540</v>
      </c>
      <c r="B279" s="12">
        <v>44321</v>
      </c>
      <c r="C279" s="11" t="s">
        <v>2541</v>
      </c>
      <c r="D279" s="12">
        <v>44321</v>
      </c>
      <c r="E279" s="11" t="s">
        <v>1958</v>
      </c>
      <c r="F279" s="11" t="s">
        <v>2059</v>
      </c>
      <c r="G279" s="11" t="s">
        <v>2056</v>
      </c>
      <c r="H279" s="11" t="s">
        <v>1976</v>
      </c>
      <c r="I279" s="11" t="s">
        <v>2</v>
      </c>
      <c r="J279" s="13">
        <v>40</v>
      </c>
      <c r="K279" s="13">
        <v>894</v>
      </c>
      <c r="L279" s="13">
        <v>35760</v>
      </c>
      <c r="M279" s="13">
        <v>2.2349999999999999</v>
      </c>
      <c r="N279" s="13">
        <v>89.4</v>
      </c>
      <c r="O279" s="13">
        <v>0</v>
      </c>
      <c r="P279" s="13">
        <v>0</v>
      </c>
      <c r="Q279" s="13">
        <v>896.23500000000001</v>
      </c>
      <c r="R279" s="13">
        <v>35849.4</v>
      </c>
      <c r="S279" s="11" t="s">
        <v>1962</v>
      </c>
      <c r="T279" s="13"/>
      <c r="U279" s="13"/>
      <c r="V279" s="11"/>
      <c r="W279" s="11"/>
      <c r="X279" s="11"/>
    </row>
    <row r="280" spans="1:24" ht="25.5">
      <c r="A280" s="11" t="s">
        <v>2540</v>
      </c>
      <c r="B280" s="12">
        <v>44321</v>
      </c>
      <c r="C280" s="11" t="s">
        <v>2541</v>
      </c>
      <c r="D280" s="12">
        <v>44321</v>
      </c>
      <c r="E280" s="11" t="s">
        <v>1958</v>
      </c>
      <c r="F280" s="11" t="s">
        <v>2059</v>
      </c>
      <c r="G280" s="11" t="s">
        <v>2056</v>
      </c>
      <c r="H280" s="11" t="s">
        <v>1976</v>
      </c>
      <c r="I280" s="11" t="s">
        <v>1912</v>
      </c>
      <c r="J280" s="13">
        <v>20</v>
      </c>
      <c r="K280" s="13">
        <v>1303</v>
      </c>
      <c r="L280" s="13">
        <v>26060</v>
      </c>
      <c r="M280" s="13">
        <v>3.258</v>
      </c>
      <c r="N280" s="13">
        <v>65.16</v>
      </c>
      <c r="O280" s="13">
        <v>0</v>
      </c>
      <c r="P280" s="13">
        <v>0</v>
      </c>
      <c r="Q280" s="13">
        <v>1306.2574999999999</v>
      </c>
      <c r="R280" s="13">
        <v>26125.15</v>
      </c>
      <c r="S280" s="11" t="s">
        <v>1962</v>
      </c>
      <c r="T280" s="13"/>
      <c r="U280" s="13"/>
      <c r="V280" s="11"/>
      <c r="W280" s="11"/>
      <c r="X280" s="11"/>
    </row>
    <row r="281" spans="1:24" ht="25.5">
      <c r="A281" s="11" t="s">
        <v>2540</v>
      </c>
      <c r="B281" s="12">
        <v>44321</v>
      </c>
      <c r="C281" s="11" t="s">
        <v>2541</v>
      </c>
      <c r="D281" s="12">
        <v>44321</v>
      </c>
      <c r="E281" s="11" t="s">
        <v>1958</v>
      </c>
      <c r="F281" s="11" t="s">
        <v>2059</v>
      </c>
      <c r="G281" s="11" t="s">
        <v>2056</v>
      </c>
      <c r="H281" s="11" t="s">
        <v>1976</v>
      </c>
      <c r="I281" s="11" t="s">
        <v>1874</v>
      </c>
      <c r="J281" s="13">
        <v>45</v>
      </c>
      <c r="K281" s="13">
        <v>1099</v>
      </c>
      <c r="L281" s="13">
        <v>49455</v>
      </c>
      <c r="M281" s="13">
        <v>2.7480000000000002</v>
      </c>
      <c r="N281" s="13">
        <v>123.66</v>
      </c>
      <c r="O281" s="13">
        <v>0</v>
      </c>
      <c r="P281" s="13">
        <v>0</v>
      </c>
      <c r="Q281" s="13">
        <v>1101.7474999999999</v>
      </c>
      <c r="R281" s="13">
        <v>49578.637499999997</v>
      </c>
      <c r="S281" s="11" t="s">
        <v>1962</v>
      </c>
      <c r="T281" s="13"/>
      <c r="U281" s="13"/>
      <c r="V281" s="11"/>
      <c r="W281" s="11"/>
      <c r="X281" s="11"/>
    </row>
    <row r="282" spans="1:24" ht="25.5">
      <c r="A282" s="11" t="s">
        <v>2542</v>
      </c>
      <c r="B282" s="12">
        <v>44321</v>
      </c>
      <c r="C282" s="11" t="s">
        <v>2543</v>
      </c>
      <c r="D282" s="12">
        <v>44321</v>
      </c>
      <c r="E282" s="11" t="s">
        <v>1958</v>
      </c>
      <c r="F282" s="11" t="s">
        <v>1974</v>
      </c>
      <c r="G282" s="11" t="s">
        <v>1975</v>
      </c>
      <c r="H282" s="11" t="s">
        <v>1976</v>
      </c>
      <c r="I282" s="11" t="s">
        <v>2</v>
      </c>
      <c r="J282" s="13">
        <v>30</v>
      </c>
      <c r="K282" s="13">
        <v>894</v>
      </c>
      <c r="L282" s="13">
        <v>26820</v>
      </c>
      <c r="M282" s="13">
        <v>2.2349999999999999</v>
      </c>
      <c r="N282" s="13">
        <v>67.05</v>
      </c>
      <c r="O282" s="13">
        <v>0</v>
      </c>
      <c r="P282" s="13">
        <v>0</v>
      </c>
      <c r="Q282" s="13">
        <v>896.23500000000001</v>
      </c>
      <c r="R282" s="13">
        <v>26887.05</v>
      </c>
      <c r="S282" s="11" t="s">
        <v>1962</v>
      </c>
      <c r="T282" s="13"/>
      <c r="U282" s="13"/>
      <c r="V282" s="11"/>
      <c r="W282" s="11"/>
      <c r="X282" s="11"/>
    </row>
    <row r="283" spans="1:24" ht="25.5">
      <c r="A283" s="11" t="s">
        <v>2544</v>
      </c>
      <c r="B283" s="12">
        <v>44321</v>
      </c>
      <c r="C283" s="11" t="s">
        <v>2545</v>
      </c>
      <c r="D283" s="12">
        <v>44321</v>
      </c>
      <c r="E283" s="11" t="s">
        <v>1958</v>
      </c>
      <c r="F283" s="11" t="s">
        <v>2402</v>
      </c>
      <c r="G283" s="11" t="s">
        <v>1983</v>
      </c>
      <c r="H283" s="11" t="s">
        <v>1976</v>
      </c>
      <c r="I283" s="11" t="s">
        <v>2</v>
      </c>
      <c r="J283" s="13">
        <v>40</v>
      </c>
      <c r="K283" s="13">
        <v>894</v>
      </c>
      <c r="L283" s="13">
        <v>35760</v>
      </c>
      <c r="M283" s="13">
        <v>2.2349999999999999</v>
      </c>
      <c r="N283" s="13">
        <v>89.4</v>
      </c>
      <c r="O283" s="13">
        <v>0</v>
      </c>
      <c r="P283" s="13">
        <v>0</v>
      </c>
      <c r="Q283" s="13">
        <v>896.23500000000001</v>
      </c>
      <c r="R283" s="13">
        <v>35849.4</v>
      </c>
      <c r="S283" s="11" t="s">
        <v>1962</v>
      </c>
      <c r="T283" s="13"/>
      <c r="U283" s="13"/>
      <c r="V283" s="11"/>
      <c r="W283" s="11"/>
      <c r="X283" s="11"/>
    </row>
    <row r="284" spans="1:24" ht="25.5">
      <c r="A284" s="11" t="s">
        <v>2546</v>
      </c>
      <c r="B284" s="12">
        <v>44321</v>
      </c>
      <c r="C284" s="11" t="s">
        <v>2547</v>
      </c>
      <c r="D284" s="12">
        <v>44321</v>
      </c>
      <c r="E284" s="11" t="s">
        <v>1958</v>
      </c>
      <c r="F284" s="11" t="s">
        <v>1982</v>
      </c>
      <c r="G284" s="11" t="s">
        <v>1983</v>
      </c>
      <c r="H284" s="11" t="s">
        <v>1976</v>
      </c>
      <c r="I284" s="11" t="s">
        <v>2</v>
      </c>
      <c r="J284" s="13">
        <v>40</v>
      </c>
      <c r="K284" s="13">
        <v>894</v>
      </c>
      <c r="L284" s="13">
        <v>35760</v>
      </c>
      <c r="M284" s="13">
        <v>2.2349999999999999</v>
      </c>
      <c r="N284" s="13">
        <v>89.4</v>
      </c>
      <c r="O284" s="13">
        <v>0</v>
      </c>
      <c r="P284" s="13">
        <v>0</v>
      </c>
      <c r="Q284" s="13">
        <v>896.23500000000001</v>
      </c>
      <c r="R284" s="13">
        <v>35849.4</v>
      </c>
      <c r="S284" s="11" t="s">
        <v>1962</v>
      </c>
      <c r="T284" s="13"/>
      <c r="U284" s="13"/>
      <c r="V284" s="11"/>
      <c r="W284" s="11"/>
      <c r="X284" s="11"/>
    </row>
    <row r="285" spans="1:24" ht="25.5">
      <c r="A285" s="11" t="s">
        <v>2548</v>
      </c>
      <c r="B285" s="12">
        <v>44321</v>
      </c>
      <c r="C285" s="11" t="s">
        <v>2549</v>
      </c>
      <c r="D285" s="12">
        <v>44321</v>
      </c>
      <c r="E285" s="11" t="s">
        <v>1958</v>
      </c>
      <c r="F285" s="11" t="s">
        <v>2148</v>
      </c>
      <c r="G285" s="11" t="s">
        <v>1987</v>
      </c>
      <c r="H285" s="11" t="s">
        <v>1976</v>
      </c>
      <c r="I285" s="11" t="s">
        <v>2</v>
      </c>
      <c r="J285" s="13">
        <v>70</v>
      </c>
      <c r="K285" s="13">
        <v>894</v>
      </c>
      <c r="L285" s="13">
        <v>62580</v>
      </c>
      <c r="M285" s="13">
        <v>2.2349999999999999</v>
      </c>
      <c r="N285" s="13">
        <v>156.44999999999999</v>
      </c>
      <c r="O285" s="13">
        <v>0</v>
      </c>
      <c r="P285" s="13">
        <v>0</v>
      </c>
      <c r="Q285" s="13">
        <v>896.23500000000001</v>
      </c>
      <c r="R285" s="13">
        <v>62736.45</v>
      </c>
      <c r="S285" s="11" t="s">
        <v>1962</v>
      </c>
      <c r="T285" s="13"/>
      <c r="U285" s="13"/>
      <c r="V285" s="11"/>
      <c r="W285" s="11"/>
      <c r="X285" s="11"/>
    </row>
    <row r="286" spans="1:24" ht="25.5">
      <c r="A286" s="11" t="s">
        <v>2548</v>
      </c>
      <c r="B286" s="12">
        <v>44321</v>
      </c>
      <c r="C286" s="11" t="s">
        <v>2549</v>
      </c>
      <c r="D286" s="12">
        <v>44321</v>
      </c>
      <c r="E286" s="11" t="s">
        <v>1958</v>
      </c>
      <c r="F286" s="11" t="s">
        <v>2148</v>
      </c>
      <c r="G286" s="11" t="s">
        <v>1987</v>
      </c>
      <c r="H286" s="11" t="s">
        <v>1976</v>
      </c>
      <c r="I286" s="11" t="s">
        <v>1874</v>
      </c>
      <c r="J286" s="13">
        <v>20</v>
      </c>
      <c r="K286" s="13">
        <v>1099</v>
      </c>
      <c r="L286" s="13">
        <v>21980</v>
      </c>
      <c r="M286" s="13">
        <v>2.7480000000000002</v>
      </c>
      <c r="N286" s="13">
        <v>54.96</v>
      </c>
      <c r="O286" s="13">
        <v>0</v>
      </c>
      <c r="P286" s="13">
        <v>0</v>
      </c>
      <c r="Q286" s="13">
        <v>1101.7474999999999</v>
      </c>
      <c r="R286" s="13">
        <v>22034.95</v>
      </c>
      <c r="S286" s="11" t="s">
        <v>1962</v>
      </c>
      <c r="T286" s="13"/>
      <c r="U286" s="13"/>
      <c r="V286" s="11"/>
      <c r="W286" s="11"/>
      <c r="X286" s="11"/>
    </row>
    <row r="287" spans="1:24" ht="25.5">
      <c r="A287" s="11" t="s">
        <v>2550</v>
      </c>
      <c r="B287" s="12">
        <v>44321</v>
      </c>
      <c r="C287" s="11" t="s">
        <v>2551</v>
      </c>
      <c r="D287" s="12">
        <v>44321</v>
      </c>
      <c r="E287" s="11" t="s">
        <v>1958</v>
      </c>
      <c r="F287" s="11" t="s">
        <v>2346</v>
      </c>
      <c r="G287" s="11" t="s">
        <v>2056</v>
      </c>
      <c r="H287" s="11" t="s">
        <v>1976</v>
      </c>
      <c r="I287" s="11" t="s">
        <v>2</v>
      </c>
      <c r="J287" s="13">
        <v>20</v>
      </c>
      <c r="K287" s="13">
        <v>894</v>
      </c>
      <c r="L287" s="13">
        <v>17880</v>
      </c>
      <c r="M287" s="13">
        <v>2.2349999999999999</v>
      </c>
      <c r="N287" s="13">
        <v>44.7</v>
      </c>
      <c r="O287" s="13">
        <v>0</v>
      </c>
      <c r="P287" s="13">
        <v>0</v>
      </c>
      <c r="Q287" s="13">
        <v>896.23500000000001</v>
      </c>
      <c r="R287" s="13">
        <v>17924.7</v>
      </c>
      <c r="S287" s="11" t="s">
        <v>1962</v>
      </c>
      <c r="T287" s="13"/>
      <c r="U287" s="13"/>
      <c r="V287" s="11"/>
      <c r="W287" s="11"/>
      <c r="X287" s="11"/>
    </row>
    <row r="288" spans="1:24" ht="25.5">
      <c r="A288" s="11" t="s">
        <v>2550</v>
      </c>
      <c r="B288" s="12">
        <v>44321</v>
      </c>
      <c r="C288" s="11" t="s">
        <v>2551</v>
      </c>
      <c r="D288" s="12">
        <v>44321</v>
      </c>
      <c r="E288" s="11" t="s">
        <v>1958</v>
      </c>
      <c r="F288" s="11" t="s">
        <v>2346</v>
      </c>
      <c r="G288" s="11" t="s">
        <v>2056</v>
      </c>
      <c r="H288" s="11" t="s">
        <v>1976</v>
      </c>
      <c r="I288" s="11" t="s">
        <v>1874</v>
      </c>
      <c r="J288" s="13">
        <v>34</v>
      </c>
      <c r="K288" s="13">
        <v>1099</v>
      </c>
      <c r="L288" s="13">
        <v>37366</v>
      </c>
      <c r="M288" s="13">
        <v>2.7480000000000002</v>
      </c>
      <c r="N288" s="13">
        <v>93.432000000000002</v>
      </c>
      <c r="O288" s="13">
        <v>0</v>
      </c>
      <c r="P288" s="13">
        <v>0</v>
      </c>
      <c r="Q288" s="13">
        <v>1101.7474999999999</v>
      </c>
      <c r="R288" s="13">
        <v>37459.415000000001</v>
      </c>
      <c r="S288" s="11" t="s">
        <v>1962</v>
      </c>
      <c r="T288" s="13"/>
      <c r="U288" s="13"/>
      <c r="V288" s="11"/>
      <c r="W288" s="11"/>
      <c r="X288" s="11"/>
    </row>
    <row r="289" spans="1:24" ht="25.5">
      <c r="A289" s="11" t="s">
        <v>2552</v>
      </c>
      <c r="B289" s="12">
        <v>44321</v>
      </c>
      <c r="C289" s="11" t="s">
        <v>2553</v>
      </c>
      <c r="D289" s="12">
        <v>44321</v>
      </c>
      <c r="E289" s="11" t="s">
        <v>1958</v>
      </c>
      <c r="F289" s="11" t="s">
        <v>1998</v>
      </c>
      <c r="G289" s="11" t="s">
        <v>1999</v>
      </c>
      <c r="H289" s="11" t="s">
        <v>1995</v>
      </c>
      <c r="I289" s="11" t="s">
        <v>2</v>
      </c>
      <c r="J289" s="13">
        <v>10</v>
      </c>
      <c r="K289" s="13">
        <v>894</v>
      </c>
      <c r="L289" s="13">
        <v>8940</v>
      </c>
      <c r="M289" s="13">
        <v>2.2349999999999999</v>
      </c>
      <c r="N289" s="13">
        <v>22.35</v>
      </c>
      <c r="O289" s="13">
        <v>0</v>
      </c>
      <c r="P289" s="13">
        <v>0</v>
      </c>
      <c r="Q289" s="13">
        <v>896.23500000000001</v>
      </c>
      <c r="R289" s="13">
        <v>8962.35</v>
      </c>
      <c r="S289" s="11" t="s">
        <v>1962</v>
      </c>
      <c r="T289" s="13"/>
      <c r="U289" s="13"/>
      <c r="V289" s="11"/>
      <c r="W289" s="11"/>
      <c r="X289" s="11"/>
    </row>
    <row r="290" spans="1:24" ht="25.5">
      <c r="A290" s="11" t="s">
        <v>2552</v>
      </c>
      <c r="B290" s="12">
        <v>44321</v>
      </c>
      <c r="C290" s="11" t="s">
        <v>2553</v>
      </c>
      <c r="D290" s="12">
        <v>44321</v>
      </c>
      <c r="E290" s="11" t="s">
        <v>1958</v>
      </c>
      <c r="F290" s="11" t="s">
        <v>1998</v>
      </c>
      <c r="G290" s="11" t="s">
        <v>1999</v>
      </c>
      <c r="H290" s="11" t="s">
        <v>1995</v>
      </c>
      <c r="I290" s="11" t="s">
        <v>1</v>
      </c>
      <c r="J290" s="13">
        <v>10</v>
      </c>
      <c r="K290" s="13">
        <v>914</v>
      </c>
      <c r="L290" s="13">
        <v>9140</v>
      </c>
      <c r="M290" s="13">
        <v>2.2850000000000001</v>
      </c>
      <c r="N290" s="13">
        <v>22.85</v>
      </c>
      <c r="O290" s="13">
        <v>0</v>
      </c>
      <c r="P290" s="13">
        <v>0</v>
      </c>
      <c r="Q290" s="13">
        <v>916.28499999999997</v>
      </c>
      <c r="R290" s="13">
        <v>9162.85</v>
      </c>
      <c r="S290" s="11" t="s">
        <v>1962</v>
      </c>
      <c r="T290" s="13"/>
      <c r="U290" s="13"/>
      <c r="V290" s="11"/>
      <c r="W290" s="11"/>
      <c r="X290" s="11"/>
    </row>
    <row r="291" spans="1:24" ht="25.5">
      <c r="A291" s="11" t="s">
        <v>2554</v>
      </c>
      <c r="B291" s="12">
        <v>44321</v>
      </c>
      <c r="C291" s="11" t="s">
        <v>2555</v>
      </c>
      <c r="D291" s="12">
        <v>44321</v>
      </c>
      <c r="E291" s="11" t="s">
        <v>1958</v>
      </c>
      <c r="F291" s="11" t="s">
        <v>2556</v>
      </c>
      <c r="G291" s="11" t="s">
        <v>2557</v>
      </c>
      <c r="H291" s="11" t="s">
        <v>1995</v>
      </c>
      <c r="I291" s="11" t="s">
        <v>11</v>
      </c>
      <c r="J291" s="13">
        <v>15</v>
      </c>
      <c r="K291" s="13">
        <v>1176</v>
      </c>
      <c r="L291" s="13">
        <v>17640</v>
      </c>
      <c r="M291" s="13">
        <v>2.94</v>
      </c>
      <c r="N291" s="13">
        <v>44.1</v>
      </c>
      <c r="O291" s="13">
        <v>0</v>
      </c>
      <c r="P291" s="13">
        <v>0</v>
      </c>
      <c r="Q291" s="13">
        <v>1178.94</v>
      </c>
      <c r="R291" s="13">
        <v>17684.099999999999</v>
      </c>
      <c r="S291" s="11" t="s">
        <v>1962</v>
      </c>
      <c r="T291" s="13"/>
      <c r="U291" s="13"/>
      <c r="V291" s="11"/>
      <c r="W291" s="11"/>
      <c r="X291" s="11"/>
    </row>
    <row r="292" spans="1:24" ht="25.5">
      <c r="A292" s="11" t="s">
        <v>2554</v>
      </c>
      <c r="B292" s="12">
        <v>44321</v>
      </c>
      <c r="C292" s="11" t="s">
        <v>2555</v>
      </c>
      <c r="D292" s="12">
        <v>44321</v>
      </c>
      <c r="E292" s="11" t="s">
        <v>1958</v>
      </c>
      <c r="F292" s="11" t="s">
        <v>2556</v>
      </c>
      <c r="G292" s="11" t="s">
        <v>2557</v>
      </c>
      <c r="H292" s="11" t="s">
        <v>1995</v>
      </c>
      <c r="I292" s="11" t="s">
        <v>1904</v>
      </c>
      <c r="J292" s="13">
        <v>20</v>
      </c>
      <c r="K292" s="13">
        <v>914</v>
      </c>
      <c r="L292" s="13">
        <v>18280</v>
      </c>
      <c r="M292" s="13">
        <v>2.2850000000000001</v>
      </c>
      <c r="N292" s="13">
        <v>45.7</v>
      </c>
      <c r="O292" s="13">
        <v>0</v>
      </c>
      <c r="P292" s="13">
        <v>0</v>
      </c>
      <c r="Q292" s="13">
        <v>916.28499999999997</v>
      </c>
      <c r="R292" s="13">
        <v>18325.7</v>
      </c>
      <c r="S292" s="11" t="s">
        <v>1962</v>
      </c>
      <c r="T292" s="13"/>
      <c r="U292" s="13"/>
      <c r="V292" s="11"/>
      <c r="W292" s="11"/>
      <c r="X292" s="11"/>
    </row>
    <row r="293" spans="1:24" ht="25.5">
      <c r="A293" s="11" t="s">
        <v>2554</v>
      </c>
      <c r="B293" s="12">
        <v>44321</v>
      </c>
      <c r="C293" s="11" t="s">
        <v>2555</v>
      </c>
      <c r="D293" s="12">
        <v>44321</v>
      </c>
      <c r="E293" s="11" t="s">
        <v>1958</v>
      </c>
      <c r="F293" s="11" t="s">
        <v>2556</v>
      </c>
      <c r="G293" s="11" t="s">
        <v>2557</v>
      </c>
      <c r="H293" s="11" t="s">
        <v>1995</v>
      </c>
      <c r="I293" s="11" t="s">
        <v>1912</v>
      </c>
      <c r="J293" s="13">
        <v>10</v>
      </c>
      <c r="K293" s="13">
        <v>1303</v>
      </c>
      <c r="L293" s="13">
        <v>13030</v>
      </c>
      <c r="M293" s="13">
        <v>3.2574999999999998</v>
      </c>
      <c r="N293" s="13">
        <v>32.575000000000003</v>
      </c>
      <c r="O293" s="13">
        <v>0</v>
      </c>
      <c r="P293" s="13">
        <v>0</v>
      </c>
      <c r="Q293" s="13">
        <v>1306.2574999999999</v>
      </c>
      <c r="R293" s="13">
        <v>13062.575000000001</v>
      </c>
      <c r="S293" s="11" t="s">
        <v>1962</v>
      </c>
      <c r="T293" s="13"/>
      <c r="U293" s="13"/>
      <c r="V293" s="11"/>
      <c r="W293" s="11"/>
      <c r="X293" s="11"/>
    </row>
    <row r="294" spans="1:24" ht="25.5">
      <c r="A294" s="11" t="s">
        <v>2558</v>
      </c>
      <c r="B294" s="12">
        <v>44321</v>
      </c>
      <c r="C294" s="11" t="s">
        <v>2559</v>
      </c>
      <c r="D294" s="12">
        <v>44321</v>
      </c>
      <c r="E294" s="11" t="s">
        <v>1958</v>
      </c>
      <c r="F294" s="11" t="s">
        <v>1993</v>
      </c>
      <c r="G294" s="11" t="s">
        <v>1994</v>
      </c>
      <c r="H294" s="11" t="s">
        <v>1995</v>
      </c>
      <c r="I294" s="11" t="s">
        <v>1912</v>
      </c>
      <c r="J294" s="13">
        <v>40</v>
      </c>
      <c r="K294" s="13">
        <v>1303</v>
      </c>
      <c r="L294" s="13">
        <v>52120</v>
      </c>
      <c r="M294" s="13">
        <v>3.2574999999999998</v>
      </c>
      <c r="N294" s="13">
        <v>130.30000000000001</v>
      </c>
      <c r="O294" s="13">
        <v>0</v>
      </c>
      <c r="P294" s="13">
        <v>0</v>
      </c>
      <c r="Q294" s="13">
        <v>1306.2574999999999</v>
      </c>
      <c r="R294" s="13">
        <v>52250.3</v>
      </c>
      <c r="S294" s="11" t="s">
        <v>1962</v>
      </c>
      <c r="T294" s="13"/>
      <c r="U294" s="13"/>
      <c r="V294" s="11"/>
      <c r="W294" s="11"/>
      <c r="X294" s="11"/>
    </row>
    <row r="295" spans="1:24" ht="25.5">
      <c r="A295" s="11" t="s">
        <v>2560</v>
      </c>
      <c r="B295" s="12">
        <v>44321</v>
      </c>
      <c r="C295" s="11" t="s">
        <v>2561</v>
      </c>
      <c r="D295" s="12">
        <v>44321</v>
      </c>
      <c r="E295" s="11" t="s">
        <v>1958</v>
      </c>
      <c r="F295" s="11" t="s">
        <v>2287</v>
      </c>
      <c r="G295" s="11" t="s">
        <v>2288</v>
      </c>
      <c r="H295" s="11" t="s">
        <v>2003</v>
      </c>
      <c r="I295" s="11" t="s">
        <v>2</v>
      </c>
      <c r="J295" s="13">
        <v>60</v>
      </c>
      <c r="K295" s="13">
        <v>894</v>
      </c>
      <c r="L295" s="13">
        <v>53640</v>
      </c>
      <c r="M295" s="13">
        <v>2.2349999999999999</v>
      </c>
      <c r="N295" s="13">
        <v>134.1</v>
      </c>
      <c r="O295" s="13">
        <v>0</v>
      </c>
      <c r="P295" s="13">
        <v>0</v>
      </c>
      <c r="Q295" s="13">
        <v>896.23500000000001</v>
      </c>
      <c r="R295" s="13">
        <v>53774.1</v>
      </c>
      <c r="S295" s="11" t="s">
        <v>1962</v>
      </c>
      <c r="T295" s="13"/>
      <c r="U295" s="13"/>
      <c r="V295" s="11"/>
      <c r="W295" s="11"/>
      <c r="X295" s="11"/>
    </row>
    <row r="296" spans="1:24" ht="25.5">
      <c r="A296" s="11" t="s">
        <v>2560</v>
      </c>
      <c r="B296" s="12">
        <v>44321</v>
      </c>
      <c r="C296" s="11" t="s">
        <v>2561</v>
      </c>
      <c r="D296" s="12">
        <v>44321</v>
      </c>
      <c r="E296" s="11" t="s">
        <v>1958</v>
      </c>
      <c r="F296" s="11" t="s">
        <v>2287</v>
      </c>
      <c r="G296" s="11" t="s">
        <v>2288</v>
      </c>
      <c r="H296" s="11" t="s">
        <v>2003</v>
      </c>
      <c r="I296" s="11" t="s">
        <v>1874</v>
      </c>
      <c r="J296" s="13">
        <v>40</v>
      </c>
      <c r="K296" s="13">
        <v>1099</v>
      </c>
      <c r="L296" s="13">
        <v>43960</v>
      </c>
      <c r="M296" s="13">
        <v>2.7475000000000001</v>
      </c>
      <c r="N296" s="13">
        <v>109.9</v>
      </c>
      <c r="O296" s="13">
        <v>0</v>
      </c>
      <c r="P296" s="13">
        <v>0</v>
      </c>
      <c r="Q296" s="13">
        <v>1101.7474999999999</v>
      </c>
      <c r="R296" s="13">
        <v>44069.9</v>
      </c>
      <c r="S296" s="11" t="s">
        <v>1962</v>
      </c>
      <c r="T296" s="13"/>
      <c r="U296" s="13"/>
      <c r="V296" s="11"/>
      <c r="W296" s="11"/>
      <c r="X296" s="11"/>
    </row>
    <row r="297" spans="1:24" ht="25.5">
      <c r="A297" s="11" t="s">
        <v>2562</v>
      </c>
      <c r="B297" s="12">
        <v>44321</v>
      </c>
      <c r="C297" s="11" t="s">
        <v>2563</v>
      </c>
      <c r="D297" s="12">
        <v>44321</v>
      </c>
      <c r="E297" s="11" t="s">
        <v>1958</v>
      </c>
      <c r="F297" s="11" t="s">
        <v>2564</v>
      </c>
      <c r="G297" s="11" t="s">
        <v>2565</v>
      </c>
      <c r="H297" s="11" t="s">
        <v>2003</v>
      </c>
      <c r="I297" s="11" t="s">
        <v>2</v>
      </c>
      <c r="J297" s="13">
        <v>40</v>
      </c>
      <c r="K297" s="13">
        <v>894</v>
      </c>
      <c r="L297" s="13">
        <v>35760</v>
      </c>
      <c r="M297" s="13">
        <v>2.2349999999999999</v>
      </c>
      <c r="N297" s="13">
        <v>89.4</v>
      </c>
      <c r="O297" s="13">
        <v>0</v>
      </c>
      <c r="P297" s="13">
        <v>0</v>
      </c>
      <c r="Q297" s="13">
        <v>896.23500000000001</v>
      </c>
      <c r="R297" s="13">
        <v>35849.4</v>
      </c>
      <c r="S297" s="11" t="s">
        <v>1962</v>
      </c>
      <c r="T297" s="13"/>
      <c r="U297" s="13"/>
      <c r="V297" s="11"/>
      <c r="W297" s="11"/>
      <c r="X297" s="11"/>
    </row>
    <row r="298" spans="1:24" ht="25.5">
      <c r="A298" s="11" t="s">
        <v>2566</v>
      </c>
      <c r="B298" s="12">
        <v>44321</v>
      </c>
      <c r="C298" s="11" t="s">
        <v>2567</v>
      </c>
      <c r="D298" s="12">
        <v>44321</v>
      </c>
      <c r="E298" s="11" t="s">
        <v>1958</v>
      </c>
      <c r="F298" s="11" t="s">
        <v>2568</v>
      </c>
      <c r="G298" s="11" t="s">
        <v>2197</v>
      </c>
      <c r="H298" s="11" t="s">
        <v>2003</v>
      </c>
      <c r="I298" s="11" t="s">
        <v>2</v>
      </c>
      <c r="J298" s="13">
        <v>40</v>
      </c>
      <c r="K298" s="13">
        <v>894</v>
      </c>
      <c r="L298" s="13">
        <v>35760</v>
      </c>
      <c r="M298" s="13">
        <v>2.2349999999999999</v>
      </c>
      <c r="N298" s="13">
        <v>89.4</v>
      </c>
      <c r="O298" s="13">
        <v>0</v>
      </c>
      <c r="P298" s="13">
        <v>0</v>
      </c>
      <c r="Q298" s="13">
        <v>896.23500000000001</v>
      </c>
      <c r="R298" s="13">
        <v>35849.4</v>
      </c>
      <c r="S298" s="11" t="s">
        <v>1962</v>
      </c>
      <c r="T298" s="13"/>
      <c r="U298" s="13"/>
      <c r="V298" s="11"/>
      <c r="W298" s="11"/>
      <c r="X298" s="11"/>
    </row>
    <row r="299" spans="1:24" ht="25.5">
      <c r="A299" s="11" t="s">
        <v>2569</v>
      </c>
      <c r="B299" s="12">
        <v>44321</v>
      </c>
      <c r="C299" s="11" t="s">
        <v>2570</v>
      </c>
      <c r="D299" s="12">
        <v>44321</v>
      </c>
      <c r="E299" s="11" t="s">
        <v>1958</v>
      </c>
      <c r="F299" s="11" t="s">
        <v>2196</v>
      </c>
      <c r="G299" s="11" t="s">
        <v>2197</v>
      </c>
      <c r="H299" s="11" t="s">
        <v>2003</v>
      </c>
      <c r="I299" s="11" t="s">
        <v>1874</v>
      </c>
      <c r="J299" s="13">
        <v>20</v>
      </c>
      <c r="K299" s="13">
        <v>1099</v>
      </c>
      <c r="L299" s="13">
        <v>21980</v>
      </c>
      <c r="M299" s="13">
        <v>2.7475000000000001</v>
      </c>
      <c r="N299" s="13">
        <v>54.95</v>
      </c>
      <c r="O299" s="13">
        <v>0</v>
      </c>
      <c r="P299" s="13">
        <v>0</v>
      </c>
      <c r="Q299" s="13">
        <v>1101.7474999999999</v>
      </c>
      <c r="R299" s="13">
        <v>22034.95</v>
      </c>
      <c r="S299" s="11" t="s">
        <v>1962</v>
      </c>
      <c r="T299" s="13"/>
      <c r="U299" s="13"/>
      <c r="V299" s="11"/>
      <c r="W299" s="11"/>
      <c r="X299" s="11"/>
    </row>
    <row r="300" spans="1:24" ht="25.5">
      <c r="A300" s="11" t="s">
        <v>2569</v>
      </c>
      <c r="B300" s="12">
        <v>44321</v>
      </c>
      <c r="C300" s="11" t="s">
        <v>2570</v>
      </c>
      <c r="D300" s="12">
        <v>44321</v>
      </c>
      <c r="E300" s="11" t="s">
        <v>1958</v>
      </c>
      <c r="F300" s="11" t="s">
        <v>2196</v>
      </c>
      <c r="G300" s="11" t="s">
        <v>2197</v>
      </c>
      <c r="H300" s="11" t="s">
        <v>2003</v>
      </c>
      <c r="I300" s="11" t="s">
        <v>2</v>
      </c>
      <c r="J300" s="13">
        <v>30</v>
      </c>
      <c r="K300" s="13">
        <v>894</v>
      </c>
      <c r="L300" s="13">
        <v>26820</v>
      </c>
      <c r="M300" s="13">
        <v>2.2349999999999999</v>
      </c>
      <c r="N300" s="13">
        <v>67.05</v>
      </c>
      <c r="O300" s="13">
        <v>0</v>
      </c>
      <c r="P300" s="13">
        <v>0</v>
      </c>
      <c r="Q300" s="13">
        <v>896.23500000000001</v>
      </c>
      <c r="R300" s="13">
        <v>26887.05</v>
      </c>
      <c r="S300" s="11" t="s">
        <v>1962</v>
      </c>
      <c r="T300" s="13"/>
      <c r="U300" s="13"/>
      <c r="V300" s="11"/>
      <c r="W300" s="11"/>
      <c r="X300" s="11"/>
    </row>
    <row r="301" spans="1:24" ht="25.5">
      <c r="A301" s="11" t="s">
        <v>2571</v>
      </c>
      <c r="B301" s="12">
        <v>44321</v>
      </c>
      <c r="C301" s="11" t="s">
        <v>2572</v>
      </c>
      <c r="D301" s="12">
        <v>44321</v>
      </c>
      <c r="E301" s="11" t="s">
        <v>1958</v>
      </c>
      <c r="F301" s="11" t="s">
        <v>2193</v>
      </c>
      <c r="G301" s="11" t="s">
        <v>2003</v>
      </c>
      <c r="H301" s="11" t="s">
        <v>2003</v>
      </c>
      <c r="I301" s="11" t="s">
        <v>1874</v>
      </c>
      <c r="J301" s="13">
        <v>47</v>
      </c>
      <c r="K301" s="13">
        <v>1099</v>
      </c>
      <c r="L301" s="13">
        <v>51653</v>
      </c>
      <c r="M301" s="13">
        <v>2.7475000000000001</v>
      </c>
      <c r="N301" s="13">
        <v>129.13249999999999</v>
      </c>
      <c r="O301" s="13">
        <v>0</v>
      </c>
      <c r="P301" s="13">
        <v>0</v>
      </c>
      <c r="Q301" s="13">
        <v>1101.7474999999999</v>
      </c>
      <c r="R301" s="13">
        <v>51782.1325</v>
      </c>
      <c r="S301" s="11" t="s">
        <v>1962</v>
      </c>
      <c r="T301" s="13"/>
      <c r="U301" s="13"/>
      <c r="V301" s="11"/>
      <c r="W301" s="11"/>
      <c r="X301" s="11"/>
    </row>
    <row r="302" spans="1:24" ht="25.5">
      <c r="A302" s="11" t="s">
        <v>2573</v>
      </c>
      <c r="B302" s="12">
        <v>44321</v>
      </c>
      <c r="C302" s="11" t="s">
        <v>2574</v>
      </c>
      <c r="D302" s="12">
        <v>44321</v>
      </c>
      <c r="E302" s="11" t="s">
        <v>1958</v>
      </c>
      <c r="F302" s="11" t="s">
        <v>2002</v>
      </c>
      <c r="G302" s="11" t="s">
        <v>2003</v>
      </c>
      <c r="H302" s="11" t="s">
        <v>2003</v>
      </c>
      <c r="I302" s="11" t="s">
        <v>11</v>
      </c>
      <c r="J302" s="13">
        <v>20</v>
      </c>
      <c r="K302" s="13">
        <v>1176</v>
      </c>
      <c r="L302" s="13">
        <v>23520</v>
      </c>
      <c r="M302" s="13">
        <v>2.94</v>
      </c>
      <c r="N302" s="13">
        <v>58.8</v>
      </c>
      <c r="O302" s="13">
        <v>0</v>
      </c>
      <c r="P302" s="13">
        <v>0</v>
      </c>
      <c r="Q302" s="13">
        <v>1178.94</v>
      </c>
      <c r="R302" s="13">
        <v>23578.799999999999</v>
      </c>
      <c r="S302" s="11" t="s">
        <v>1962</v>
      </c>
      <c r="T302" s="13"/>
      <c r="U302" s="13"/>
      <c r="V302" s="11"/>
      <c r="W302" s="11"/>
      <c r="X302" s="11"/>
    </row>
    <row r="303" spans="1:24" ht="25.5">
      <c r="A303" s="11" t="s">
        <v>2573</v>
      </c>
      <c r="B303" s="12">
        <v>44321</v>
      </c>
      <c r="C303" s="11" t="s">
        <v>2574</v>
      </c>
      <c r="D303" s="12">
        <v>44321</v>
      </c>
      <c r="E303" s="11" t="s">
        <v>1958</v>
      </c>
      <c r="F303" s="11" t="s">
        <v>2002</v>
      </c>
      <c r="G303" s="11" t="s">
        <v>2003</v>
      </c>
      <c r="H303" s="11" t="s">
        <v>2003</v>
      </c>
      <c r="I303" s="11" t="s">
        <v>2</v>
      </c>
      <c r="J303" s="13">
        <v>20</v>
      </c>
      <c r="K303" s="13">
        <v>894</v>
      </c>
      <c r="L303" s="13">
        <v>17880</v>
      </c>
      <c r="M303" s="13">
        <v>2.2349999999999999</v>
      </c>
      <c r="N303" s="13">
        <v>44.7</v>
      </c>
      <c r="O303" s="13">
        <v>0</v>
      </c>
      <c r="P303" s="13">
        <v>0</v>
      </c>
      <c r="Q303" s="13">
        <v>896.23500000000001</v>
      </c>
      <c r="R303" s="13">
        <v>17924.7</v>
      </c>
      <c r="S303" s="11" t="s">
        <v>1962</v>
      </c>
      <c r="T303" s="13"/>
      <c r="U303" s="13"/>
      <c r="V303" s="11"/>
      <c r="W303" s="11"/>
      <c r="X303" s="11"/>
    </row>
    <row r="304" spans="1:24" ht="25.5">
      <c r="A304" s="11" t="s">
        <v>2573</v>
      </c>
      <c r="B304" s="12">
        <v>44321</v>
      </c>
      <c r="C304" s="11" t="s">
        <v>2574</v>
      </c>
      <c r="D304" s="12">
        <v>44321</v>
      </c>
      <c r="E304" s="11" t="s">
        <v>1958</v>
      </c>
      <c r="F304" s="11" t="s">
        <v>2002</v>
      </c>
      <c r="G304" s="11" t="s">
        <v>2003</v>
      </c>
      <c r="H304" s="11" t="s">
        <v>2003</v>
      </c>
      <c r="I304" s="11" t="s">
        <v>1904</v>
      </c>
      <c r="J304" s="13">
        <v>20</v>
      </c>
      <c r="K304" s="13">
        <v>914</v>
      </c>
      <c r="L304" s="13">
        <v>18280</v>
      </c>
      <c r="M304" s="13">
        <v>2.2850000000000001</v>
      </c>
      <c r="N304" s="13">
        <v>45.7</v>
      </c>
      <c r="O304" s="13">
        <v>0</v>
      </c>
      <c r="P304" s="13">
        <v>0</v>
      </c>
      <c r="Q304" s="13">
        <v>916.28499999999997</v>
      </c>
      <c r="R304" s="13">
        <v>18325.7</v>
      </c>
      <c r="S304" s="11" t="s">
        <v>1962</v>
      </c>
      <c r="T304" s="13"/>
      <c r="U304" s="13"/>
      <c r="V304" s="11"/>
      <c r="W304" s="11"/>
      <c r="X304" s="11"/>
    </row>
    <row r="305" spans="1:24" ht="25.5">
      <c r="A305" s="11" t="s">
        <v>2575</v>
      </c>
      <c r="B305" s="12">
        <v>44321</v>
      </c>
      <c r="C305" s="11" t="s">
        <v>2576</v>
      </c>
      <c r="D305" s="12">
        <v>44321</v>
      </c>
      <c r="E305" s="11" t="s">
        <v>1958</v>
      </c>
      <c r="F305" s="11" t="s">
        <v>2577</v>
      </c>
      <c r="G305" s="11" t="s">
        <v>2003</v>
      </c>
      <c r="H305" s="11" t="s">
        <v>2003</v>
      </c>
      <c r="I305" s="11" t="s">
        <v>1904</v>
      </c>
      <c r="J305" s="13">
        <v>60</v>
      </c>
      <c r="K305" s="13">
        <v>914</v>
      </c>
      <c r="L305" s="13">
        <v>54840</v>
      </c>
      <c r="M305" s="13">
        <v>2.2850000000000001</v>
      </c>
      <c r="N305" s="13">
        <v>137.1</v>
      </c>
      <c r="O305" s="13">
        <v>0</v>
      </c>
      <c r="P305" s="13">
        <v>0</v>
      </c>
      <c r="Q305" s="13">
        <v>916.28499999999997</v>
      </c>
      <c r="R305" s="13">
        <v>54977.1</v>
      </c>
      <c r="S305" s="11" t="s">
        <v>1962</v>
      </c>
      <c r="T305" s="13"/>
      <c r="U305" s="13"/>
      <c r="V305" s="11"/>
      <c r="W305" s="11"/>
      <c r="X305" s="11"/>
    </row>
    <row r="306" spans="1:24" ht="25.5">
      <c r="A306" s="11" t="s">
        <v>2578</v>
      </c>
      <c r="B306" s="12">
        <v>44321</v>
      </c>
      <c r="C306" s="11" t="s">
        <v>2579</v>
      </c>
      <c r="D306" s="12">
        <v>44321</v>
      </c>
      <c r="E306" s="11" t="s">
        <v>1958</v>
      </c>
      <c r="F306" s="11" t="s">
        <v>2302</v>
      </c>
      <c r="G306" s="11" t="s">
        <v>2303</v>
      </c>
      <c r="H306" s="11" t="s">
        <v>2003</v>
      </c>
      <c r="I306" s="11" t="s">
        <v>1874</v>
      </c>
      <c r="J306" s="13">
        <v>20</v>
      </c>
      <c r="K306" s="13">
        <v>1099</v>
      </c>
      <c r="L306" s="13">
        <v>21980</v>
      </c>
      <c r="M306" s="13">
        <v>2.7475000000000001</v>
      </c>
      <c r="N306" s="13">
        <v>54.95</v>
      </c>
      <c r="O306" s="13">
        <v>0</v>
      </c>
      <c r="P306" s="13">
        <v>0</v>
      </c>
      <c r="Q306" s="13">
        <v>1101.7474999999999</v>
      </c>
      <c r="R306" s="13">
        <v>22034.95</v>
      </c>
      <c r="S306" s="11" t="s">
        <v>1962</v>
      </c>
      <c r="T306" s="13"/>
      <c r="U306" s="13"/>
      <c r="V306" s="11"/>
      <c r="W306" s="11"/>
      <c r="X306" s="11"/>
    </row>
    <row r="307" spans="1:24" ht="25.5">
      <c r="A307" s="11" t="s">
        <v>2580</v>
      </c>
      <c r="B307" s="12">
        <v>44321</v>
      </c>
      <c r="C307" s="11" t="s">
        <v>2581</v>
      </c>
      <c r="D307" s="12">
        <v>44321</v>
      </c>
      <c r="E307" s="11" t="s">
        <v>1958</v>
      </c>
      <c r="F307" s="11" t="s">
        <v>2399</v>
      </c>
      <c r="G307" s="11" t="s">
        <v>1960</v>
      </c>
      <c r="H307" s="11" t="s">
        <v>1961</v>
      </c>
      <c r="I307" s="11" t="s">
        <v>2</v>
      </c>
      <c r="J307" s="13">
        <v>50</v>
      </c>
      <c r="K307" s="13">
        <v>894</v>
      </c>
      <c r="L307" s="13">
        <v>44700</v>
      </c>
      <c r="M307" s="13">
        <v>2.2349999999999999</v>
      </c>
      <c r="N307" s="13">
        <v>111.75</v>
      </c>
      <c r="O307" s="13">
        <v>0</v>
      </c>
      <c r="P307" s="13">
        <v>0</v>
      </c>
      <c r="Q307" s="13">
        <v>896.23500000000001</v>
      </c>
      <c r="R307" s="13">
        <v>44811.75</v>
      </c>
      <c r="S307" s="11" t="s">
        <v>1962</v>
      </c>
      <c r="T307" s="13"/>
      <c r="U307" s="13"/>
      <c r="V307" s="11"/>
      <c r="W307" s="11"/>
      <c r="X307" s="11"/>
    </row>
    <row r="308" spans="1:24" ht="25.5">
      <c r="A308" s="11" t="s">
        <v>2582</v>
      </c>
      <c r="B308" s="12">
        <v>44321</v>
      </c>
      <c r="C308" s="11" t="s">
        <v>2583</v>
      </c>
      <c r="D308" s="12">
        <v>44321</v>
      </c>
      <c r="E308" s="11" t="s">
        <v>1958</v>
      </c>
      <c r="F308" s="11" t="s">
        <v>2051</v>
      </c>
      <c r="G308" s="11" t="s">
        <v>2052</v>
      </c>
      <c r="H308" s="11" t="s">
        <v>1995</v>
      </c>
      <c r="I308" s="11" t="s">
        <v>1912</v>
      </c>
      <c r="J308" s="13">
        <v>50</v>
      </c>
      <c r="K308" s="13">
        <v>1303</v>
      </c>
      <c r="L308" s="13">
        <v>65150</v>
      </c>
      <c r="M308" s="13">
        <v>3.2574999999999998</v>
      </c>
      <c r="N308" s="13">
        <v>162.875</v>
      </c>
      <c r="O308" s="13">
        <v>0</v>
      </c>
      <c r="P308" s="13">
        <v>0</v>
      </c>
      <c r="Q308" s="13">
        <v>1306.2574999999999</v>
      </c>
      <c r="R308" s="13">
        <v>65312.875</v>
      </c>
      <c r="S308" s="11" t="s">
        <v>1962</v>
      </c>
      <c r="T308" s="13"/>
      <c r="U308" s="13"/>
      <c r="V308" s="11"/>
      <c r="W308" s="11"/>
      <c r="X308" s="11"/>
    </row>
    <row r="309" spans="1:24" ht="25.5">
      <c r="A309" s="11" t="s">
        <v>2584</v>
      </c>
      <c r="B309" s="12">
        <v>44321</v>
      </c>
      <c r="C309" s="11" t="s">
        <v>2585</v>
      </c>
      <c r="D309" s="12">
        <v>44321</v>
      </c>
      <c r="E309" s="11" t="s">
        <v>1958</v>
      </c>
      <c r="F309" s="11" t="s">
        <v>2009</v>
      </c>
      <c r="G309" s="11" t="s">
        <v>2010</v>
      </c>
      <c r="H309" s="11" t="s">
        <v>2003</v>
      </c>
      <c r="I309" s="11" t="s">
        <v>1912</v>
      </c>
      <c r="J309" s="13">
        <v>25</v>
      </c>
      <c r="K309" s="13">
        <v>1303</v>
      </c>
      <c r="L309" s="13">
        <v>32575</v>
      </c>
      <c r="M309" s="13">
        <v>3.2574999999999998</v>
      </c>
      <c r="N309" s="13">
        <v>81.4375</v>
      </c>
      <c r="O309" s="13">
        <v>0</v>
      </c>
      <c r="P309" s="13">
        <v>0</v>
      </c>
      <c r="Q309" s="13">
        <v>1306.2574999999999</v>
      </c>
      <c r="R309" s="13">
        <v>32656.4375</v>
      </c>
      <c r="S309" s="11" t="s">
        <v>1962</v>
      </c>
      <c r="T309" s="13"/>
      <c r="U309" s="13"/>
      <c r="V309" s="11"/>
      <c r="W309" s="11"/>
      <c r="X309" s="11"/>
    </row>
    <row r="310" spans="1:24" ht="25.5">
      <c r="A310" s="11" t="s">
        <v>2584</v>
      </c>
      <c r="B310" s="12">
        <v>44321</v>
      </c>
      <c r="C310" s="11" t="s">
        <v>2585</v>
      </c>
      <c r="D310" s="12">
        <v>44321</v>
      </c>
      <c r="E310" s="11" t="s">
        <v>1958</v>
      </c>
      <c r="F310" s="11" t="s">
        <v>2009</v>
      </c>
      <c r="G310" s="11" t="s">
        <v>2010</v>
      </c>
      <c r="H310" s="11" t="s">
        <v>2003</v>
      </c>
      <c r="I310" s="11" t="s">
        <v>1705</v>
      </c>
      <c r="J310" s="13">
        <v>20</v>
      </c>
      <c r="K310" s="13">
        <v>967</v>
      </c>
      <c r="L310" s="13">
        <v>19340</v>
      </c>
      <c r="M310" s="13">
        <v>2.4175</v>
      </c>
      <c r="N310" s="13">
        <v>48.35</v>
      </c>
      <c r="O310" s="13">
        <v>0</v>
      </c>
      <c r="P310" s="13">
        <v>0</v>
      </c>
      <c r="Q310" s="13">
        <v>969.41750000000002</v>
      </c>
      <c r="R310" s="13">
        <v>19388.349999999999</v>
      </c>
      <c r="S310" s="11" t="s">
        <v>1962</v>
      </c>
      <c r="T310" s="13"/>
      <c r="U310" s="13"/>
      <c r="V310" s="11"/>
      <c r="W310" s="11"/>
      <c r="X310" s="11"/>
    </row>
    <row r="311" spans="1:24" ht="25.5">
      <c r="A311" s="11" t="s">
        <v>2586</v>
      </c>
      <c r="B311" s="12">
        <v>44321</v>
      </c>
      <c r="C311" s="11" t="s">
        <v>2587</v>
      </c>
      <c r="D311" s="12">
        <v>44321</v>
      </c>
      <c r="E311" s="11" t="s">
        <v>1958</v>
      </c>
      <c r="F311" s="11" t="s">
        <v>2308</v>
      </c>
      <c r="G311" s="11" t="s">
        <v>2309</v>
      </c>
      <c r="H311" s="11" t="s">
        <v>1976</v>
      </c>
      <c r="I311" s="11" t="s">
        <v>2</v>
      </c>
      <c r="J311" s="13">
        <v>20</v>
      </c>
      <c r="K311" s="13">
        <v>894</v>
      </c>
      <c r="L311" s="13">
        <v>17880</v>
      </c>
      <c r="M311" s="13">
        <v>2.2349999999999999</v>
      </c>
      <c r="N311" s="13">
        <v>44.7</v>
      </c>
      <c r="O311" s="13">
        <v>0</v>
      </c>
      <c r="P311" s="13">
        <v>0</v>
      </c>
      <c r="Q311" s="13">
        <v>896.23500000000001</v>
      </c>
      <c r="R311" s="13">
        <v>17924.7</v>
      </c>
      <c r="S311" s="11" t="s">
        <v>1962</v>
      </c>
      <c r="T311" s="13"/>
      <c r="U311" s="13"/>
      <c r="V311" s="11"/>
      <c r="W311" s="11"/>
      <c r="X311" s="11"/>
    </row>
    <row r="312" spans="1:24" ht="25.5">
      <c r="A312" s="11" t="s">
        <v>2588</v>
      </c>
      <c r="B312" s="12">
        <v>44321</v>
      </c>
      <c r="C312" s="11" t="s">
        <v>2589</v>
      </c>
      <c r="D312" s="12">
        <v>44321</v>
      </c>
      <c r="E312" s="11" t="s">
        <v>1958</v>
      </c>
      <c r="F312" s="11" t="s">
        <v>2590</v>
      </c>
      <c r="G312" s="11" t="s">
        <v>2221</v>
      </c>
      <c r="H312" s="11" t="s">
        <v>1961</v>
      </c>
      <c r="I312" s="11" t="s">
        <v>1874</v>
      </c>
      <c r="J312" s="13">
        <v>17</v>
      </c>
      <c r="K312" s="13">
        <v>1099</v>
      </c>
      <c r="L312" s="13">
        <v>18683</v>
      </c>
      <c r="M312" s="13">
        <v>2.7475000000000001</v>
      </c>
      <c r="N312" s="13">
        <v>46.707500000000003</v>
      </c>
      <c r="O312" s="13">
        <v>0</v>
      </c>
      <c r="P312" s="13">
        <v>0</v>
      </c>
      <c r="Q312" s="13">
        <v>1101.7474999999999</v>
      </c>
      <c r="R312" s="13">
        <v>18729.7075</v>
      </c>
      <c r="S312" s="11" t="s">
        <v>1962</v>
      </c>
      <c r="T312" s="13"/>
      <c r="U312" s="13"/>
      <c r="V312" s="11"/>
      <c r="W312" s="11"/>
      <c r="X312" s="11"/>
    </row>
    <row r="313" spans="1:24" ht="25.5">
      <c r="A313" s="11" t="s">
        <v>2591</v>
      </c>
      <c r="B313" s="12">
        <v>44321</v>
      </c>
      <c r="C313" s="11" t="s">
        <v>2592</v>
      </c>
      <c r="D313" s="12">
        <v>44321</v>
      </c>
      <c r="E313" s="11" t="s">
        <v>1958</v>
      </c>
      <c r="F313" s="11" t="s">
        <v>2055</v>
      </c>
      <c r="G313" s="11" t="s">
        <v>2056</v>
      </c>
      <c r="H313" s="11" t="s">
        <v>1976</v>
      </c>
      <c r="I313" s="11" t="s">
        <v>1874</v>
      </c>
      <c r="J313" s="13">
        <v>40</v>
      </c>
      <c r="K313" s="13">
        <v>1099</v>
      </c>
      <c r="L313" s="13">
        <v>43960</v>
      </c>
      <c r="M313" s="13">
        <v>2.7480000000000002</v>
      </c>
      <c r="N313" s="13">
        <v>109.92</v>
      </c>
      <c r="O313" s="13">
        <v>0</v>
      </c>
      <c r="P313" s="13">
        <v>0</v>
      </c>
      <c r="Q313" s="13">
        <v>1101.7474999999999</v>
      </c>
      <c r="R313" s="13">
        <v>44069.9</v>
      </c>
      <c r="S313" s="11" t="s">
        <v>1962</v>
      </c>
      <c r="T313" s="13"/>
      <c r="U313" s="13"/>
      <c r="V313" s="11"/>
      <c r="W313" s="11"/>
      <c r="X313" s="11"/>
    </row>
    <row r="314" spans="1:24" ht="25.5">
      <c r="A314" s="11" t="s">
        <v>2591</v>
      </c>
      <c r="B314" s="12">
        <v>44321</v>
      </c>
      <c r="C314" s="11" t="s">
        <v>2592</v>
      </c>
      <c r="D314" s="12">
        <v>44321</v>
      </c>
      <c r="E314" s="11" t="s">
        <v>1958</v>
      </c>
      <c r="F314" s="11" t="s">
        <v>2055</v>
      </c>
      <c r="G314" s="11" t="s">
        <v>2056</v>
      </c>
      <c r="H314" s="11" t="s">
        <v>1976</v>
      </c>
      <c r="I314" s="11" t="s">
        <v>2</v>
      </c>
      <c r="J314" s="13">
        <v>40</v>
      </c>
      <c r="K314" s="13">
        <v>894</v>
      </c>
      <c r="L314" s="13">
        <v>35760</v>
      </c>
      <c r="M314" s="13">
        <v>2.2349999999999999</v>
      </c>
      <c r="N314" s="13">
        <v>89.4</v>
      </c>
      <c r="O314" s="13">
        <v>0</v>
      </c>
      <c r="P314" s="13">
        <v>0</v>
      </c>
      <c r="Q314" s="13">
        <v>896.23500000000001</v>
      </c>
      <c r="R314" s="13">
        <v>35849.4</v>
      </c>
      <c r="S314" s="11" t="s">
        <v>1962</v>
      </c>
      <c r="T314" s="13"/>
      <c r="U314" s="13"/>
      <c r="V314" s="11"/>
      <c r="W314" s="11"/>
      <c r="X314" s="11"/>
    </row>
    <row r="315" spans="1:24" ht="25.5">
      <c r="A315" s="11" t="s">
        <v>2593</v>
      </c>
      <c r="B315" s="12">
        <v>44321</v>
      </c>
      <c r="C315" s="11" t="s">
        <v>2594</v>
      </c>
      <c r="D315" s="12">
        <v>44321</v>
      </c>
      <c r="E315" s="11" t="s">
        <v>2062</v>
      </c>
      <c r="F315" s="11" t="s">
        <v>2595</v>
      </c>
      <c r="G315" s="11" t="s">
        <v>2062</v>
      </c>
      <c r="H315" s="11" t="s">
        <v>2062</v>
      </c>
      <c r="I315" s="11" t="s">
        <v>1912</v>
      </c>
      <c r="J315" s="13">
        <v>2</v>
      </c>
      <c r="K315" s="13">
        <v>1321.5</v>
      </c>
      <c r="L315" s="13">
        <v>2643</v>
      </c>
      <c r="M315" s="13">
        <v>3.3037999999999998</v>
      </c>
      <c r="N315" s="13">
        <v>6.6075999999999997</v>
      </c>
      <c r="O315" s="13">
        <v>0</v>
      </c>
      <c r="P315" s="13">
        <v>0</v>
      </c>
      <c r="Q315" s="13">
        <v>1324.8037999999999</v>
      </c>
      <c r="R315" s="13">
        <v>2649.6075999999998</v>
      </c>
      <c r="S315" s="11" t="s">
        <v>1962</v>
      </c>
      <c r="T315" s="13"/>
      <c r="U315" s="13"/>
      <c r="V315" s="11"/>
      <c r="W315" s="11"/>
      <c r="X315" s="11"/>
    </row>
    <row r="316" spans="1:24" ht="25.5">
      <c r="A316" s="11" t="s">
        <v>2596</v>
      </c>
      <c r="B316" s="12">
        <v>44321</v>
      </c>
      <c r="C316" s="11" t="s">
        <v>2597</v>
      </c>
      <c r="D316" s="12">
        <v>44321</v>
      </c>
      <c r="E316" s="11" t="s">
        <v>2062</v>
      </c>
      <c r="F316" s="11" t="s">
        <v>2598</v>
      </c>
      <c r="G316" s="11" t="s">
        <v>2062</v>
      </c>
      <c r="H316" s="11" t="s">
        <v>2062</v>
      </c>
      <c r="I316" s="11" t="s">
        <v>1904</v>
      </c>
      <c r="J316" s="13">
        <v>3</v>
      </c>
      <c r="K316" s="13">
        <v>927</v>
      </c>
      <c r="L316" s="13">
        <v>2781</v>
      </c>
      <c r="M316" s="13">
        <v>2.3174999999999999</v>
      </c>
      <c r="N316" s="13">
        <v>6.9524999999999997</v>
      </c>
      <c r="O316" s="13">
        <v>0</v>
      </c>
      <c r="P316" s="13">
        <v>0</v>
      </c>
      <c r="Q316" s="13">
        <v>929.3175</v>
      </c>
      <c r="R316" s="13">
        <v>2787.9524999999999</v>
      </c>
      <c r="S316" s="11" t="s">
        <v>1962</v>
      </c>
      <c r="T316" s="13"/>
      <c r="U316" s="13"/>
      <c r="V316" s="11"/>
      <c r="W316" s="11"/>
      <c r="X316" s="11"/>
    </row>
    <row r="317" spans="1:24" ht="25.5">
      <c r="A317" s="11" t="s">
        <v>2596</v>
      </c>
      <c r="B317" s="12">
        <v>44321</v>
      </c>
      <c r="C317" s="11" t="s">
        <v>2597</v>
      </c>
      <c r="D317" s="12">
        <v>44321</v>
      </c>
      <c r="E317" s="11" t="s">
        <v>2062</v>
      </c>
      <c r="F317" s="11" t="s">
        <v>2598</v>
      </c>
      <c r="G317" s="11" t="s">
        <v>2062</v>
      </c>
      <c r="H317" s="11" t="s">
        <v>2062</v>
      </c>
      <c r="I317" s="11" t="s">
        <v>1</v>
      </c>
      <c r="J317" s="13">
        <v>3</v>
      </c>
      <c r="K317" s="13">
        <v>927</v>
      </c>
      <c r="L317" s="13">
        <v>2781</v>
      </c>
      <c r="M317" s="13">
        <v>2.3174999999999999</v>
      </c>
      <c r="N317" s="13">
        <v>6.9524999999999997</v>
      </c>
      <c r="O317" s="13">
        <v>0</v>
      </c>
      <c r="P317" s="13">
        <v>0</v>
      </c>
      <c r="Q317" s="13">
        <v>929.3175</v>
      </c>
      <c r="R317" s="13">
        <v>2787.9524999999999</v>
      </c>
      <c r="S317" s="11" t="s">
        <v>1962</v>
      </c>
      <c r="T317" s="13"/>
      <c r="U317" s="13"/>
      <c r="V317" s="11"/>
      <c r="W317" s="11"/>
      <c r="X317" s="11"/>
    </row>
    <row r="318" spans="1:24" ht="25.5">
      <c r="A318" s="11" t="s">
        <v>2599</v>
      </c>
      <c r="B318" s="12">
        <v>44321</v>
      </c>
      <c r="C318" s="11" t="s">
        <v>2600</v>
      </c>
      <c r="D318" s="12">
        <v>44321</v>
      </c>
      <c r="E318" s="11" t="s">
        <v>2062</v>
      </c>
      <c r="F318" s="11" t="s">
        <v>2141</v>
      </c>
      <c r="G318" s="11" t="s">
        <v>2062</v>
      </c>
      <c r="H318" s="11" t="s">
        <v>2062</v>
      </c>
      <c r="I318" s="11" t="s">
        <v>1904</v>
      </c>
      <c r="J318" s="13">
        <v>4</v>
      </c>
      <c r="K318" s="13">
        <v>927</v>
      </c>
      <c r="L318" s="13">
        <v>3708</v>
      </c>
      <c r="M318" s="13">
        <v>2.3174999999999999</v>
      </c>
      <c r="N318" s="13">
        <v>9.27</v>
      </c>
      <c r="O318" s="13">
        <v>0</v>
      </c>
      <c r="P318" s="13">
        <v>0</v>
      </c>
      <c r="Q318" s="13">
        <v>929.3175</v>
      </c>
      <c r="R318" s="13">
        <v>3717.27</v>
      </c>
      <c r="S318" s="11" t="s">
        <v>1962</v>
      </c>
      <c r="T318" s="13"/>
      <c r="U318" s="13"/>
      <c r="V318" s="11"/>
      <c r="W318" s="11"/>
      <c r="X318" s="11"/>
    </row>
    <row r="319" spans="1:24" ht="25.5">
      <c r="A319" s="11" t="s">
        <v>2599</v>
      </c>
      <c r="B319" s="12">
        <v>44321</v>
      </c>
      <c r="C319" s="11" t="s">
        <v>2600</v>
      </c>
      <c r="D319" s="12">
        <v>44321</v>
      </c>
      <c r="E319" s="11" t="s">
        <v>2062</v>
      </c>
      <c r="F319" s="11" t="s">
        <v>2141</v>
      </c>
      <c r="G319" s="11" t="s">
        <v>2062</v>
      </c>
      <c r="H319" s="11" t="s">
        <v>2062</v>
      </c>
      <c r="I319" s="11" t="s">
        <v>1872</v>
      </c>
      <c r="J319" s="13">
        <v>3</v>
      </c>
      <c r="K319" s="13">
        <v>1079.5</v>
      </c>
      <c r="L319" s="13">
        <v>3238.5</v>
      </c>
      <c r="M319" s="13">
        <v>2.6987999999999999</v>
      </c>
      <c r="N319" s="13">
        <v>8.0963999999999992</v>
      </c>
      <c r="O319" s="13">
        <v>0</v>
      </c>
      <c r="P319" s="13">
        <v>0</v>
      </c>
      <c r="Q319" s="13">
        <v>1082.1987999999999</v>
      </c>
      <c r="R319" s="13">
        <v>3246.5963999999999</v>
      </c>
      <c r="S319" s="11" t="s">
        <v>1962</v>
      </c>
      <c r="T319" s="13"/>
      <c r="U319" s="13"/>
      <c r="V319" s="11"/>
      <c r="W319" s="11"/>
      <c r="X319" s="11"/>
    </row>
    <row r="320" spans="1:24" ht="25.5">
      <c r="A320" s="11" t="s">
        <v>2601</v>
      </c>
      <c r="B320" s="12">
        <v>44321</v>
      </c>
      <c r="C320" s="11" t="s">
        <v>2602</v>
      </c>
      <c r="D320" s="12">
        <v>44321</v>
      </c>
      <c r="E320" s="11" t="s">
        <v>2062</v>
      </c>
      <c r="F320" s="11" t="s">
        <v>2360</v>
      </c>
      <c r="G320" s="11" t="s">
        <v>2062</v>
      </c>
      <c r="H320" s="11" t="s">
        <v>2062</v>
      </c>
      <c r="I320" s="11" t="s">
        <v>1904</v>
      </c>
      <c r="J320" s="13">
        <v>5</v>
      </c>
      <c r="K320" s="13">
        <v>927</v>
      </c>
      <c r="L320" s="13">
        <v>4635</v>
      </c>
      <c r="M320" s="13">
        <v>2.3174999999999999</v>
      </c>
      <c r="N320" s="13">
        <v>11.5875</v>
      </c>
      <c r="O320" s="13">
        <v>0</v>
      </c>
      <c r="P320" s="13">
        <v>0</v>
      </c>
      <c r="Q320" s="13">
        <v>929.3175</v>
      </c>
      <c r="R320" s="13">
        <v>4646.5874999999996</v>
      </c>
      <c r="S320" s="11" t="s">
        <v>1962</v>
      </c>
      <c r="T320" s="13"/>
      <c r="U320" s="13"/>
      <c r="V320" s="11"/>
      <c r="W320" s="11"/>
      <c r="X320" s="11"/>
    </row>
    <row r="321" spans="1:24" ht="25.5">
      <c r="A321" s="11" t="s">
        <v>2601</v>
      </c>
      <c r="B321" s="12">
        <v>44321</v>
      </c>
      <c r="C321" s="11" t="s">
        <v>2602</v>
      </c>
      <c r="D321" s="12">
        <v>44321</v>
      </c>
      <c r="E321" s="11" t="s">
        <v>2062</v>
      </c>
      <c r="F321" s="11" t="s">
        <v>2360</v>
      </c>
      <c r="G321" s="11" t="s">
        <v>2062</v>
      </c>
      <c r="H321" s="11" t="s">
        <v>2062</v>
      </c>
      <c r="I321" s="11" t="s">
        <v>2</v>
      </c>
      <c r="J321" s="13">
        <v>5</v>
      </c>
      <c r="K321" s="13">
        <v>907</v>
      </c>
      <c r="L321" s="13">
        <v>4535</v>
      </c>
      <c r="M321" s="13">
        <v>2.2675000000000001</v>
      </c>
      <c r="N321" s="13">
        <v>11.3375</v>
      </c>
      <c r="O321" s="13">
        <v>0</v>
      </c>
      <c r="P321" s="13">
        <v>0</v>
      </c>
      <c r="Q321" s="13">
        <v>909.26750000000004</v>
      </c>
      <c r="R321" s="13">
        <v>4546.3374999999996</v>
      </c>
      <c r="S321" s="11" t="s">
        <v>1962</v>
      </c>
      <c r="T321" s="13"/>
      <c r="U321" s="13"/>
      <c r="V321" s="11"/>
      <c r="W321" s="11"/>
      <c r="X321" s="11"/>
    </row>
    <row r="322" spans="1:24" ht="25.5">
      <c r="A322" s="11" t="s">
        <v>2603</v>
      </c>
      <c r="B322" s="12">
        <v>44321</v>
      </c>
      <c r="C322" s="11" t="s">
        <v>2604</v>
      </c>
      <c r="D322" s="12">
        <v>44321</v>
      </c>
      <c r="E322" s="11" t="s">
        <v>2062</v>
      </c>
      <c r="F322" s="11" t="s">
        <v>2605</v>
      </c>
      <c r="G322" s="11" t="s">
        <v>2062</v>
      </c>
      <c r="H322" s="11" t="s">
        <v>2062</v>
      </c>
      <c r="I322" s="11" t="s">
        <v>5</v>
      </c>
      <c r="J322" s="13">
        <v>10</v>
      </c>
      <c r="K322" s="13">
        <v>1045</v>
      </c>
      <c r="L322" s="13">
        <v>10450</v>
      </c>
      <c r="M322" s="13">
        <v>2.6124999999999998</v>
      </c>
      <c r="N322" s="13">
        <v>26.125</v>
      </c>
      <c r="O322" s="13">
        <v>0</v>
      </c>
      <c r="P322" s="13">
        <v>0</v>
      </c>
      <c r="Q322" s="13">
        <v>1047.6125</v>
      </c>
      <c r="R322" s="13">
        <v>10476.125</v>
      </c>
      <c r="S322" s="11" t="s">
        <v>1962</v>
      </c>
      <c r="T322" s="13"/>
      <c r="U322" s="13"/>
      <c r="V322" s="11"/>
      <c r="W322" s="11"/>
      <c r="X322" s="11"/>
    </row>
    <row r="323" spans="1:24" ht="25.5">
      <c r="A323" s="11" t="s">
        <v>2603</v>
      </c>
      <c r="B323" s="12">
        <v>44321</v>
      </c>
      <c r="C323" s="11" t="s">
        <v>2604</v>
      </c>
      <c r="D323" s="12">
        <v>44321</v>
      </c>
      <c r="E323" s="11" t="s">
        <v>2062</v>
      </c>
      <c r="F323" s="11" t="s">
        <v>2605</v>
      </c>
      <c r="G323" s="11" t="s">
        <v>2062</v>
      </c>
      <c r="H323" s="11" t="s">
        <v>2062</v>
      </c>
      <c r="I323" s="11" t="s">
        <v>1876</v>
      </c>
      <c r="J323" s="13">
        <v>5</v>
      </c>
      <c r="K323" s="13">
        <v>1222.5</v>
      </c>
      <c r="L323" s="13">
        <v>6112.5</v>
      </c>
      <c r="M323" s="13">
        <v>3.0562999999999998</v>
      </c>
      <c r="N323" s="13">
        <v>15.281499999999999</v>
      </c>
      <c r="O323" s="13">
        <v>0</v>
      </c>
      <c r="P323" s="13">
        <v>0</v>
      </c>
      <c r="Q323" s="13">
        <v>1225.5563</v>
      </c>
      <c r="R323" s="13">
        <v>6127.7815000000001</v>
      </c>
      <c r="S323" s="11" t="s">
        <v>1962</v>
      </c>
      <c r="T323" s="13"/>
      <c r="U323" s="13"/>
      <c r="V323" s="11"/>
      <c r="W323" s="11"/>
      <c r="X323" s="11"/>
    </row>
    <row r="324" spans="1:24" ht="25.5">
      <c r="A324" s="11" t="s">
        <v>2603</v>
      </c>
      <c r="B324" s="12">
        <v>44321</v>
      </c>
      <c r="C324" s="11" t="s">
        <v>2604</v>
      </c>
      <c r="D324" s="12">
        <v>44321</v>
      </c>
      <c r="E324" s="11" t="s">
        <v>2062</v>
      </c>
      <c r="F324" s="11" t="s">
        <v>2605</v>
      </c>
      <c r="G324" s="11" t="s">
        <v>2062</v>
      </c>
      <c r="H324" s="11" t="s">
        <v>2062</v>
      </c>
      <c r="I324" s="11" t="s">
        <v>1874</v>
      </c>
      <c r="J324" s="13">
        <v>8</v>
      </c>
      <c r="K324" s="13">
        <v>1114.5</v>
      </c>
      <c r="L324" s="13">
        <v>8916</v>
      </c>
      <c r="M324" s="13">
        <v>2.7863000000000002</v>
      </c>
      <c r="N324" s="13">
        <v>22.290400000000002</v>
      </c>
      <c r="O324" s="13">
        <v>0</v>
      </c>
      <c r="P324" s="13">
        <v>0</v>
      </c>
      <c r="Q324" s="13">
        <v>1117.2863</v>
      </c>
      <c r="R324" s="13">
        <v>8938.2903999999999</v>
      </c>
      <c r="S324" s="11" t="s">
        <v>1962</v>
      </c>
      <c r="T324" s="13"/>
      <c r="U324" s="13"/>
      <c r="V324" s="11"/>
      <c r="W324" s="11"/>
      <c r="X324" s="11"/>
    </row>
    <row r="325" spans="1:24" ht="25.5">
      <c r="A325" s="11" t="s">
        <v>2606</v>
      </c>
      <c r="B325" s="12">
        <v>44321</v>
      </c>
      <c r="C325" s="11" t="s">
        <v>2607</v>
      </c>
      <c r="D325" s="12">
        <v>44321</v>
      </c>
      <c r="E325" s="11" t="s">
        <v>2062</v>
      </c>
      <c r="F325" s="11" t="s">
        <v>2462</v>
      </c>
      <c r="G325" s="11" t="s">
        <v>2062</v>
      </c>
      <c r="H325" s="11" t="s">
        <v>2062</v>
      </c>
      <c r="I325" s="11" t="s">
        <v>1876</v>
      </c>
      <c r="J325" s="13">
        <v>5</v>
      </c>
      <c r="K325" s="13">
        <v>1222.5</v>
      </c>
      <c r="L325" s="13">
        <v>6112.5</v>
      </c>
      <c r="M325" s="13">
        <v>3.0562999999999998</v>
      </c>
      <c r="N325" s="13">
        <v>15.281499999999999</v>
      </c>
      <c r="O325" s="13">
        <v>0</v>
      </c>
      <c r="P325" s="13">
        <v>0</v>
      </c>
      <c r="Q325" s="13">
        <v>1225.5563</v>
      </c>
      <c r="R325" s="13">
        <v>6127.7815000000001</v>
      </c>
      <c r="S325" s="11" t="s">
        <v>1962</v>
      </c>
      <c r="T325" s="13"/>
      <c r="U325" s="13"/>
      <c r="V325" s="11"/>
      <c r="W325" s="11"/>
      <c r="X325" s="11"/>
    </row>
    <row r="326" spans="1:24" ht="25.5">
      <c r="A326" s="11" t="s">
        <v>2608</v>
      </c>
      <c r="B326" s="12">
        <v>44321</v>
      </c>
      <c r="C326" s="11" t="s">
        <v>2609</v>
      </c>
      <c r="D326" s="12">
        <v>44321</v>
      </c>
      <c r="E326" s="11" t="s">
        <v>2062</v>
      </c>
      <c r="F326" s="11" t="s">
        <v>2610</v>
      </c>
      <c r="G326" s="11" t="s">
        <v>2062</v>
      </c>
      <c r="H326" s="11" t="s">
        <v>2062</v>
      </c>
      <c r="I326" s="11" t="s">
        <v>1876</v>
      </c>
      <c r="J326" s="13">
        <v>5</v>
      </c>
      <c r="K326" s="13">
        <v>1222.5</v>
      </c>
      <c r="L326" s="13">
        <v>6112.5</v>
      </c>
      <c r="M326" s="13">
        <v>3.0562999999999998</v>
      </c>
      <c r="N326" s="13">
        <v>15.281499999999999</v>
      </c>
      <c r="O326" s="13">
        <v>0</v>
      </c>
      <c r="P326" s="13">
        <v>0</v>
      </c>
      <c r="Q326" s="13">
        <v>1225.5563</v>
      </c>
      <c r="R326" s="13">
        <v>6127.7815000000001</v>
      </c>
      <c r="S326" s="11" t="s">
        <v>1962</v>
      </c>
      <c r="T326" s="13"/>
      <c r="U326" s="13"/>
      <c r="V326" s="11"/>
      <c r="W326" s="11"/>
      <c r="X326" s="11"/>
    </row>
    <row r="327" spans="1:24" ht="25.5">
      <c r="A327" s="11" t="s">
        <v>2608</v>
      </c>
      <c r="B327" s="12">
        <v>44321</v>
      </c>
      <c r="C327" s="11" t="s">
        <v>2609</v>
      </c>
      <c r="D327" s="12">
        <v>44321</v>
      </c>
      <c r="E327" s="11" t="s">
        <v>2062</v>
      </c>
      <c r="F327" s="11" t="s">
        <v>2610</v>
      </c>
      <c r="G327" s="11" t="s">
        <v>2062</v>
      </c>
      <c r="H327" s="11" t="s">
        <v>2062</v>
      </c>
      <c r="I327" s="11" t="s">
        <v>5</v>
      </c>
      <c r="J327" s="13">
        <v>3</v>
      </c>
      <c r="K327" s="13">
        <v>1045</v>
      </c>
      <c r="L327" s="13">
        <v>3135</v>
      </c>
      <c r="M327" s="13">
        <v>2.6124999999999998</v>
      </c>
      <c r="N327" s="13">
        <v>7.8375000000000004</v>
      </c>
      <c r="O327" s="13">
        <v>0</v>
      </c>
      <c r="P327" s="13">
        <v>0</v>
      </c>
      <c r="Q327" s="13">
        <v>1047.6125</v>
      </c>
      <c r="R327" s="13">
        <v>3142.8375000000001</v>
      </c>
      <c r="S327" s="11" t="s">
        <v>1962</v>
      </c>
      <c r="T327" s="13"/>
      <c r="U327" s="13"/>
      <c r="V327" s="11"/>
      <c r="W327" s="11"/>
      <c r="X327" s="11"/>
    </row>
    <row r="328" spans="1:24" ht="25.5">
      <c r="A328" s="11" t="s">
        <v>2608</v>
      </c>
      <c r="B328" s="12">
        <v>44321</v>
      </c>
      <c r="C328" s="11" t="s">
        <v>2609</v>
      </c>
      <c r="D328" s="12">
        <v>44321</v>
      </c>
      <c r="E328" s="11" t="s">
        <v>2062</v>
      </c>
      <c r="F328" s="11" t="s">
        <v>2610</v>
      </c>
      <c r="G328" s="11" t="s">
        <v>2062</v>
      </c>
      <c r="H328" s="11" t="s">
        <v>2062</v>
      </c>
      <c r="I328" s="11" t="s">
        <v>1912</v>
      </c>
      <c r="J328" s="13">
        <v>5</v>
      </c>
      <c r="K328" s="13">
        <v>1321.5</v>
      </c>
      <c r="L328" s="13">
        <v>6607.5</v>
      </c>
      <c r="M328" s="13">
        <v>3.3037999999999998</v>
      </c>
      <c r="N328" s="13">
        <v>16.518999999999998</v>
      </c>
      <c r="O328" s="13">
        <v>0</v>
      </c>
      <c r="P328" s="13">
        <v>0</v>
      </c>
      <c r="Q328" s="13">
        <v>1324.8037999999999</v>
      </c>
      <c r="R328" s="13">
        <v>6624.0190000000002</v>
      </c>
      <c r="S328" s="11" t="s">
        <v>1962</v>
      </c>
      <c r="T328" s="13"/>
      <c r="U328" s="13"/>
      <c r="V328" s="11"/>
      <c r="W328" s="11"/>
      <c r="X328" s="11"/>
    </row>
    <row r="329" spans="1:24" ht="25.5">
      <c r="A329" s="11" t="s">
        <v>2608</v>
      </c>
      <c r="B329" s="12">
        <v>44321</v>
      </c>
      <c r="C329" s="11" t="s">
        <v>2609</v>
      </c>
      <c r="D329" s="12">
        <v>44321</v>
      </c>
      <c r="E329" s="11" t="s">
        <v>2062</v>
      </c>
      <c r="F329" s="11" t="s">
        <v>2610</v>
      </c>
      <c r="G329" s="11" t="s">
        <v>2062</v>
      </c>
      <c r="H329" s="11" t="s">
        <v>2062</v>
      </c>
      <c r="I329" s="11" t="s">
        <v>1</v>
      </c>
      <c r="J329" s="13">
        <v>4</v>
      </c>
      <c r="K329" s="13">
        <v>927</v>
      </c>
      <c r="L329" s="13">
        <v>3708</v>
      </c>
      <c r="M329" s="13">
        <v>2.3174999999999999</v>
      </c>
      <c r="N329" s="13">
        <v>9.27</v>
      </c>
      <c r="O329" s="13">
        <v>0</v>
      </c>
      <c r="P329" s="13">
        <v>0</v>
      </c>
      <c r="Q329" s="13">
        <v>929.3175</v>
      </c>
      <c r="R329" s="13">
        <v>3717.27</v>
      </c>
      <c r="S329" s="11" t="s">
        <v>1962</v>
      </c>
      <c r="T329" s="13"/>
      <c r="U329" s="13"/>
      <c r="V329" s="11"/>
      <c r="W329" s="11"/>
      <c r="X329" s="11"/>
    </row>
    <row r="330" spans="1:24" ht="25.5">
      <c r="A330" s="11" t="s">
        <v>2611</v>
      </c>
      <c r="B330" s="12">
        <v>44321</v>
      </c>
      <c r="C330" s="11" t="s">
        <v>2612</v>
      </c>
      <c r="D330" s="12">
        <v>44321</v>
      </c>
      <c r="E330" s="11" t="s">
        <v>2062</v>
      </c>
      <c r="F330" s="11" t="s">
        <v>2072</v>
      </c>
      <c r="G330" s="11" t="s">
        <v>2062</v>
      </c>
      <c r="H330" s="11" t="s">
        <v>2062</v>
      </c>
      <c r="I330" s="11" t="s">
        <v>1872</v>
      </c>
      <c r="J330" s="13">
        <v>3</v>
      </c>
      <c r="K330" s="13">
        <v>1079.5</v>
      </c>
      <c r="L330" s="13">
        <v>3238.5</v>
      </c>
      <c r="M330" s="13">
        <v>2.6987999999999999</v>
      </c>
      <c r="N330" s="13">
        <v>8.0963999999999992</v>
      </c>
      <c r="O330" s="13">
        <v>0</v>
      </c>
      <c r="P330" s="13">
        <v>0</v>
      </c>
      <c r="Q330" s="13">
        <v>1082.1987999999999</v>
      </c>
      <c r="R330" s="13">
        <v>3246.5963999999999</v>
      </c>
      <c r="S330" s="11" t="s">
        <v>1962</v>
      </c>
      <c r="T330" s="13"/>
      <c r="U330" s="13"/>
      <c r="V330" s="11"/>
      <c r="W330" s="11"/>
      <c r="X330" s="11"/>
    </row>
    <row r="331" spans="1:24" ht="25.5">
      <c r="A331" s="11" t="s">
        <v>2613</v>
      </c>
      <c r="B331" s="12">
        <v>44321</v>
      </c>
      <c r="C331" s="11" t="s">
        <v>2614</v>
      </c>
      <c r="D331" s="12">
        <v>44321</v>
      </c>
      <c r="E331" s="11" t="s">
        <v>1958</v>
      </c>
      <c r="F331" s="11" t="s">
        <v>2369</v>
      </c>
      <c r="G331" s="11" t="s">
        <v>1983</v>
      </c>
      <c r="H331" s="11" t="s">
        <v>1976</v>
      </c>
      <c r="I331" s="11" t="s">
        <v>5</v>
      </c>
      <c r="J331" s="13">
        <v>30</v>
      </c>
      <c r="K331" s="13">
        <v>1030</v>
      </c>
      <c r="L331" s="13">
        <v>30900</v>
      </c>
      <c r="M331" s="13">
        <v>2.5750000000000002</v>
      </c>
      <c r="N331" s="13">
        <v>77.25</v>
      </c>
      <c r="O331" s="13">
        <v>0</v>
      </c>
      <c r="P331" s="13">
        <v>0</v>
      </c>
      <c r="Q331" s="13">
        <v>1032.575</v>
      </c>
      <c r="R331" s="13">
        <v>30977.25</v>
      </c>
      <c r="S331" s="11" t="s">
        <v>1962</v>
      </c>
      <c r="T331" s="13"/>
      <c r="U331" s="13"/>
      <c r="V331" s="11"/>
      <c r="W331" s="11"/>
      <c r="X331" s="11"/>
    </row>
    <row r="332" spans="1:24" ht="25.5">
      <c r="A332" s="11" t="s">
        <v>2613</v>
      </c>
      <c r="B332" s="12">
        <v>44321</v>
      </c>
      <c r="C332" s="11" t="s">
        <v>2614</v>
      </c>
      <c r="D332" s="12">
        <v>44321</v>
      </c>
      <c r="E332" s="11" t="s">
        <v>1958</v>
      </c>
      <c r="F332" s="11" t="s">
        <v>2369</v>
      </c>
      <c r="G332" s="11" t="s">
        <v>1983</v>
      </c>
      <c r="H332" s="11" t="s">
        <v>1976</v>
      </c>
      <c r="I332" s="11" t="s">
        <v>1872</v>
      </c>
      <c r="J332" s="13">
        <v>20</v>
      </c>
      <c r="K332" s="13">
        <v>1064</v>
      </c>
      <c r="L332" s="13">
        <v>21280</v>
      </c>
      <c r="M332" s="13">
        <v>2.66</v>
      </c>
      <c r="N332" s="13">
        <v>53.2</v>
      </c>
      <c r="O332" s="13">
        <v>0</v>
      </c>
      <c r="P332" s="13">
        <v>0</v>
      </c>
      <c r="Q332" s="13">
        <v>1066.6600000000001</v>
      </c>
      <c r="R332" s="13">
        <v>21333.200000000001</v>
      </c>
      <c r="S332" s="11" t="s">
        <v>1962</v>
      </c>
      <c r="T332" s="13"/>
      <c r="U332" s="13"/>
      <c r="V332" s="11"/>
      <c r="W332" s="11"/>
      <c r="X332" s="11"/>
    </row>
    <row r="333" spans="1:24" ht="25.5">
      <c r="A333" s="11" t="s">
        <v>2615</v>
      </c>
      <c r="B333" s="12">
        <v>44321</v>
      </c>
      <c r="C333" s="11" t="s">
        <v>2616</v>
      </c>
      <c r="D333" s="12">
        <v>44321</v>
      </c>
      <c r="E333" s="11" t="s">
        <v>1958</v>
      </c>
      <c r="F333" s="11" t="s">
        <v>2405</v>
      </c>
      <c r="G333" s="11" t="s">
        <v>2215</v>
      </c>
      <c r="H333" s="11" t="s">
        <v>1967</v>
      </c>
      <c r="I333" s="11" t="s">
        <v>2</v>
      </c>
      <c r="J333" s="13">
        <v>100</v>
      </c>
      <c r="K333" s="13">
        <v>894</v>
      </c>
      <c r="L333" s="13">
        <v>89400</v>
      </c>
      <c r="M333" s="13">
        <v>2.2349999999999999</v>
      </c>
      <c r="N333" s="13">
        <v>223.5</v>
      </c>
      <c r="O333" s="13">
        <v>0</v>
      </c>
      <c r="P333" s="13">
        <v>0</v>
      </c>
      <c r="Q333" s="13">
        <v>896.23500000000001</v>
      </c>
      <c r="R333" s="13">
        <v>89623.5</v>
      </c>
      <c r="S333" s="11" t="s">
        <v>1962</v>
      </c>
      <c r="T333" s="13"/>
      <c r="U333" s="13"/>
      <c r="V333" s="11"/>
      <c r="W333" s="11"/>
      <c r="X333" s="11"/>
    </row>
    <row r="334" spans="1:24" ht="25.5">
      <c r="A334" s="11" t="s">
        <v>2617</v>
      </c>
      <c r="B334" s="12">
        <v>44321</v>
      </c>
      <c r="C334" s="11" t="s">
        <v>2618</v>
      </c>
      <c r="D334" s="12">
        <v>44321</v>
      </c>
      <c r="E334" s="11" t="s">
        <v>1958</v>
      </c>
      <c r="F334" s="11" t="s">
        <v>2619</v>
      </c>
      <c r="G334" s="11" t="s">
        <v>2620</v>
      </c>
      <c r="H334" s="11" t="s">
        <v>1967</v>
      </c>
      <c r="I334" s="11" t="s">
        <v>1874</v>
      </c>
      <c r="J334" s="13">
        <v>40</v>
      </c>
      <c r="K334" s="13">
        <v>1099</v>
      </c>
      <c r="L334" s="13">
        <v>43960</v>
      </c>
      <c r="M334" s="13">
        <v>2.7475000000000001</v>
      </c>
      <c r="N334" s="13">
        <v>109.9</v>
      </c>
      <c r="O334" s="13">
        <v>0</v>
      </c>
      <c r="P334" s="13">
        <v>0</v>
      </c>
      <c r="Q334" s="13">
        <v>1101.7474999999999</v>
      </c>
      <c r="R334" s="13">
        <v>44069.9</v>
      </c>
      <c r="S334" s="11" t="s">
        <v>1962</v>
      </c>
      <c r="T334" s="13"/>
      <c r="U334" s="13"/>
      <c r="V334" s="11"/>
      <c r="W334" s="11"/>
      <c r="X334" s="11"/>
    </row>
    <row r="335" spans="1:24" ht="25.5">
      <c r="A335" s="11" t="s">
        <v>2617</v>
      </c>
      <c r="B335" s="12">
        <v>44321</v>
      </c>
      <c r="C335" s="11" t="s">
        <v>2618</v>
      </c>
      <c r="D335" s="12">
        <v>44321</v>
      </c>
      <c r="E335" s="11" t="s">
        <v>1958</v>
      </c>
      <c r="F335" s="11" t="s">
        <v>2619</v>
      </c>
      <c r="G335" s="11" t="s">
        <v>2620</v>
      </c>
      <c r="H335" s="11" t="s">
        <v>1967</v>
      </c>
      <c r="I335" s="11" t="s">
        <v>1</v>
      </c>
      <c r="J335" s="13">
        <v>40</v>
      </c>
      <c r="K335" s="13">
        <v>914</v>
      </c>
      <c r="L335" s="13">
        <v>36560</v>
      </c>
      <c r="M335" s="13">
        <v>2.2850000000000001</v>
      </c>
      <c r="N335" s="13">
        <v>91.4</v>
      </c>
      <c r="O335" s="13">
        <v>0</v>
      </c>
      <c r="P335" s="13">
        <v>0</v>
      </c>
      <c r="Q335" s="13">
        <v>916.28499999999997</v>
      </c>
      <c r="R335" s="13">
        <v>36651.4</v>
      </c>
      <c r="S335" s="11" t="s">
        <v>1962</v>
      </c>
      <c r="T335" s="13"/>
      <c r="U335" s="13"/>
      <c r="V335" s="11"/>
      <c r="W335" s="11"/>
      <c r="X335" s="11"/>
    </row>
    <row r="336" spans="1:24" ht="25.5">
      <c r="A336" s="11" t="s">
        <v>2617</v>
      </c>
      <c r="B336" s="12">
        <v>44321</v>
      </c>
      <c r="C336" s="11" t="s">
        <v>2618</v>
      </c>
      <c r="D336" s="12">
        <v>44321</v>
      </c>
      <c r="E336" s="11" t="s">
        <v>1958</v>
      </c>
      <c r="F336" s="11" t="s">
        <v>2619</v>
      </c>
      <c r="G336" s="11" t="s">
        <v>2620</v>
      </c>
      <c r="H336" s="11" t="s">
        <v>1967</v>
      </c>
      <c r="I336" s="11" t="s">
        <v>1904</v>
      </c>
      <c r="J336" s="13">
        <v>40</v>
      </c>
      <c r="K336" s="13">
        <v>914</v>
      </c>
      <c r="L336" s="13">
        <v>36560</v>
      </c>
      <c r="M336" s="13">
        <v>2.2850000000000001</v>
      </c>
      <c r="N336" s="13">
        <v>91.4</v>
      </c>
      <c r="O336" s="13">
        <v>0</v>
      </c>
      <c r="P336" s="13">
        <v>0</v>
      </c>
      <c r="Q336" s="13">
        <v>916.28499999999997</v>
      </c>
      <c r="R336" s="13">
        <v>36651.4</v>
      </c>
      <c r="S336" s="11" t="s">
        <v>1962</v>
      </c>
      <c r="T336" s="13"/>
      <c r="U336" s="13"/>
      <c r="V336" s="11"/>
      <c r="W336" s="11"/>
      <c r="X336" s="11"/>
    </row>
    <row r="337" spans="1:24" ht="25.5">
      <c r="A337" s="11" t="s">
        <v>2621</v>
      </c>
      <c r="B337" s="12">
        <v>44321</v>
      </c>
      <c r="C337" s="11" t="s">
        <v>2622</v>
      </c>
      <c r="D337" s="12">
        <v>44321</v>
      </c>
      <c r="E337" s="11" t="s">
        <v>1958</v>
      </c>
      <c r="F337" s="11" t="s">
        <v>2500</v>
      </c>
      <c r="G337" s="11" t="s">
        <v>2039</v>
      </c>
      <c r="H337" s="11" t="s">
        <v>1961</v>
      </c>
      <c r="I337" s="11" t="s">
        <v>5</v>
      </c>
      <c r="J337" s="13">
        <v>18</v>
      </c>
      <c r="K337" s="13">
        <v>1030</v>
      </c>
      <c r="L337" s="13">
        <v>18540</v>
      </c>
      <c r="M337" s="13">
        <v>2.5750000000000002</v>
      </c>
      <c r="N337" s="13">
        <v>46.35</v>
      </c>
      <c r="O337" s="13">
        <v>0</v>
      </c>
      <c r="P337" s="13">
        <v>0</v>
      </c>
      <c r="Q337" s="13">
        <v>1032.575</v>
      </c>
      <c r="R337" s="13">
        <v>18586.349999999999</v>
      </c>
      <c r="S337" s="11" t="s">
        <v>1962</v>
      </c>
      <c r="T337" s="13"/>
      <c r="U337" s="13"/>
      <c r="V337" s="11"/>
      <c r="W337" s="11"/>
      <c r="X337" s="11"/>
    </row>
    <row r="338" spans="1:24" ht="25.5">
      <c r="A338" s="11" t="s">
        <v>2621</v>
      </c>
      <c r="B338" s="12">
        <v>44321</v>
      </c>
      <c r="C338" s="11" t="s">
        <v>2622</v>
      </c>
      <c r="D338" s="12">
        <v>44321</v>
      </c>
      <c r="E338" s="11" t="s">
        <v>1958</v>
      </c>
      <c r="F338" s="11" t="s">
        <v>2500</v>
      </c>
      <c r="G338" s="11" t="s">
        <v>2039</v>
      </c>
      <c r="H338" s="11" t="s">
        <v>1961</v>
      </c>
      <c r="I338" s="11" t="s">
        <v>1904</v>
      </c>
      <c r="J338" s="13">
        <v>10</v>
      </c>
      <c r="K338" s="13">
        <v>914</v>
      </c>
      <c r="L338" s="13">
        <v>9140</v>
      </c>
      <c r="M338" s="13">
        <v>2.2850000000000001</v>
      </c>
      <c r="N338" s="13">
        <v>22.85</v>
      </c>
      <c r="O338" s="13">
        <v>0</v>
      </c>
      <c r="P338" s="13">
        <v>0</v>
      </c>
      <c r="Q338" s="13">
        <v>916.28499999999997</v>
      </c>
      <c r="R338" s="13">
        <v>9162.85</v>
      </c>
      <c r="S338" s="11" t="s">
        <v>1962</v>
      </c>
      <c r="T338" s="13"/>
      <c r="U338" s="13"/>
      <c r="V338" s="11"/>
      <c r="W338" s="11"/>
      <c r="X338" s="11"/>
    </row>
    <row r="339" spans="1:24" ht="25.5">
      <c r="A339" s="11" t="s">
        <v>2623</v>
      </c>
      <c r="B339" s="12">
        <v>44321</v>
      </c>
      <c r="C339" s="11" t="s">
        <v>2624</v>
      </c>
      <c r="D339" s="12">
        <v>44321</v>
      </c>
      <c r="E339" s="11" t="s">
        <v>1958</v>
      </c>
      <c r="F339" s="11" t="s">
        <v>2625</v>
      </c>
      <c r="G339" s="11" t="s">
        <v>1975</v>
      </c>
      <c r="H339" s="11" t="s">
        <v>1976</v>
      </c>
      <c r="I339" s="11" t="s">
        <v>1874</v>
      </c>
      <c r="J339" s="13">
        <v>10</v>
      </c>
      <c r="K339" s="13">
        <v>1099</v>
      </c>
      <c r="L339" s="13">
        <v>10990</v>
      </c>
      <c r="M339" s="13">
        <v>2.7480000000000002</v>
      </c>
      <c r="N339" s="13">
        <v>27.48</v>
      </c>
      <c r="O339" s="13">
        <v>0</v>
      </c>
      <c r="P339" s="13">
        <v>0</v>
      </c>
      <c r="Q339" s="13">
        <v>1101.7474999999999</v>
      </c>
      <c r="R339" s="13">
        <v>11017.475</v>
      </c>
      <c r="S339" s="11" t="s">
        <v>1962</v>
      </c>
      <c r="T339" s="13"/>
      <c r="U339" s="13"/>
      <c r="V339" s="11"/>
      <c r="W339" s="11"/>
      <c r="X339" s="11"/>
    </row>
    <row r="340" spans="1:24" ht="25.5">
      <c r="A340" s="11" t="s">
        <v>2623</v>
      </c>
      <c r="B340" s="12">
        <v>44321</v>
      </c>
      <c r="C340" s="11" t="s">
        <v>2624</v>
      </c>
      <c r="D340" s="12">
        <v>44321</v>
      </c>
      <c r="E340" s="11" t="s">
        <v>1958</v>
      </c>
      <c r="F340" s="11" t="s">
        <v>2625</v>
      </c>
      <c r="G340" s="11" t="s">
        <v>1975</v>
      </c>
      <c r="H340" s="11" t="s">
        <v>1976</v>
      </c>
      <c r="I340" s="11" t="s">
        <v>2</v>
      </c>
      <c r="J340" s="13">
        <v>15</v>
      </c>
      <c r="K340" s="13">
        <v>894</v>
      </c>
      <c r="L340" s="13">
        <v>13410</v>
      </c>
      <c r="M340" s="13">
        <v>2.2349999999999999</v>
      </c>
      <c r="N340" s="13">
        <v>33.524999999999999</v>
      </c>
      <c r="O340" s="13">
        <v>0</v>
      </c>
      <c r="P340" s="13">
        <v>0</v>
      </c>
      <c r="Q340" s="13">
        <v>896.23500000000001</v>
      </c>
      <c r="R340" s="13">
        <v>13443.525</v>
      </c>
      <c r="S340" s="11" t="s">
        <v>1962</v>
      </c>
      <c r="T340" s="13"/>
      <c r="U340" s="13"/>
      <c r="V340" s="11"/>
      <c r="W340" s="11"/>
      <c r="X340" s="11"/>
    </row>
    <row r="341" spans="1:24" ht="25.5">
      <c r="A341" s="11" t="s">
        <v>2626</v>
      </c>
      <c r="B341" s="12">
        <v>44321</v>
      </c>
      <c r="C341" s="11" t="s">
        <v>2627</v>
      </c>
      <c r="D341" s="12">
        <v>44321</v>
      </c>
      <c r="E341" s="11" t="s">
        <v>1958</v>
      </c>
      <c r="F341" s="11" t="s">
        <v>2034</v>
      </c>
      <c r="G341" s="11" t="s">
        <v>2035</v>
      </c>
      <c r="H341" s="11" t="s">
        <v>2015</v>
      </c>
      <c r="I341" s="11" t="s">
        <v>1705</v>
      </c>
      <c r="J341" s="13">
        <v>100</v>
      </c>
      <c r="K341" s="13">
        <v>967</v>
      </c>
      <c r="L341" s="13">
        <v>96700</v>
      </c>
      <c r="M341" s="13">
        <v>2.4175</v>
      </c>
      <c r="N341" s="13">
        <v>241.75</v>
      </c>
      <c r="O341" s="13">
        <v>0</v>
      </c>
      <c r="P341" s="13">
        <v>0</v>
      </c>
      <c r="Q341" s="13">
        <v>969.41750000000002</v>
      </c>
      <c r="R341" s="13">
        <v>96941.75</v>
      </c>
      <c r="S341" s="11" t="s">
        <v>1962</v>
      </c>
      <c r="T341" s="13"/>
      <c r="U341" s="13"/>
      <c r="V341" s="11"/>
      <c r="W341" s="11"/>
      <c r="X341" s="11"/>
    </row>
    <row r="342" spans="1:24" ht="25.5">
      <c r="A342" s="11" t="s">
        <v>2628</v>
      </c>
      <c r="B342" s="12">
        <v>44321</v>
      </c>
      <c r="C342" s="11" t="s">
        <v>2629</v>
      </c>
      <c r="D342" s="12">
        <v>44321</v>
      </c>
      <c r="E342" s="11" t="s">
        <v>1958</v>
      </c>
      <c r="F342" s="11" t="s">
        <v>2160</v>
      </c>
      <c r="G342" s="11" t="s">
        <v>2161</v>
      </c>
      <c r="H342" s="11" t="s">
        <v>2015</v>
      </c>
      <c r="I342" s="11" t="s">
        <v>2</v>
      </c>
      <c r="J342" s="13">
        <v>20</v>
      </c>
      <c r="K342" s="13">
        <v>894</v>
      </c>
      <c r="L342" s="13">
        <v>17880</v>
      </c>
      <c r="M342" s="13">
        <v>2.2349999999999999</v>
      </c>
      <c r="N342" s="13">
        <v>44.7</v>
      </c>
      <c r="O342" s="13">
        <v>0</v>
      </c>
      <c r="P342" s="13">
        <v>0</v>
      </c>
      <c r="Q342" s="13">
        <v>896.23500000000001</v>
      </c>
      <c r="R342" s="13">
        <v>17924.7</v>
      </c>
      <c r="S342" s="11" t="s">
        <v>1962</v>
      </c>
      <c r="T342" s="13"/>
      <c r="U342" s="13"/>
      <c r="V342" s="11"/>
      <c r="W342" s="11"/>
      <c r="X342" s="11"/>
    </row>
    <row r="343" spans="1:24" ht="25.5">
      <c r="A343" s="11" t="s">
        <v>2628</v>
      </c>
      <c r="B343" s="12">
        <v>44321</v>
      </c>
      <c r="C343" s="11" t="s">
        <v>2629</v>
      </c>
      <c r="D343" s="12">
        <v>44321</v>
      </c>
      <c r="E343" s="11" t="s">
        <v>1958</v>
      </c>
      <c r="F343" s="11" t="s">
        <v>2160</v>
      </c>
      <c r="G343" s="11" t="s">
        <v>2161</v>
      </c>
      <c r="H343" s="11" t="s">
        <v>2015</v>
      </c>
      <c r="I343" s="11" t="s">
        <v>5</v>
      </c>
      <c r="J343" s="13">
        <v>20</v>
      </c>
      <c r="K343" s="13">
        <v>1030</v>
      </c>
      <c r="L343" s="13">
        <v>20600</v>
      </c>
      <c r="M343" s="13">
        <v>2.5750000000000002</v>
      </c>
      <c r="N343" s="13">
        <v>51.5</v>
      </c>
      <c r="O343" s="13">
        <v>0</v>
      </c>
      <c r="P343" s="13">
        <v>0</v>
      </c>
      <c r="Q343" s="13">
        <v>1032.575</v>
      </c>
      <c r="R343" s="13">
        <v>20651.5</v>
      </c>
      <c r="S343" s="11" t="s">
        <v>1962</v>
      </c>
      <c r="T343" s="13"/>
      <c r="U343" s="13"/>
      <c r="V343" s="11"/>
      <c r="W343" s="11"/>
      <c r="X343" s="11"/>
    </row>
    <row r="344" spans="1:24" ht="25.5">
      <c r="A344" s="11" t="s">
        <v>2628</v>
      </c>
      <c r="B344" s="12">
        <v>44321</v>
      </c>
      <c r="C344" s="11" t="s">
        <v>2629</v>
      </c>
      <c r="D344" s="12">
        <v>44321</v>
      </c>
      <c r="E344" s="11" t="s">
        <v>1958</v>
      </c>
      <c r="F344" s="11" t="s">
        <v>2160</v>
      </c>
      <c r="G344" s="11" t="s">
        <v>2161</v>
      </c>
      <c r="H344" s="11" t="s">
        <v>2015</v>
      </c>
      <c r="I344" s="11" t="s">
        <v>1904</v>
      </c>
      <c r="J344" s="13">
        <v>20</v>
      </c>
      <c r="K344" s="13">
        <v>914</v>
      </c>
      <c r="L344" s="13">
        <v>18280</v>
      </c>
      <c r="M344" s="13">
        <v>2.2850000000000001</v>
      </c>
      <c r="N344" s="13">
        <v>45.7</v>
      </c>
      <c r="O344" s="13">
        <v>0</v>
      </c>
      <c r="P344" s="13">
        <v>0</v>
      </c>
      <c r="Q344" s="13">
        <v>916.28499999999997</v>
      </c>
      <c r="R344" s="13">
        <v>18325.7</v>
      </c>
      <c r="S344" s="11" t="s">
        <v>1962</v>
      </c>
      <c r="T344" s="13"/>
      <c r="U344" s="13"/>
      <c r="V344" s="11"/>
      <c r="W344" s="11"/>
      <c r="X344" s="11"/>
    </row>
    <row r="345" spans="1:24" ht="25.5">
      <c r="A345" s="11" t="s">
        <v>2630</v>
      </c>
      <c r="B345" s="12">
        <v>44321</v>
      </c>
      <c r="C345" s="11" t="s">
        <v>2631</v>
      </c>
      <c r="D345" s="12">
        <v>44321</v>
      </c>
      <c r="E345" s="11" t="s">
        <v>1958</v>
      </c>
      <c r="F345" s="11" t="s">
        <v>2164</v>
      </c>
      <c r="G345" s="11" t="s">
        <v>2161</v>
      </c>
      <c r="H345" s="11" t="s">
        <v>2015</v>
      </c>
      <c r="I345" s="11" t="s">
        <v>1872</v>
      </c>
      <c r="J345" s="13">
        <v>20</v>
      </c>
      <c r="K345" s="13">
        <v>1064</v>
      </c>
      <c r="L345" s="13">
        <v>21280</v>
      </c>
      <c r="M345" s="13">
        <v>2.66</v>
      </c>
      <c r="N345" s="13">
        <v>53.2</v>
      </c>
      <c r="O345" s="13">
        <v>0</v>
      </c>
      <c r="P345" s="13">
        <v>0</v>
      </c>
      <c r="Q345" s="13">
        <v>1066.6600000000001</v>
      </c>
      <c r="R345" s="13">
        <v>21333.200000000001</v>
      </c>
      <c r="S345" s="11" t="s">
        <v>1962</v>
      </c>
      <c r="T345" s="13"/>
      <c r="U345" s="13"/>
      <c r="V345" s="11"/>
      <c r="W345" s="11"/>
      <c r="X345" s="11"/>
    </row>
    <row r="346" spans="1:24" ht="25.5">
      <c r="A346" s="11" t="s">
        <v>2630</v>
      </c>
      <c r="B346" s="12">
        <v>44321</v>
      </c>
      <c r="C346" s="11" t="s">
        <v>2631</v>
      </c>
      <c r="D346" s="12">
        <v>44321</v>
      </c>
      <c r="E346" s="11" t="s">
        <v>1958</v>
      </c>
      <c r="F346" s="11" t="s">
        <v>2164</v>
      </c>
      <c r="G346" s="11" t="s">
        <v>2161</v>
      </c>
      <c r="H346" s="11" t="s">
        <v>2015</v>
      </c>
      <c r="I346" s="11" t="s">
        <v>1904</v>
      </c>
      <c r="J346" s="13">
        <v>20</v>
      </c>
      <c r="K346" s="13">
        <v>914</v>
      </c>
      <c r="L346" s="13">
        <v>18280</v>
      </c>
      <c r="M346" s="13">
        <v>2.2850000000000001</v>
      </c>
      <c r="N346" s="13">
        <v>45.7</v>
      </c>
      <c r="O346" s="13">
        <v>0</v>
      </c>
      <c r="P346" s="13">
        <v>0</v>
      </c>
      <c r="Q346" s="13">
        <v>916.28499999999997</v>
      </c>
      <c r="R346" s="13">
        <v>18325.7</v>
      </c>
      <c r="S346" s="11" t="s">
        <v>1962</v>
      </c>
      <c r="T346" s="13"/>
      <c r="U346" s="13"/>
      <c r="V346" s="11"/>
      <c r="W346" s="11"/>
      <c r="X346" s="11"/>
    </row>
    <row r="347" spans="1:24" ht="25.5">
      <c r="A347" s="11" t="s">
        <v>2632</v>
      </c>
      <c r="B347" s="12">
        <v>44321</v>
      </c>
      <c r="C347" s="11" t="s">
        <v>2633</v>
      </c>
      <c r="D347" s="12">
        <v>44321</v>
      </c>
      <c r="E347" s="11" t="s">
        <v>1958</v>
      </c>
      <c r="F347" s="11" t="s">
        <v>2022</v>
      </c>
      <c r="G347" s="11" t="s">
        <v>2023</v>
      </c>
      <c r="H347" s="11" t="s">
        <v>2015</v>
      </c>
      <c r="I347" s="11" t="s">
        <v>1874</v>
      </c>
      <c r="J347" s="13">
        <v>20</v>
      </c>
      <c r="K347" s="13">
        <v>1099</v>
      </c>
      <c r="L347" s="13">
        <v>21980</v>
      </c>
      <c r="M347" s="13">
        <v>2.7475000000000001</v>
      </c>
      <c r="N347" s="13">
        <v>54.95</v>
      </c>
      <c r="O347" s="13">
        <v>0</v>
      </c>
      <c r="P347" s="13">
        <v>0</v>
      </c>
      <c r="Q347" s="13">
        <v>1101.7474999999999</v>
      </c>
      <c r="R347" s="13">
        <v>22034.95</v>
      </c>
      <c r="S347" s="11" t="s">
        <v>1962</v>
      </c>
      <c r="T347" s="13"/>
      <c r="U347" s="13"/>
      <c r="V347" s="11"/>
      <c r="W347" s="11"/>
      <c r="X347" s="11"/>
    </row>
    <row r="348" spans="1:24" ht="25.5">
      <c r="A348" s="11" t="s">
        <v>2632</v>
      </c>
      <c r="B348" s="12">
        <v>44321</v>
      </c>
      <c r="C348" s="11" t="s">
        <v>2633</v>
      </c>
      <c r="D348" s="12">
        <v>44321</v>
      </c>
      <c r="E348" s="11" t="s">
        <v>1958</v>
      </c>
      <c r="F348" s="11" t="s">
        <v>2022</v>
      </c>
      <c r="G348" s="11" t="s">
        <v>2023</v>
      </c>
      <c r="H348" s="11" t="s">
        <v>2015</v>
      </c>
      <c r="I348" s="11" t="s">
        <v>2</v>
      </c>
      <c r="J348" s="13">
        <v>60</v>
      </c>
      <c r="K348" s="13">
        <v>894</v>
      </c>
      <c r="L348" s="13">
        <v>53640</v>
      </c>
      <c r="M348" s="13">
        <v>2.2349999999999999</v>
      </c>
      <c r="N348" s="13">
        <v>134.1</v>
      </c>
      <c r="O348" s="13">
        <v>0</v>
      </c>
      <c r="P348" s="13">
        <v>0</v>
      </c>
      <c r="Q348" s="13">
        <v>896.23500000000001</v>
      </c>
      <c r="R348" s="13">
        <v>53774.1</v>
      </c>
      <c r="S348" s="11" t="s">
        <v>1962</v>
      </c>
      <c r="T348" s="13"/>
      <c r="U348" s="13"/>
      <c r="V348" s="11"/>
      <c r="W348" s="11"/>
      <c r="X348" s="11"/>
    </row>
    <row r="349" spans="1:24" ht="25.5">
      <c r="A349" s="11" t="s">
        <v>2634</v>
      </c>
      <c r="B349" s="12">
        <v>44321</v>
      </c>
      <c r="C349" s="11" t="s">
        <v>2635</v>
      </c>
      <c r="D349" s="12">
        <v>44321</v>
      </c>
      <c r="E349" s="11" t="s">
        <v>1958</v>
      </c>
      <c r="F349" s="11" t="s">
        <v>2030</v>
      </c>
      <c r="G349" s="11" t="s">
        <v>2031</v>
      </c>
      <c r="H349" s="11" t="s">
        <v>2015</v>
      </c>
      <c r="I349" s="11" t="s">
        <v>1874</v>
      </c>
      <c r="J349" s="13">
        <v>20</v>
      </c>
      <c r="K349" s="13">
        <v>1099</v>
      </c>
      <c r="L349" s="13">
        <v>21980</v>
      </c>
      <c r="M349" s="13">
        <v>2.7475000000000001</v>
      </c>
      <c r="N349" s="13">
        <v>54.95</v>
      </c>
      <c r="O349" s="13">
        <v>0</v>
      </c>
      <c r="P349" s="13">
        <v>0</v>
      </c>
      <c r="Q349" s="13">
        <v>1101.7474999999999</v>
      </c>
      <c r="R349" s="13">
        <v>22034.95</v>
      </c>
      <c r="S349" s="11" t="s">
        <v>1962</v>
      </c>
      <c r="T349" s="13"/>
      <c r="U349" s="13"/>
      <c r="V349" s="11"/>
      <c r="W349" s="11"/>
      <c r="X349" s="11"/>
    </row>
    <row r="350" spans="1:24" ht="25.5">
      <c r="A350" s="11" t="s">
        <v>2636</v>
      </c>
      <c r="B350" s="12">
        <v>44321</v>
      </c>
      <c r="C350" s="11" t="s">
        <v>2637</v>
      </c>
      <c r="D350" s="12">
        <v>44321</v>
      </c>
      <c r="E350" s="11" t="s">
        <v>1958</v>
      </c>
      <c r="F350" s="11" t="s">
        <v>2396</v>
      </c>
      <c r="G350" s="11" t="s">
        <v>2039</v>
      </c>
      <c r="H350" s="11" t="s">
        <v>1961</v>
      </c>
      <c r="I350" s="11" t="s">
        <v>5</v>
      </c>
      <c r="J350" s="13">
        <v>32</v>
      </c>
      <c r="K350" s="13">
        <v>1030</v>
      </c>
      <c r="L350" s="13">
        <v>32960</v>
      </c>
      <c r="M350" s="13">
        <v>2.5750000000000002</v>
      </c>
      <c r="N350" s="13">
        <v>82.4</v>
      </c>
      <c r="O350" s="13">
        <v>0</v>
      </c>
      <c r="P350" s="13">
        <v>0</v>
      </c>
      <c r="Q350" s="13">
        <v>1032.575</v>
      </c>
      <c r="R350" s="13">
        <v>33042.400000000001</v>
      </c>
      <c r="S350" s="11" t="s">
        <v>1962</v>
      </c>
      <c r="T350" s="13"/>
      <c r="U350" s="13"/>
      <c r="V350" s="11"/>
      <c r="W350" s="11"/>
      <c r="X350" s="11"/>
    </row>
    <row r="351" spans="1:24" ht="25.5">
      <c r="A351" s="11" t="s">
        <v>2638</v>
      </c>
      <c r="B351" s="12">
        <v>44321</v>
      </c>
      <c r="C351" s="11" t="s">
        <v>2639</v>
      </c>
      <c r="D351" s="12">
        <v>44321</v>
      </c>
      <c r="E351" s="11" t="s">
        <v>1958</v>
      </c>
      <c r="F351" s="11" t="s">
        <v>2455</v>
      </c>
      <c r="G351" s="11" t="s">
        <v>2186</v>
      </c>
      <c r="H351" s="11" t="s">
        <v>1976</v>
      </c>
      <c r="I351" s="11" t="s">
        <v>1872</v>
      </c>
      <c r="J351" s="13">
        <v>20</v>
      </c>
      <c r="K351" s="13">
        <v>1064</v>
      </c>
      <c r="L351" s="13">
        <v>21280</v>
      </c>
      <c r="M351" s="13">
        <v>2.66</v>
      </c>
      <c r="N351" s="13">
        <v>53.2</v>
      </c>
      <c r="O351" s="13">
        <v>0</v>
      </c>
      <c r="P351" s="13">
        <v>0</v>
      </c>
      <c r="Q351" s="13">
        <v>1066.6600000000001</v>
      </c>
      <c r="R351" s="13">
        <v>21333.200000000001</v>
      </c>
      <c r="S351" s="11" t="s">
        <v>1962</v>
      </c>
      <c r="T351" s="13"/>
      <c r="U351" s="13"/>
      <c r="V351" s="11"/>
      <c r="W351" s="11"/>
      <c r="X351" s="11"/>
    </row>
    <row r="352" spans="1:24" ht="25.5">
      <c r="A352" s="11" t="s">
        <v>2638</v>
      </c>
      <c r="B352" s="12">
        <v>44321</v>
      </c>
      <c r="C352" s="11" t="s">
        <v>2639</v>
      </c>
      <c r="D352" s="12">
        <v>44321</v>
      </c>
      <c r="E352" s="11" t="s">
        <v>1958</v>
      </c>
      <c r="F352" s="11" t="s">
        <v>2455</v>
      </c>
      <c r="G352" s="11" t="s">
        <v>2186</v>
      </c>
      <c r="H352" s="11" t="s">
        <v>1976</v>
      </c>
      <c r="I352" s="11" t="s">
        <v>11</v>
      </c>
      <c r="J352" s="13">
        <v>20</v>
      </c>
      <c r="K352" s="13">
        <v>1176</v>
      </c>
      <c r="L352" s="13">
        <v>23520</v>
      </c>
      <c r="M352" s="13">
        <v>2.94</v>
      </c>
      <c r="N352" s="13">
        <v>58.8</v>
      </c>
      <c r="O352" s="13">
        <v>0</v>
      </c>
      <c r="P352" s="13">
        <v>0</v>
      </c>
      <c r="Q352" s="13">
        <v>1178.94</v>
      </c>
      <c r="R352" s="13">
        <v>23578.799999999999</v>
      </c>
      <c r="S352" s="11" t="s">
        <v>1962</v>
      </c>
      <c r="T352" s="13"/>
      <c r="U352" s="13"/>
      <c r="V352" s="11"/>
      <c r="W352" s="11"/>
      <c r="X352" s="11"/>
    </row>
    <row r="353" spans="1:24" ht="25.5">
      <c r="A353" s="11" t="s">
        <v>2638</v>
      </c>
      <c r="B353" s="12">
        <v>44321</v>
      </c>
      <c r="C353" s="11" t="s">
        <v>2639</v>
      </c>
      <c r="D353" s="12">
        <v>44321</v>
      </c>
      <c r="E353" s="11" t="s">
        <v>1958</v>
      </c>
      <c r="F353" s="11" t="s">
        <v>2455</v>
      </c>
      <c r="G353" s="11" t="s">
        <v>2186</v>
      </c>
      <c r="H353" s="11" t="s">
        <v>1976</v>
      </c>
      <c r="I353" s="11" t="s">
        <v>1912</v>
      </c>
      <c r="J353" s="13">
        <v>60</v>
      </c>
      <c r="K353" s="13">
        <v>1303</v>
      </c>
      <c r="L353" s="13">
        <v>78180</v>
      </c>
      <c r="M353" s="13">
        <v>3.258</v>
      </c>
      <c r="N353" s="13">
        <v>195.48</v>
      </c>
      <c r="O353" s="13">
        <v>0</v>
      </c>
      <c r="P353" s="13">
        <v>0</v>
      </c>
      <c r="Q353" s="13">
        <v>1306.2574999999999</v>
      </c>
      <c r="R353" s="13">
        <v>78375.45</v>
      </c>
      <c r="S353" s="11" t="s">
        <v>1962</v>
      </c>
      <c r="T353" s="13"/>
      <c r="U353" s="13"/>
      <c r="V353" s="11"/>
      <c r="W353" s="11"/>
      <c r="X353" s="11"/>
    </row>
    <row r="354" spans="1:24" ht="25.5">
      <c r="A354" s="11" t="s">
        <v>2638</v>
      </c>
      <c r="B354" s="12">
        <v>44321</v>
      </c>
      <c r="C354" s="11" t="s">
        <v>2639</v>
      </c>
      <c r="D354" s="12">
        <v>44321</v>
      </c>
      <c r="E354" s="11" t="s">
        <v>1958</v>
      </c>
      <c r="F354" s="11" t="s">
        <v>2455</v>
      </c>
      <c r="G354" s="11" t="s">
        <v>2186</v>
      </c>
      <c r="H354" s="11" t="s">
        <v>1976</v>
      </c>
      <c r="I354" s="11" t="s">
        <v>5</v>
      </c>
      <c r="J354" s="13">
        <v>40</v>
      </c>
      <c r="K354" s="13">
        <v>1030</v>
      </c>
      <c r="L354" s="13">
        <v>41200</v>
      </c>
      <c r="M354" s="13">
        <v>2.5750000000000002</v>
      </c>
      <c r="N354" s="13">
        <v>103</v>
      </c>
      <c r="O354" s="13">
        <v>0</v>
      </c>
      <c r="P354" s="13">
        <v>0</v>
      </c>
      <c r="Q354" s="13">
        <v>1032.575</v>
      </c>
      <c r="R354" s="13">
        <v>41303</v>
      </c>
      <c r="S354" s="11" t="s">
        <v>1962</v>
      </c>
      <c r="T354" s="13"/>
      <c r="U354" s="13"/>
      <c r="V354" s="11"/>
      <c r="W354" s="11"/>
      <c r="X354" s="11"/>
    </row>
    <row r="355" spans="1:24" ht="25.5">
      <c r="A355" s="11" t="s">
        <v>2638</v>
      </c>
      <c r="B355" s="12">
        <v>44321</v>
      </c>
      <c r="C355" s="11" t="s">
        <v>2639</v>
      </c>
      <c r="D355" s="12">
        <v>44321</v>
      </c>
      <c r="E355" s="11" t="s">
        <v>1958</v>
      </c>
      <c r="F355" s="11" t="s">
        <v>2455</v>
      </c>
      <c r="G355" s="11" t="s">
        <v>2186</v>
      </c>
      <c r="H355" s="11" t="s">
        <v>1976</v>
      </c>
      <c r="I355" s="11" t="s">
        <v>1705</v>
      </c>
      <c r="J355" s="13">
        <v>60</v>
      </c>
      <c r="K355" s="13">
        <v>967</v>
      </c>
      <c r="L355" s="13">
        <v>58020</v>
      </c>
      <c r="M355" s="13">
        <v>2.4180000000000001</v>
      </c>
      <c r="N355" s="13">
        <v>145.08000000000001</v>
      </c>
      <c r="O355" s="13">
        <v>0</v>
      </c>
      <c r="P355" s="13">
        <v>0</v>
      </c>
      <c r="Q355" s="13">
        <v>969.41750000000002</v>
      </c>
      <c r="R355" s="13">
        <v>58165.05</v>
      </c>
      <c r="S355" s="11" t="s">
        <v>1962</v>
      </c>
      <c r="T355" s="13"/>
      <c r="U355" s="13"/>
      <c r="V355" s="11"/>
      <c r="W355" s="11"/>
      <c r="X355" s="11"/>
    </row>
    <row r="356" spans="1:24" ht="25.5">
      <c r="A356" s="11" t="s">
        <v>2638</v>
      </c>
      <c r="B356" s="12">
        <v>44321</v>
      </c>
      <c r="C356" s="11" t="s">
        <v>2639</v>
      </c>
      <c r="D356" s="12">
        <v>44321</v>
      </c>
      <c r="E356" s="11" t="s">
        <v>1958</v>
      </c>
      <c r="F356" s="11" t="s">
        <v>2455</v>
      </c>
      <c r="G356" s="11" t="s">
        <v>2186</v>
      </c>
      <c r="H356" s="11" t="s">
        <v>1976</v>
      </c>
      <c r="I356" s="11" t="s">
        <v>2</v>
      </c>
      <c r="J356" s="13">
        <v>50</v>
      </c>
      <c r="K356" s="13">
        <v>894</v>
      </c>
      <c r="L356" s="13">
        <v>44700</v>
      </c>
      <c r="M356" s="13">
        <v>2.2349999999999999</v>
      </c>
      <c r="N356" s="13">
        <v>111.75</v>
      </c>
      <c r="O356" s="13">
        <v>0</v>
      </c>
      <c r="P356" s="13">
        <v>0</v>
      </c>
      <c r="Q356" s="13">
        <v>896.23500000000001</v>
      </c>
      <c r="R356" s="13">
        <v>44811.75</v>
      </c>
      <c r="S356" s="11" t="s">
        <v>1962</v>
      </c>
      <c r="T356" s="13"/>
      <c r="U356" s="13"/>
      <c r="V356" s="11"/>
      <c r="W356" s="11"/>
      <c r="X356" s="11"/>
    </row>
    <row r="357" spans="1:24" ht="25.5">
      <c r="A357" s="11" t="s">
        <v>2638</v>
      </c>
      <c r="B357" s="12">
        <v>44321</v>
      </c>
      <c r="C357" s="11" t="s">
        <v>2639</v>
      </c>
      <c r="D357" s="12">
        <v>44321</v>
      </c>
      <c r="E357" s="11" t="s">
        <v>1958</v>
      </c>
      <c r="F357" s="11" t="s">
        <v>2455</v>
      </c>
      <c r="G357" s="11" t="s">
        <v>2186</v>
      </c>
      <c r="H357" s="11" t="s">
        <v>1976</v>
      </c>
      <c r="I357" s="11" t="s">
        <v>1876</v>
      </c>
      <c r="J357" s="13">
        <v>40</v>
      </c>
      <c r="K357" s="13">
        <v>1205</v>
      </c>
      <c r="L357" s="13">
        <v>48200</v>
      </c>
      <c r="M357" s="13">
        <v>3.012</v>
      </c>
      <c r="N357" s="13">
        <v>120.48</v>
      </c>
      <c r="O357" s="13">
        <v>0</v>
      </c>
      <c r="P357" s="13">
        <v>0</v>
      </c>
      <c r="Q357" s="13">
        <v>1208.0125</v>
      </c>
      <c r="R357" s="13">
        <v>48320.5</v>
      </c>
      <c r="S357" s="11" t="s">
        <v>1962</v>
      </c>
      <c r="T357" s="13"/>
      <c r="U357" s="13"/>
      <c r="V357" s="11"/>
      <c r="W357" s="11"/>
      <c r="X357" s="11"/>
    </row>
    <row r="358" spans="1:24" ht="25.5">
      <c r="A358" s="11" t="s">
        <v>2638</v>
      </c>
      <c r="B358" s="12">
        <v>44321</v>
      </c>
      <c r="C358" s="11" t="s">
        <v>2639</v>
      </c>
      <c r="D358" s="12">
        <v>44321</v>
      </c>
      <c r="E358" s="11" t="s">
        <v>1958</v>
      </c>
      <c r="F358" s="11" t="s">
        <v>2455</v>
      </c>
      <c r="G358" s="11" t="s">
        <v>2186</v>
      </c>
      <c r="H358" s="11" t="s">
        <v>1976</v>
      </c>
      <c r="I358" s="11" t="s">
        <v>1904</v>
      </c>
      <c r="J358" s="13">
        <v>40</v>
      </c>
      <c r="K358" s="13">
        <v>914</v>
      </c>
      <c r="L358" s="13">
        <v>36560</v>
      </c>
      <c r="M358" s="13">
        <v>2.2850000000000001</v>
      </c>
      <c r="N358" s="13">
        <v>91.4</v>
      </c>
      <c r="O358" s="13">
        <v>0</v>
      </c>
      <c r="P358" s="13">
        <v>0</v>
      </c>
      <c r="Q358" s="13">
        <v>916.28499999999997</v>
      </c>
      <c r="R358" s="13">
        <v>36651.4</v>
      </c>
      <c r="S358" s="11" t="s">
        <v>1962</v>
      </c>
      <c r="T358" s="13"/>
      <c r="U358" s="13"/>
      <c r="V358" s="11"/>
      <c r="W358" s="11"/>
      <c r="X358" s="11"/>
    </row>
    <row r="359" spans="1:24" ht="25.5">
      <c r="A359" s="11" t="s">
        <v>2872</v>
      </c>
      <c r="B359" s="12">
        <v>44322</v>
      </c>
      <c r="C359" s="11" t="s">
        <v>2873</v>
      </c>
      <c r="D359" s="12">
        <v>44322</v>
      </c>
      <c r="E359" s="11" t="s">
        <v>1958</v>
      </c>
      <c r="F359" s="11" t="s">
        <v>2059</v>
      </c>
      <c r="G359" s="11" t="s">
        <v>2056</v>
      </c>
      <c r="H359" s="11" t="s">
        <v>1976</v>
      </c>
      <c r="I359" s="11" t="s">
        <v>5</v>
      </c>
      <c r="J359" s="13">
        <v>42</v>
      </c>
      <c r="K359" s="13">
        <v>1030</v>
      </c>
      <c r="L359" s="13">
        <v>43260</v>
      </c>
      <c r="M359" s="13">
        <v>2.5750000000000002</v>
      </c>
      <c r="N359" s="13">
        <v>108.15</v>
      </c>
      <c r="O359" s="13">
        <v>0</v>
      </c>
      <c r="P359" s="13">
        <v>0</v>
      </c>
      <c r="Q359" s="13">
        <v>1032.575</v>
      </c>
      <c r="R359" s="13">
        <v>43368.15</v>
      </c>
      <c r="S359" s="11" t="s">
        <v>1962</v>
      </c>
      <c r="T359" s="13"/>
      <c r="U359" s="13"/>
      <c r="V359" s="11"/>
      <c r="W359" s="11"/>
      <c r="X359" s="11"/>
    </row>
    <row r="360" spans="1:24" ht="25.5">
      <c r="A360" s="11" t="s">
        <v>2874</v>
      </c>
      <c r="B360" s="12">
        <v>44322</v>
      </c>
      <c r="C360" s="11" t="s">
        <v>2875</v>
      </c>
      <c r="D360" s="12">
        <v>44322</v>
      </c>
      <c r="E360" s="11" t="s">
        <v>1958</v>
      </c>
      <c r="F360" s="11" t="s">
        <v>2055</v>
      </c>
      <c r="G360" s="11" t="s">
        <v>2056</v>
      </c>
      <c r="H360" s="11" t="s">
        <v>1976</v>
      </c>
      <c r="I360" s="11" t="s">
        <v>1705</v>
      </c>
      <c r="J360" s="13">
        <v>40</v>
      </c>
      <c r="K360" s="13">
        <v>967</v>
      </c>
      <c r="L360" s="13">
        <v>38680</v>
      </c>
      <c r="M360" s="13">
        <v>2.4180000000000001</v>
      </c>
      <c r="N360" s="13">
        <v>96.72</v>
      </c>
      <c r="O360" s="13">
        <v>0</v>
      </c>
      <c r="P360" s="13">
        <v>0</v>
      </c>
      <c r="Q360" s="13">
        <v>969.41750000000002</v>
      </c>
      <c r="R360" s="13">
        <v>38776.699999999997</v>
      </c>
      <c r="S360" s="11" t="s">
        <v>1962</v>
      </c>
      <c r="T360" s="13"/>
      <c r="U360" s="13"/>
      <c r="V360" s="11"/>
      <c r="W360" s="11"/>
      <c r="X360" s="11"/>
    </row>
    <row r="361" spans="1:24" ht="25.5">
      <c r="A361" s="11" t="s">
        <v>2876</v>
      </c>
      <c r="B361" s="12">
        <v>44322</v>
      </c>
      <c r="C361" s="11" t="s">
        <v>2877</v>
      </c>
      <c r="D361" s="12">
        <v>44322</v>
      </c>
      <c r="E361" s="11" t="s">
        <v>1958</v>
      </c>
      <c r="F361" s="11" t="s">
        <v>1990</v>
      </c>
      <c r="G361" s="11" t="s">
        <v>1987</v>
      </c>
      <c r="H361" s="11" t="s">
        <v>1976</v>
      </c>
      <c r="I361" s="11" t="s">
        <v>5</v>
      </c>
      <c r="J361" s="13">
        <v>38</v>
      </c>
      <c r="K361" s="13">
        <v>1030</v>
      </c>
      <c r="L361" s="13">
        <v>39140</v>
      </c>
      <c r="M361" s="13">
        <v>2.5750000000000002</v>
      </c>
      <c r="N361" s="13">
        <v>97.85</v>
      </c>
      <c r="O361" s="13">
        <v>0</v>
      </c>
      <c r="P361" s="13">
        <v>0</v>
      </c>
      <c r="Q361" s="13">
        <v>1032.575</v>
      </c>
      <c r="R361" s="13">
        <v>39237.85</v>
      </c>
      <c r="S361" s="11" t="s">
        <v>1962</v>
      </c>
      <c r="T361" s="13"/>
      <c r="U361" s="13"/>
      <c r="V361" s="11"/>
      <c r="W361" s="11"/>
      <c r="X361" s="11"/>
    </row>
    <row r="362" spans="1:24" ht="25.5">
      <c r="A362" s="11" t="s">
        <v>2878</v>
      </c>
      <c r="B362" s="12">
        <v>44322</v>
      </c>
      <c r="C362" s="11" t="s">
        <v>2879</v>
      </c>
      <c r="D362" s="12">
        <v>44322</v>
      </c>
      <c r="E362" s="11" t="s">
        <v>1958</v>
      </c>
      <c r="F362" s="11" t="s">
        <v>2366</v>
      </c>
      <c r="G362" s="11" t="s">
        <v>1983</v>
      </c>
      <c r="H362" s="11" t="s">
        <v>1976</v>
      </c>
      <c r="I362" s="11" t="s">
        <v>5</v>
      </c>
      <c r="J362" s="13">
        <v>20</v>
      </c>
      <c r="K362" s="13">
        <v>1030</v>
      </c>
      <c r="L362" s="13">
        <v>20600</v>
      </c>
      <c r="M362" s="13">
        <v>2.5750000000000002</v>
      </c>
      <c r="N362" s="13">
        <v>51.5</v>
      </c>
      <c r="O362" s="13">
        <v>0</v>
      </c>
      <c r="P362" s="13">
        <v>0</v>
      </c>
      <c r="Q362" s="13">
        <v>1032.575</v>
      </c>
      <c r="R362" s="13">
        <v>20651.5</v>
      </c>
      <c r="S362" s="11" t="s">
        <v>1962</v>
      </c>
      <c r="T362" s="13"/>
      <c r="U362" s="13"/>
      <c r="V362" s="11"/>
      <c r="W362" s="11"/>
      <c r="X362" s="11"/>
    </row>
    <row r="363" spans="1:24" ht="25.5">
      <c r="A363" s="11" t="s">
        <v>2880</v>
      </c>
      <c r="B363" s="12">
        <v>44322</v>
      </c>
      <c r="C363" s="11" t="s">
        <v>2881</v>
      </c>
      <c r="D363" s="12">
        <v>44322</v>
      </c>
      <c r="E363" s="11" t="s">
        <v>1958</v>
      </c>
      <c r="F363" s="11" t="s">
        <v>2402</v>
      </c>
      <c r="G363" s="11" t="s">
        <v>1983</v>
      </c>
      <c r="H363" s="11" t="s">
        <v>1976</v>
      </c>
      <c r="I363" s="11" t="s">
        <v>5</v>
      </c>
      <c r="J363" s="13">
        <v>20</v>
      </c>
      <c r="K363" s="13">
        <v>1030</v>
      </c>
      <c r="L363" s="13">
        <v>20600</v>
      </c>
      <c r="M363" s="13">
        <v>2.5750000000000002</v>
      </c>
      <c r="N363" s="13">
        <v>51.5</v>
      </c>
      <c r="O363" s="13">
        <v>0</v>
      </c>
      <c r="P363" s="13">
        <v>0</v>
      </c>
      <c r="Q363" s="13">
        <v>1032.575</v>
      </c>
      <c r="R363" s="13">
        <v>20651.5</v>
      </c>
      <c r="S363" s="11" t="s">
        <v>1962</v>
      </c>
      <c r="T363" s="13"/>
      <c r="U363" s="13"/>
      <c r="V363" s="11"/>
      <c r="W363" s="11"/>
      <c r="X363" s="11"/>
    </row>
    <row r="364" spans="1:24" ht="25.5">
      <c r="A364" s="11" t="s">
        <v>2880</v>
      </c>
      <c r="B364" s="12">
        <v>44322</v>
      </c>
      <c r="C364" s="11" t="s">
        <v>2881</v>
      </c>
      <c r="D364" s="12">
        <v>44322</v>
      </c>
      <c r="E364" s="11" t="s">
        <v>1958</v>
      </c>
      <c r="F364" s="11" t="s">
        <v>2402</v>
      </c>
      <c r="G364" s="11" t="s">
        <v>1983</v>
      </c>
      <c r="H364" s="11" t="s">
        <v>1976</v>
      </c>
      <c r="I364" s="11" t="s">
        <v>1705</v>
      </c>
      <c r="J364" s="13">
        <v>40</v>
      </c>
      <c r="K364" s="13">
        <v>967</v>
      </c>
      <c r="L364" s="13">
        <v>38680</v>
      </c>
      <c r="M364" s="13">
        <v>2.4180000000000001</v>
      </c>
      <c r="N364" s="13">
        <v>96.72</v>
      </c>
      <c r="O364" s="13">
        <v>0</v>
      </c>
      <c r="P364" s="13">
        <v>0</v>
      </c>
      <c r="Q364" s="13">
        <v>969.41750000000002</v>
      </c>
      <c r="R364" s="13">
        <v>38776.699999999997</v>
      </c>
      <c r="S364" s="11" t="s">
        <v>1962</v>
      </c>
      <c r="T364" s="13"/>
      <c r="U364" s="13"/>
      <c r="V364" s="11"/>
      <c r="W364" s="11"/>
      <c r="X364" s="11"/>
    </row>
    <row r="365" spans="1:24" ht="25.5">
      <c r="A365" s="11" t="s">
        <v>2882</v>
      </c>
      <c r="B365" s="12">
        <v>44322</v>
      </c>
      <c r="C365" s="11" t="s">
        <v>2883</v>
      </c>
      <c r="D365" s="12">
        <v>44322</v>
      </c>
      <c r="E365" s="11" t="s">
        <v>1958</v>
      </c>
      <c r="F365" s="11" t="s">
        <v>1982</v>
      </c>
      <c r="G365" s="11" t="s">
        <v>1983</v>
      </c>
      <c r="H365" s="11" t="s">
        <v>1976</v>
      </c>
      <c r="I365" s="11" t="s">
        <v>5</v>
      </c>
      <c r="J365" s="13">
        <v>10</v>
      </c>
      <c r="K365" s="13">
        <v>1030</v>
      </c>
      <c r="L365" s="13">
        <v>10300</v>
      </c>
      <c r="M365" s="13">
        <v>2.5750000000000002</v>
      </c>
      <c r="N365" s="13">
        <v>25.75</v>
      </c>
      <c r="O365" s="13">
        <v>0</v>
      </c>
      <c r="P365" s="13">
        <v>0</v>
      </c>
      <c r="Q365" s="13">
        <v>1032.575</v>
      </c>
      <c r="R365" s="13">
        <v>10325.75</v>
      </c>
      <c r="S365" s="11" t="s">
        <v>1962</v>
      </c>
      <c r="T365" s="13"/>
      <c r="U365" s="13"/>
      <c r="V365" s="11"/>
      <c r="W365" s="11"/>
      <c r="X365" s="11"/>
    </row>
    <row r="366" spans="1:24" ht="25.5">
      <c r="A366" s="11" t="s">
        <v>2882</v>
      </c>
      <c r="B366" s="12">
        <v>44322</v>
      </c>
      <c r="C366" s="11" t="s">
        <v>2883</v>
      </c>
      <c r="D366" s="12">
        <v>44322</v>
      </c>
      <c r="E366" s="11" t="s">
        <v>1958</v>
      </c>
      <c r="F366" s="11" t="s">
        <v>1982</v>
      </c>
      <c r="G366" s="11" t="s">
        <v>1983</v>
      </c>
      <c r="H366" s="11" t="s">
        <v>1976</v>
      </c>
      <c r="I366" s="11" t="s">
        <v>1705</v>
      </c>
      <c r="J366" s="13">
        <v>20</v>
      </c>
      <c r="K366" s="13">
        <v>967</v>
      </c>
      <c r="L366" s="13">
        <v>19340</v>
      </c>
      <c r="M366" s="13">
        <v>2.4180000000000001</v>
      </c>
      <c r="N366" s="13">
        <v>48.36</v>
      </c>
      <c r="O366" s="13">
        <v>0</v>
      </c>
      <c r="P366" s="13">
        <v>0</v>
      </c>
      <c r="Q366" s="13">
        <v>969.41750000000002</v>
      </c>
      <c r="R366" s="13">
        <v>19388.349999999999</v>
      </c>
      <c r="S366" s="11" t="s">
        <v>1962</v>
      </c>
      <c r="T366" s="13"/>
      <c r="U366" s="13"/>
      <c r="V366" s="11"/>
      <c r="W366" s="11"/>
      <c r="X366" s="11"/>
    </row>
    <row r="367" spans="1:24" ht="25.5">
      <c r="A367" s="11" t="s">
        <v>2884</v>
      </c>
      <c r="B367" s="12">
        <v>44322</v>
      </c>
      <c r="C367" s="11" t="s">
        <v>2885</v>
      </c>
      <c r="D367" s="12">
        <v>44322</v>
      </c>
      <c r="E367" s="11" t="s">
        <v>1958</v>
      </c>
      <c r="F367" s="11" t="s">
        <v>2308</v>
      </c>
      <c r="G367" s="11" t="s">
        <v>2309</v>
      </c>
      <c r="H367" s="11" t="s">
        <v>1976</v>
      </c>
      <c r="I367" s="11" t="s">
        <v>1705</v>
      </c>
      <c r="J367" s="13">
        <v>20</v>
      </c>
      <c r="K367" s="13">
        <v>967</v>
      </c>
      <c r="L367" s="13">
        <v>19340</v>
      </c>
      <c r="M367" s="13">
        <v>2.4180000000000001</v>
      </c>
      <c r="N367" s="13">
        <v>48.36</v>
      </c>
      <c r="O367" s="13">
        <v>0</v>
      </c>
      <c r="P367" s="13">
        <v>0</v>
      </c>
      <c r="Q367" s="13">
        <v>969.41750000000002</v>
      </c>
      <c r="R367" s="13">
        <v>19388.349999999999</v>
      </c>
      <c r="S367" s="11" t="s">
        <v>1962</v>
      </c>
      <c r="T367" s="13"/>
      <c r="U367" s="13"/>
      <c r="V367" s="11"/>
      <c r="W367" s="11"/>
      <c r="X367" s="11"/>
    </row>
    <row r="368" spans="1:24" ht="25.5">
      <c r="A368" s="11" t="s">
        <v>2886</v>
      </c>
      <c r="B368" s="12">
        <v>44322</v>
      </c>
      <c r="C368" s="11" t="s">
        <v>2887</v>
      </c>
      <c r="D368" s="12">
        <v>44322</v>
      </c>
      <c r="E368" s="11" t="s">
        <v>1958</v>
      </c>
      <c r="F368" s="11" t="s">
        <v>2412</v>
      </c>
      <c r="G368" s="11" t="s">
        <v>2227</v>
      </c>
      <c r="H368" s="11" t="s">
        <v>1961</v>
      </c>
      <c r="I368" s="11" t="s">
        <v>2</v>
      </c>
      <c r="J368" s="13">
        <v>23</v>
      </c>
      <c r="K368" s="13">
        <v>894</v>
      </c>
      <c r="L368" s="13">
        <v>20562</v>
      </c>
      <c r="M368" s="13">
        <v>2.2349999999999999</v>
      </c>
      <c r="N368" s="13">
        <v>51.405000000000001</v>
      </c>
      <c r="O368" s="13">
        <v>0</v>
      </c>
      <c r="P368" s="13">
        <v>0</v>
      </c>
      <c r="Q368" s="13">
        <v>896.23500000000001</v>
      </c>
      <c r="R368" s="13">
        <v>20613.404999999999</v>
      </c>
      <c r="S368" s="11" t="s">
        <v>1962</v>
      </c>
      <c r="T368" s="13"/>
      <c r="U368" s="13"/>
      <c r="V368" s="11"/>
      <c r="W368" s="11"/>
      <c r="X368" s="11"/>
    </row>
    <row r="369" spans="1:24" ht="25.5">
      <c r="A369" s="11" t="s">
        <v>2888</v>
      </c>
      <c r="B369" s="12">
        <v>44322</v>
      </c>
      <c r="C369" s="11" t="s">
        <v>2889</v>
      </c>
      <c r="D369" s="12">
        <v>44322</v>
      </c>
      <c r="E369" s="11" t="s">
        <v>1958</v>
      </c>
      <c r="F369" s="11" t="s">
        <v>2226</v>
      </c>
      <c r="G369" s="11" t="s">
        <v>2227</v>
      </c>
      <c r="H369" s="11" t="s">
        <v>1961</v>
      </c>
      <c r="I369" s="11" t="s">
        <v>1904</v>
      </c>
      <c r="J369" s="13">
        <v>40</v>
      </c>
      <c r="K369" s="13">
        <v>914</v>
      </c>
      <c r="L369" s="13">
        <v>36560</v>
      </c>
      <c r="M369" s="13">
        <v>2.2850000000000001</v>
      </c>
      <c r="N369" s="13">
        <v>91.4</v>
      </c>
      <c r="O369" s="13">
        <v>0</v>
      </c>
      <c r="P369" s="13">
        <v>0</v>
      </c>
      <c r="Q369" s="13">
        <v>916.28499999999997</v>
      </c>
      <c r="R369" s="13">
        <v>36651.4</v>
      </c>
      <c r="S369" s="11" t="s">
        <v>1962</v>
      </c>
      <c r="T369" s="13"/>
      <c r="U369" s="13"/>
      <c r="V369" s="11"/>
      <c r="W369" s="11"/>
      <c r="X369" s="11"/>
    </row>
    <row r="370" spans="1:24" ht="25.5">
      <c r="A370" s="11" t="s">
        <v>2890</v>
      </c>
      <c r="B370" s="12">
        <v>44322</v>
      </c>
      <c r="C370" s="11" t="s">
        <v>2891</v>
      </c>
      <c r="D370" s="12">
        <v>44322</v>
      </c>
      <c r="E370" s="11" t="s">
        <v>1958</v>
      </c>
      <c r="F370" s="11" t="s">
        <v>2038</v>
      </c>
      <c r="G370" s="11" t="s">
        <v>2039</v>
      </c>
      <c r="H370" s="11" t="s">
        <v>1961</v>
      </c>
      <c r="I370" s="11" t="s">
        <v>1904</v>
      </c>
      <c r="J370" s="13">
        <v>100</v>
      </c>
      <c r="K370" s="13">
        <v>914</v>
      </c>
      <c r="L370" s="13">
        <v>91400</v>
      </c>
      <c r="M370" s="13">
        <v>2.2850000000000001</v>
      </c>
      <c r="N370" s="13">
        <v>228.5</v>
      </c>
      <c r="O370" s="13">
        <v>0</v>
      </c>
      <c r="P370" s="13">
        <v>0</v>
      </c>
      <c r="Q370" s="13">
        <v>916.28499999999997</v>
      </c>
      <c r="R370" s="13">
        <v>91628.5</v>
      </c>
      <c r="S370" s="11" t="s">
        <v>1962</v>
      </c>
      <c r="T370" s="13"/>
      <c r="U370" s="13"/>
      <c r="V370" s="11"/>
      <c r="W370" s="11"/>
      <c r="X370" s="11"/>
    </row>
    <row r="371" spans="1:24" ht="25.5">
      <c r="A371" s="11" t="s">
        <v>2892</v>
      </c>
      <c r="B371" s="12">
        <v>44322</v>
      </c>
      <c r="C371" s="11" t="s">
        <v>2893</v>
      </c>
      <c r="D371" s="12">
        <v>44322</v>
      </c>
      <c r="E371" s="11" t="s">
        <v>1958</v>
      </c>
      <c r="F371" s="11" t="s">
        <v>2531</v>
      </c>
      <c r="G371" s="11" t="s">
        <v>2227</v>
      </c>
      <c r="H371" s="11" t="s">
        <v>1961</v>
      </c>
      <c r="I371" s="11" t="s">
        <v>5</v>
      </c>
      <c r="J371" s="13">
        <v>8</v>
      </c>
      <c r="K371" s="13">
        <v>1030</v>
      </c>
      <c r="L371" s="13">
        <v>8240</v>
      </c>
      <c r="M371" s="13">
        <v>2.5750000000000002</v>
      </c>
      <c r="N371" s="13">
        <v>20.6</v>
      </c>
      <c r="O371" s="13">
        <v>0</v>
      </c>
      <c r="P371" s="13">
        <v>0</v>
      </c>
      <c r="Q371" s="13">
        <v>1032.575</v>
      </c>
      <c r="R371" s="13">
        <v>8260.6</v>
      </c>
      <c r="S371" s="11" t="s">
        <v>1962</v>
      </c>
      <c r="T371" s="13"/>
      <c r="U371" s="13"/>
      <c r="V371" s="11"/>
      <c r="W371" s="11"/>
      <c r="X371" s="11"/>
    </row>
    <row r="372" spans="1:24" ht="25.5">
      <c r="A372" s="11" t="s">
        <v>2892</v>
      </c>
      <c r="B372" s="12">
        <v>44322</v>
      </c>
      <c r="C372" s="11" t="s">
        <v>2893</v>
      </c>
      <c r="D372" s="12">
        <v>44322</v>
      </c>
      <c r="E372" s="11" t="s">
        <v>1958</v>
      </c>
      <c r="F372" s="11" t="s">
        <v>2531</v>
      </c>
      <c r="G372" s="11" t="s">
        <v>2227</v>
      </c>
      <c r="H372" s="11" t="s">
        <v>1961</v>
      </c>
      <c r="I372" s="11" t="s">
        <v>1904</v>
      </c>
      <c r="J372" s="13">
        <v>60</v>
      </c>
      <c r="K372" s="13">
        <v>914</v>
      </c>
      <c r="L372" s="13">
        <v>54840</v>
      </c>
      <c r="M372" s="13">
        <v>2.2850000000000001</v>
      </c>
      <c r="N372" s="13">
        <v>137.1</v>
      </c>
      <c r="O372" s="13">
        <v>0</v>
      </c>
      <c r="P372" s="13">
        <v>0</v>
      </c>
      <c r="Q372" s="13">
        <v>916.28499999999997</v>
      </c>
      <c r="R372" s="13">
        <v>54977.1</v>
      </c>
      <c r="S372" s="11" t="s">
        <v>1962</v>
      </c>
      <c r="T372" s="13"/>
      <c r="U372" s="13"/>
      <c r="V372" s="11"/>
      <c r="W372" s="11"/>
      <c r="X372" s="11"/>
    </row>
    <row r="373" spans="1:24" ht="25.5">
      <c r="A373" s="11" t="s">
        <v>2892</v>
      </c>
      <c r="B373" s="12">
        <v>44322</v>
      </c>
      <c r="C373" s="11" t="s">
        <v>2893</v>
      </c>
      <c r="D373" s="12">
        <v>44322</v>
      </c>
      <c r="E373" s="11" t="s">
        <v>1958</v>
      </c>
      <c r="F373" s="11" t="s">
        <v>2531</v>
      </c>
      <c r="G373" s="11" t="s">
        <v>2227</v>
      </c>
      <c r="H373" s="11" t="s">
        <v>1961</v>
      </c>
      <c r="I373" s="11" t="s">
        <v>1</v>
      </c>
      <c r="J373" s="13">
        <v>40</v>
      </c>
      <c r="K373" s="13">
        <v>914</v>
      </c>
      <c r="L373" s="13">
        <v>36560</v>
      </c>
      <c r="M373" s="13">
        <v>2.2850000000000001</v>
      </c>
      <c r="N373" s="13">
        <v>91.4</v>
      </c>
      <c r="O373" s="13">
        <v>0</v>
      </c>
      <c r="P373" s="13">
        <v>0</v>
      </c>
      <c r="Q373" s="13">
        <v>916.28499999999997</v>
      </c>
      <c r="R373" s="13">
        <v>36651.4</v>
      </c>
      <c r="S373" s="11" t="s">
        <v>1962</v>
      </c>
      <c r="T373" s="13"/>
      <c r="U373" s="13"/>
      <c r="V373" s="11"/>
      <c r="W373" s="11"/>
      <c r="X373" s="11"/>
    </row>
    <row r="374" spans="1:24" ht="25.5">
      <c r="A374" s="11" t="s">
        <v>2894</v>
      </c>
      <c r="B374" s="12">
        <v>44322</v>
      </c>
      <c r="C374" s="11" t="s">
        <v>2895</v>
      </c>
      <c r="D374" s="12">
        <v>44322</v>
      </c>
      <c r="E374" s="11" t="s">
        <v>1958</v>
      </c>
      <c r="F374" s="11" t="s">
        <v>2896</v>
      </c>
      <c r="G374" s="11" t="s">
        <v>2897</v>
      </c>
      <c r="H374" s="11" t="s">
        <v>1961</v>
      </c>
      <c r="I374" s="11" t="s">
        <v>1705</v>
      </c>
      <c r="J374" s="13">
        <v>16</v>
      </c>
      <c r="K374" s="13">
        <v>967</v>
      </c>
      <c r="L374" s="13">
        <v>15472</v>
      </c>
      <c r="M374" s="13">
        <v>2.4175</v>
      </c>
      <c r="N374" s="13">
        <v>38.68</v>
      </c>
      <c r="O374" s="13">
        <v>0</v>
      </c>
      <c r="P374" s="13">
        <v>0</v>
      </c>
      <c r="Q374" s="13">
        <v>969.41750000000002</v>
      </c>
      <c r="R374" s="13">
        <v>15510.68</v>
      </c>
      <c r="S374" s="11" t="s">
        <v>1962</v>
      </c>
      <c r="T374" s="13"/>
      <c r="U374" s="13"/>
      <c r="V374" s="11"/>
      <c r="W374" s="11"/>
      <c r="X374" s="11"/>
    </row>
    <row r="375" spans="1:24" ht="25.5">
      <c r="A375" s="11" t="s">
        <v>2898</v>
      </c>
      <c r="B375" s="12">
        <v>44322</v>
      </c>
      <c r="C375" s="11" t="s">
        <v>2899</v>
      </c>
      <c r="D375" s="12">
        <v>44322</v>
      </c>
      <c r="E375" s="11" t="s">
        <v>1958</v>
      </c>
      <c r="F375" s="11" t="s">
        <v>2287</v>
      </c>
      <c r="G375" s="11" t="s">
        <v>2288</v>
      </c>
      <c r="H375" s="11" t="s">
        <v>2003</v>
      </c>
      <c r="I375" s="11" t="s">
        <v>1705</v>
      </c>
      <c r="J375" s="13">
        <v>113</v>
      </c>
      <c r="K375" s="13">
        <v>967</v>
      </c>
      <c r="L375" s="13">
        <v>109271</v>
      </c>
      <c r="M375" s="13">
        <v>2.4175</v>
      </c>
      <c r="N375" s="13">
        <v>273.17750000000001</v>
      </c>
      <c r="O375" s="13">
        <v>0</v>
      </c>
      <c r="P375" s="13">
        <v>0</v>
      </c>
      <c r="Q375" s="13">
        <v>969.41750000000002</v>
      </c>
      <c r="R375" s="13">
        <v>109544.17750000001</v>
      </c>
      <c r="S375" s="11" t="s">
        <v>1962</v>
      </c>
      <c r="T375" s="13"/>
      <c r="U375" s="13"/>
      <c r="V375" s="11"/>
      <c r="W375" s="11"/>
      <c r="X375" s="11"/>
    </row>
    <row r="376" spans="1:24" ht="25.5">
      <c r="A376" s="11" t="s">
        <v>2898</v>
      </c>
      <c r="B376" s="12">
        <v>44322</v>
      </c>
      <c r="C376" s="11" t="s">
        <v>2899</v>
      </c>
      <c r="D376" s="12">
        <v>44322</v>
      </c>
      <c r="E376" s="11" t="s">
        <v>1958</v>
      </c>
      <c r="F376" s="11" t="s">
        <v>2287</v>
      </c>
      <c r="G376" s="11" t="s">
        <v>2288</v>
      </c>
      <c r="H376" s="11" t="s">
        <v>2003</v>
      </c>
      <c r="I376" s="11" t="s">
        <v>5</v>
      </c>
      <c r="J376" s="13">
        <v>104</v>
      </c>
      <c r="K376" s="13">
        <v>1030</v>
      </c>
      <c r="L376" s="13">
        <v>107120</v>
      </c>
      <c r="M376" s="13">
        <v>2.5750000000000002</v>
      </c>
      <c r="N376" s="13">
        <v>267.8</v>
      </c>
      <c r="O376" s="13">
        <v>0</v>
      </c>
      <c r="P376" s="13">
        <v>0</v>
      </c>
      <c r="Q376" s="13">
        <v>1032.575</v>
      </c>
      <c r="R376" s="13">
        <v>107387.8</v>
      </c>
      <c r="S376" s="11" t="s">
        <v>1962</v>
      </c>
      <c r="T376" s="13"/>
      <c r="U376" s="13"/>
      <c r="V376" s="11"/>
      <c r="W376" s="11"/>
      <c r="X376" s="11"/>
    </row>
    <row r="377" spans="1:24" ht="25.5">
      <c r="A377" s="11" t="s">
        <v>2900</v>
      </c>
      <c r="B377" s="12">
        <v>44322</v>
      </c>
      <c r="C377" s="11" t="s">
        <v>2901</v>
      </c>
      <c r="D377" s="12">
        <v>44322</v>
      </c>
      <c r="E377" s="11" t="s">
        <v>1958</v>
      </c>
      <c r="F377" s="11" t="s">
        <v>2568</v>
      </c>
      <c r="G377" s="11" t="s">
        <v>2197</v>
      </c>
      <c r="H377" s="11" t="s">
        <v>2003</v>
      </c>
      <c r="I377" s="11" t="s">
        <v>1</v>
      </c>
      <c r="J377" s="13">
        <v>40</v>
      </c>
      <c r="K377" s="13">
        <v>914</v>
      </c>
      <c r="L377" s="13">
        <v>36560</v>
      </c>
      <c r="M377" s="13">
        <v>2.2850000000000001</v>
      </c>
      <c r="N377" s="13">
        <v>91.4</v>
      </c>
      <c r="O377" s="13">
        <v>0</v>
      </c>
      <c r="P377" s="13">
        <v>0</v>
      </c>
      <c r="Q377" s="13">
        <v>916.28499999999997</v>
      </c>
      <c r="R377" s="13">
        <v>36651.4</v>
      </c>
      <c r="S377" s="11" t="s">
        <v>1962</v>
      </c>
      <c r="T377" s="13"/>
      <c r="U377" s="13"/>
      <c r="V377" s="11"/>
      <c r="W377" s="11"/>
      <c r="X377" s="11"/>
    </row>
    <row r="378" spans="1:24" ht="25.5">
      <c r="A378" s="11" t="s">
        <v>2900</v>
      </c>
      <c r="B378" s="12">
        <v>44322</v>
      </c>
      <c r="C378" s="11" t="s">
        <v>2901</v>
      </c>
      <c r="D378" s="12">
        <v>44322</v>
      </c>
      <c r="E378" s="11" t="s">
        <v>1958</v>
      </c>
      <c r="F378" s="11" t="s">
        <v>2568</v>
      </c>
      <c r="G378" s="11" t="s">
        <v>2197</v>
      </c>
      <c r="H378" s="11" t="s">
        <v>2003</v>
      </c>
      <c r="I378" s="11" t="s">
        <v>5</v>
      </c>
      <c r="J378" s="13">
        <v>40</v>
      </c>
      <c r="K378" s="13">
        <v>1030</v>
      </c>
      <c r="L378" s="13">
        <v>41200</v>
      </c>
      <c r="M378" s="13">
        <v>2.5750000000000002</v>
      </c>
      <c r="N378" s="13">
        <v>103</v>
      </c>
      <c r="O378" s="13">
        <v>0</v>
      </c>
      <c r="P378" s="13">
        <v>0</v>
      </c>
      <c r="Q378" s="13">
        <v>1032.575</v>
      </c>
      <c r="R378" s="13">
        <v>41303</v>
      </c>
      <c r="S378" s="11" t="s">
        <v>1962</v>
      </c>
      <c r="T378" s="13"/>
      <c r="U378" s="13"/>
      <c r="V378" s="11"/>
      <c r="W378" s="11"/>
      <c r="X378" s="11"/>
    </row>
    <row r="379" spans="1:24" ht="25.5">
      <c r="A379" s="11" t="s">
        <v>2900</v>
      </c>
      <c r="B379" s="12">
        <v>44322</v>
      </c>
      <c r="C379" s="11" t="s">
        <v>2901</v>
      </c>
      <c r="D379" s="12">
        <v>44322</v>
      </c>
      <c r="E379" s="11" t="s">
        <v>1958</v>
      </c>
      <c r="F379" s="11" t="s">
        <v>2568</v>
      </c>
      <c r="G379" s="11" t="s">
        <v>2197</v>
      </c>
      <c r="H379" s="11" t="s">
        <v>2003</v>
      </c>
      <c r="I379" s="11" t="s">
        <v>1904</v>
      </c>
      <c r="J379" s="13">
        <v>40</v>
      </c>
      <c r="K379" s="13">
        <v>914</v>
      </c>
      <c r="L379" s="13">
        <v>36560</v>
      </c>
      <c r="M379" s="13">
        <v>2.2850000000000001</v>
      </c>
      <c r="N379" s="13">
        <v>91.4</v>
      </c>
      <c r="O379" s="13">
        <v>0</v>
      </c>
      <c r="P379" s="13">
        <v>0</v>
      </c>
      <c r="Q379" s="13">
        <v>916.28499999999997</v>
      </c>
      <c r="R379" s="13">
        <v>36651.4</v>
      </c>
      <c r="S379" s="11" t="s">
        <v>1962</v>
      </c>
      <c r="T379" s="13"/>
      <c r="U379" s="13"/>
      <c r="V379" s="11"/>
      <c r="W379" s="11"/>
      <c r="X379" s="11"/>
    </row>
    <row r="380" spans="1:24" ht="25.5">
      <c r="A380" s="11" t="s">
        <v>2902</v>
      </c>
      <c r="B380" s="12">
        <v>44322</v>
      </c>
      <c r="C380" s="11" t="s">
        <v>2903</v>
      </c>
      <c r="D380" s="12">
        <v>44322</v>
      </c>
      <c r="E380" s="11" t="s">
        <v>1958</v>
      </c>
      <c r="F380" s="11" t="s">
        <v>2196</v>
      </c>
      <c r="G380" s="11" t="s">
        <v>2197</v>
      </c>
      <c r="H380" s="11" t="s">
        <v>2003</v>
      </c>
      <c r="I380" s="11" t="s">
        <v>5</v>
      </c>
      <c r="J380" s="13">
        <v>20</v>
      </c>
      <c r="K380" s="13">
        <v>1030</v>
      </c>
      <c r="L380" s="13">
        <v>20600</v>
      </c>
      <c r="M380" s="13">
        <v>2.5750000000000002</v>
      </c>
      <c r="N380" s="13">
        <v>51.5</v>
      </c>
      <c r="O380" s="13">
        <v>0</v>
      </c>
      <c r="P380" s="13">
        <v>0</v>
      </c>
      <c r="Q380" s="13">
        <v>1032.575</v>
      </c>
      <c r="R380" s="13">
        <v>20651.5</v>
      </c>
      <c r="S380" s="11" t="s">
        <v>1962</v>
      </c>
      <c r="T380" s="13"/>
      <c r="U380" s="13"/>
      <c r="V380" s="11"/>
      <c r="W380" s="11"/>
      <c r="X380" s="11"/>
    </row>
    <row r="381" spans="1:24" ht="25.5">
      <c r="A381" s="11" t="s">
        <v>2902</v>
      </c>
      <c r="B381" s="12">
        <v>44322</v>
      </c>
      <c r="C381" s="11" t="s">
        <v>2903</v>
      </c>
      <c r="D381" s="12">
        <v>44322</v>
      </c>
      <c r="E381" s="11" t="s">
        <v>1958</v>
      </c>
      <c r="F381" s="11" t="s">
        <v>2196</v>
      </c>
      <c r="G381" s="11" t="s">
        <v>2197</v>
      </c>
      <c r="H381" s="11" t="s">
        <v>2003</v>
      </c>
      <c r="I381" s="11" t="s">
        <v>1705</v>
      </c>
      <c r="J381" s="13">
        <v>20</v>
      </c>
      <c r="K381" s="13">
        <v>967</v>
      </c>
      <c r="L381" s="13">
        <v>19340</v>
      </c>
      <c r="M381" s="13">
        <v>2.4175</v>
      </c>
      <c r="N381" s="13">
        <v>48.35</v>
      </c>
      <c r="O381" s="13">
        <v>0</v>
      </c>
      <c r="P381" s="13">
        <v>0</v>
      </c>
      <c r="Q381" s="13">
        <v>969.41750000000002</v>
      </c>
      <c r="R381" s="13">
        <v>19388.349999999999</v>
      </c>
      <c r="S381" s="11" t="s">
        <v>1962</v>
      </c>
      <c r="T381" s="13"/>
      <c r="U381" s="13"/>
      <c r="V381" s="11"/>
      <c r="W381" s="11"/>
      <c r="X381" s="11"/>
    </row>
    <row r="382" spans="1:24" ht="25.5">
      <c r="A382" s="11" t="s">
        <v>2904</v>
      </c>
      <c r="B382" s="12">
        <v>44322</v>
      </c>
      <c r="C382" s="11" t="s">
        <v>2905</v>
      </c>
      <c r="D382" s="12">
        <v>44322</v>
      </c>
      <c r="E382" s="11" t="s">
        <v>1958</v>
      </c>
      <c r="F382" s="11" t="s">
        <v>2002</v>
      </c>
      <c r="G382" s="11" t="s">
        <v>2003</v>
      </c>
      <c r="H382" s="11" t="s">
        <v>2003</v>
      </c>
      <c r="I382" s="11" t="s">
        <v>1705</v>
      </c>
      <c r="J382" s="13">
        <v>10</v>
      </c>
      <c r="K382" s="13">
        <v>967</v>
      </c>
      <c r="L382" s="13">
        <v>9670</v>
      </c>
      <c r="M382" s="13">
        <v>2.4175</v>
      </c>
      <c r="N382" s="13">
        <v>24.175000000000001</v>
      </c>
      <c r="O382" s="13">
        <v>0</v>
      </c>
      <c r="P382" s="13">
        <v>0</v>
      </c>
      <c r="Q382" s="13">
        <v>969.41750000000002</v>
      </c>
      <c r="R382" s="13">
        <v>9694.1749999999993</v>
      </c>
      <c r="S382" s="11" t="s">
        <v>1962</v>
      </c>
      <c r="T382" s="13"/>
      <c r="U382" s="13"/>
      <c r="V382" s="11"/>
      <c r="W382" s="11"/>
      <c r="X382" s="11"/>
    </row>
    <row r="383" spans="1:24" ht="25.5">
      <c r="A383" s="11" t="s">
        <v>2906</v>
      </c>
      <c r="B383" s="12">
        <v>44322</v>
      </c>
      <c r="C383" s="11" t="s">
        <v>2907</v>
      </c>
      <c r="D383" s="12">
        <v>44322</v>
      </c>
      <c r="E383" s="11" t="s">
        <v>1958</v>
      </c>
      <c r="F383" s="11" t="s">
        <v>2908</v>
      </c>
      <c r="G383" s="11" t="s">
        <v>2288</v>
      </c>
      <c r="H383" s="11" t="s">
        <v>2003</v>
      </c>
      <c r="I383" s="11" t="s">
        <v>2</v>
      </c>
      <c r="J383" s="13">
        <v>40</v>
      </c>
      <c r="K383" s="13">
        <v>894</v>
      </c>
      <c r="L383" s="13">
        <v>35760</v>
      </c>
      <c r="M383" s="13">
        <v>2.2349999999999999</v>
      </c>
      <c r="N383" s="13">
        <v>89.4</v>
      </c>
      <c r="O383" s="13">
        <v>0</v>
      </c>
      <c r="P383" s="13">
        <v>0</v>
      </c>
      <c r="Q383" s="13">
        <v>896.23500000000001</v>
      </c>
      <c r="R383" s="13">
        <v>35849.4</v>
      </c>
      <c r="S383" s="11" t="s">
        <v>1962</v>
      </c>
      <c r="T383" s="13"/>
      <c r="U383" s="13"/>
      <c r="V383" s="11"/>
      <c r="W383" s="11"/>
      <c r="X383" s="11"/>
    </row>
    <row r="384" spans="1:24" ht="25.5">
      <c r="A384" s="11" t="s">
        <v>2906</v>
      </c>
      <c r="B384" s="12">
        <v>44322</v>
      </c>
      <c r="C384" s="11" t="s">
        <v>2907</v>
      </c>
      <c r="D384" s="12">
        <v>44322</v>
      </c>
      <c r="E384" s="11" t="s">
        <v>1958</v>
      </c>
      <c r="F384" s="11" t="s">
        <v>2908</v>
      </c>
      <c r="G384" s="11" t="s">
        <v>2288</v>
      </c>
      <c r="H384" s="11" t="s">
        <v>2003</v>
      </c>
      <c r="I384" s="11" t="s">
        <v>1</v>
      </c>
      <c r="J384" s="13">
        <v>40</v>
      </c>
      <c r="K384" s="13">
        <v>914</v>
      </c>
      <c r="L384" s="13">
        <v>36560</v>
      </c>
      <c r="M384" s="13">
        <v>2.2850000000000001</v>
      </c>
      <c r="N384" s="13">
        <v>91.4</v>
      </c>
      <c r="O384" s="13">
        <v>0</v>
      </c>
      <c r="P384" s="13">
        <v>0</v>
      </c>
      <c r="Q384" s="13">
        <v>916.28499999999997</v>
      </c>
      <c r="R384" s="13">
        <v>36651.4</v>
      </c>
      <c r="S384" s="11" t="s">
        <v>1962</v>
      </c>
      <c r="T384" s="13"/>
      <c r="U384" s="13"/>
      <c r="V384" s="11"/>
      <c r="W384" s="11"/>
      <c r="X384" s="11"/>
    </row>
    <row r="385" spans="1:24" ht="25.5">
      <c r="A385" s="11" t="s">
        <v>2909</v>
      </c>
      <c r="B385" s="12">
        <v>44322</v>
      </c>
      <c r="C385" s="11" t="s">
        <v>2910</v>
      </c>
      <c r="D385" s="12">
        <v>44322</v>
      </c>
      <c r="E385" s="11" t="s">
        <v>1958</v>
      </c>
      <c r="F385" s="11" t="s">
        <v>2009</v>
      </c>
      <c r="G385" s="11" t="s">
        <v>2010</v>
      </c>
      <c r="H385" s="11" t="s">
        <v>2003</v>
      </c>
      <c r="I385" s="11" t="s">
        <v>7</v>
      </c>
      <c r="J385" s="13">
        <v>20</v>
      </c>
      <c r="K385" s="13">
        <v>1118</v>
      </c>
      <c r="L385" s="13">
        <v>22360</v>
      </c>
      <c r="M385" s="13">
        <v>2.7949999999999999</v>
      </c>
      <c r="N385" s="13">
        <v>55.9</v>
      </c>
      <c r="O385" s="13">
        <v>0</v>
      </c>
      <c r="P385" s="13">
        <v>0</v>
      </c>
      <c r="Q385" s="13">
        <v>1120.7950000000001</v>
      </c>
      <c r="R385" s="13">
        <v>22415.9</v>
      </c>
      <c r="S385" s="11" t="s">
        <v>1962</v>
      </c>
      <c r="T385" s="13"/>
      <c r="U385" s="13"/>
      <c r="V385" s="11"/>
      <c r="W385" s="11"/>
      <c r="X385" s="11"/>
    </row>
    <row r="386" spans="1:24" ht="25.5">
      <c r="A386" s="11" t="s">
        <v>2909</v>
      </c>
      <c r="B386" s="12">
        <v>44322</v>
      </c>
      <c r="C386" s="11" t="s">
        <v>2910</v>
      </c>
      <c r="D386" s="12">
        <v>44322</v>
      </c>
      <c r="E386" s="11" t="s">
        <v>1958</v>
      </c>
      <c r="F386" s="11" t="s">
        <v>2009</v>
      </c>
      <c r="G386" s="11" t="s">
        <v>2010</v>
      </c>
      <c r="H386" s="11" t="s">
        <v>2003</v>
      </c>
      <c r="I386" s="11" t="s">
        <v>5</v>
      </c>
      <c r="J386" s="13">
        <v>40</v>
      </c>
      <c r="K386" s="13">
        <v>1030</v>
      </c>
      <c r="L386" s="13">
        <v>41200</v>
      </c>
      <c r="M386" s="13">
        <v>2.5750000000000002</v>
      </c>
      <c r="N386" s="13">
        <v>103</v>
      </c>
      <c r="O386" s="13">
        <v>0</v>
      </c>
      <c r="P386" s="13">
        <v>0</v>
      </c>
      <c r="Q386" s="13">
        <v>1032.575</v>
      </c>
      <c r="R386" s="13">
        <v>41303</v>
      </c>
      <c r="S386" s="11" t="s">
        <v>1962</v>
      </c>
      <c r="T386" s="13"/>
      <c r="U386" s="13"/>
      <c r="V386" s="11"/>
      <c r="W386" s="11"/>
      <c r="X386" s="11"/>
    </row>
    <row r="387" spans="1:24" ht="25.5">
      <c r="A387" s="11" t="s">
        <v>2911</v>
      </c>
      <c r="B387" s="12">
        <v>44322</v>
      </c>
      <c r="C387" s="11" t="s">
        <v>2912</v>
      </c>
      <c r="D387" s="12">
        <v>44322</v>
      </c>
      <c r="E387" s="11" t="s">
        <v>1958</v>
      </c>
      <c r="F387" s="11" t="s">
        <v>2564</v>
      </c>
      <c r="G387" s="11" t="s">
        <v>2565</v>
      </c>
      <c r="H387" s="11" t="s">
        <v>2003</v>
      </c>
      <c r="I387" s="11" t="s">
        <v>5</v>
      </c>
      <c r="J387" s="13">
        <v>60</v>
      </c>
      <c r="K387" s="13">
        <v>1030</v>
      </c>
      <c r="L387" s="13">
        <v>61800</v>
      </c>
      <c r="M387" s="13">
        <v>2.5750000000000002</v>
      </c>
      <c r="N387" s="13">
        <v>154.5</v>
      </c>
      <c r="O387" s="13">
        <v>0</v>
      </c>
      <c r="P387" s="13">
        <v>0</v>
      </c>
      <c r="Q387" s="13">
        <v>1032.575</v>
      </c>
      <c r="R387" s="13">
        <v>61954.5</v>
      </c>
      <c r="S387" s="11" t="s">
        <v>1962</v>
      </c>
      <c r="T387" s="13"/>
      <c r="U387" s="13"/>
      <c r="V387" s="11"/>
      <c r="W387" s="11"/>
      <c r="X387" s="11"/>
    </row>
    <row r="388" spans="1:24" ht="25.5">
      <c r="A388" s="11" t="s">
        <v>2911</v>
      </c>
      <c r="B388" s="12">
        <v>44322</v>
      </c>
      <c r="C388" s="11" t="s">
        <v>2912</v>
      </c>
      <c r="D388" s="12">
        <v>44322</v>
      </c>
      <c r="E388" s="11" t="s">
        <v>1958</v>
      </c>
      <c r="F388" s="11" t="s">
        <v>2564</v>
      </c>
      <c r="G388" s="11" t="s">
        <v>2565</v>
      </c>
      <c r="H388" s="11" t="s">
        <v>2003</v>
      </c>
      <c r="I388" s="11" t="s">
        <v>1705</v>
      </c>
      <c r="J388" s="13">
        <v>60</v>
      </c>
      <c r="K388" s="13">
        <v>967</v>
      </c>
      <c r="L388" s="13">
        <v>58020</v>
      </c>
      <c r="M388" s="13">
        <v>2.4175</v>
      </c>
      <c r="N388" s="13">
        <v>145.05000000000001</v>
      </c>
      <c r="O388" s="13">
        <v>0</v>
      </c>
      <c r="P388" s="13">
        <v>0</v>
      </c>
      <c r="Q388" s="13">
        <v>969.41750000000002</v>
      </c>
      <c r="R388" s="13">
        <v>58165.05</v>
      </c>
      <c r="S388" s="11" t="s">
        <v>1962</v>
      </c>
      <c r="T388" s="13"/>
      <c r="U388" s="13"/>
      <c r="V388" s="11"/>
      <c r="W388" s="11"/>
      <c r="X388" s="11"/>
    </row>
    <row r="389" spans="1:24" ht="25.5">
      <c r="A389" s="11" t="s">
        <v>2913</v>
      </c>
      <c r="B389" s="12">
        <v>44322</v>
      </c>
      <c r="C389" s="11" t="s">
        <v>2914</v>
      </c>
      <c r="D389" s="12">
        <v>44322</v>
      </c>
      <c r="E389" s="11" t="s">
        <v>1958</v>
      </c>
      <c r="F389" s="11" t="s">
        <v>2915</v>
      </c>
      <c r="G389" s="11" t="s">
        <v>1995</v>
      </c>
      <c r="H389" s="11" t="s">
        <v>1995</v>
      </c>
      <c r="I389" s="11" t="s">
        <v>5</v>
      </c>
      <c r="J389" s="13">
        <v>80</v>
      </c>
      <c r="K389" s="13">
        <v>1030</v>
      </c>
      <c r="L389" s="13">
        <v>82400</v>
      </c>
      <c r="M389" s="13">
        <v>2.5750000000000002</v>
      </c>
      <c r="N389" s="13">
        <v>206</v>
      </c>
      <c r="O389" s="13">
        <v>0</v>
      </c>
      <c r="P389" s="13">
        <v>0</v>
      </c>
      <c r="Q389" s="13">
        <v>1032.575</v>
      </c>
      <c r="R389" s="13">
        <v>82606</v>
      </c>
      <c r="S389" s="11" t="s">
        <v>1962</v>
      </c>
      <c r="T389" s="13"/>
      <c r="U389" s="13"/>
      <c r="V389" s="11"/>
      <c r="W389" s="11"/>
      <c r="X389" s="11"/>
    </row>
    <row r="390" spans="1:24" ht="25.5">
      <c r="A390" s="11" t="s">
        <v>2916</v>
      </c>
      <c r="B390" s="12">
        <v>44322</v>
      </c>
      <c r="C390" s="11" t="s">
        <v>2917</v>
      </c>
      <c r="D390" s="12">
        <v>44322</v>
      </c>
      <c r="E390" s="11" t="s">
        <v>1958</v>
      </c>
      <c r="F390" s="11" t="s">
        <v>2918</v>
      </c>
      <c r="G390" s="11" t="s">
        <v>1999</v>
      </c>
      <c r="H390" s="11" t="s">
        <v>1995</v>
      </c>
      <c r="I390" s="11" t="s">
        <v>1705</v>
      </c>
      <c r="J390" s="13">
        <v>40</v>
      </c>
      <c r="K390" s="13">
        <v>967</v>
      </c>
      <c r="L390" s="13">
        <v>38680</v>
      </c>
      <c r="M390" s="13">
        <v>2.4175</v>
      </c>
      <c r="N390" s="13">
        <v>96.7</v>
      </c>
      <c r="O390" s="13">
        <v>0</v>
      </c>
      <c r="P390" s="13">
        <v>0</v>
      </c>
      <c r="Q390" s="13">
        <v>969.41750000000002</v>
      </c>
      <c r="R390" s="13">
        <v>38776.699999999997</v>
      </c>
      <c r="S390" s="11" t="s">
        <v>1962</v>
      </c>
      <c r="T390" s="13"/>
      <c r="U390" s="13"/>
      <c r="V390" s="11"/>
      <c r="W390" s="11"/>
      <c r="X390" s="11"/>
    </row>
    <row r="391" spans="1:24" ht="25.5">
      <c r="A391" s="11" t="s">
        <v>2916</v>
      </c>
      <c r="B391" s="12">
        <v>44322</v>
      </c>
      <c r="C391" s="11" t="s">
        <v>2917</v>
      </c>
      <c r="D391" s="12">
        <v>44322</v>
      </c>
      <c r="E391" s="11" t="s">
        <v>1958</v>
      </c>
      <c r="F391" s="11" t="s">
        <v>2918</v>
      </c>
      <c r="G391" s="11" t="s">
        <v>1999</v>
      </c>
      <c r="H391" s="11" t="s">
        <v>1995</v>
      </c>
      <c r="I391" s="11" t="s">
        <v>5</v>
      </c>
      <c r="J391" s="13">
        <v>20</v>
      </c>
      <c r="K391" s="13">
        <v>1030</v>
      </c>
      <c r="L391" s="13">
        <v>20600</v>
      </c>
      <c r="M391" s="13">
        <v>2.5750000000000002</v>
      </c>
      <c r="N391" s="13">
        <v>51.5</v>
      </c>
      <c r="O391" s="13">
        <v>0</v>
      </c>
      <c r="P391" s="13">
        <v>0</v>
      </c>
      <c r="Q391" s="13">
        <v>1032.575</v>
      </c>
      <c r="R391" s="13">
        <v>20651.5</v>
      </c>
      <c r="S391" s="11" t="s">
        <v>1962</v>
      </c>
      <c r="T391" s="13"/>
      <c r="U391" s="13"/>
      <c r="V391" s="11"/>
      <c r="W391" s="11"/>
      <c r="X391" s="11"/>
    </row>
    <row r="392" spans="1:24" ht="25.5">
      <c r="A392" s="11" t="s">
        <v>2919</v>
      </c>
      <c r="B392" s="12">
        <v>44322</v>
      </c>
      <c r="C392" s="11" t="s">
        <v>2920</v>
      </c>
      <c r="D392" s="12">
        <v>44322</v>
      </c>
      <c r="E392" s="11" t="s">
        <v>1958</v>
      </c>
      <c r="F392" s="11" t="s">
        <v>2921</v>
      </c>
      <c r="G392" s="11" t="s">
        <v>2565</v>
      </c>
      <c r="H392" s="11" t="s">
        <v>2003</v>
      </c>
      <c r="I392" s="11" t="s">
        <v>1874</v>
      </c>
      <c r="J392" s="13">
        <v>40</v>
      </c>
      <c r="K392" s="13">
        <v>1099</v>
      </c>
      <c r="L392" s="13">
        <v>43960</v>
      </c>
      <c r="M392" s="13">
        <v>2.7475000000000001</v>
      </c>
      <c r="N392" s="13">
        <v>109.9</v>
      </c>
      <c r="O392" s="13">
        <v>0</v>
      </c>
      <c r="P392" s="13">
        <v>0</v>
      </c>
      <c r="Q392" s="13">
        <v>1101.7474999999999</v>
      </c>
      <c r="R392" s="13">
        <v>44069.9</v>
      </c>
      <c r="S392" s="11" t="s">
        <v>1962</v>
      </c>
      <c r="T392" s="13"/>
      <c r="U392" s="13"/>
      <c r="V392" s="11"/>
      <c r="W392" s="11"/>
      <c r="X392" s="11"/>
    </row>
    <row r="393" spans="1:24" ht="25.5">
      <c r="A393" s="11" t="s">
        <v>2922</v>
      </c>
      <c r="B393" s="12">
        <v>44322</v>
      </c>
      <c r="C393" s="11" t="s">
        <v>2923</v>
      </c>
      <c r="D393" s="12">
        <v>44322</v>
      </c>
      <c r="E393" s="11" t="s">
        <v>1958</v>
      </c>
      <c r="F393" s="11" t="s">
        <v>2193</v>
      </c>
      <c r="G393" s="11" t="s">
        <v>2003</v>
      </c>
      <c r="H393" s="11" t="s">
        <v>2003</v>
      </c>
      <c r="I393" s="11" t="s">
        <v>5</v>
      </c>
      <c r="J393" s="13">
        <v>60</v>
      </c>
      <c r="K393" s="13">
        <v>1030</v>
      </c>
      <c r="L393" s="13">
        <v>61800</v>
      </c>
      <c r="M393" s="13">
        <v>2.5750000000000002</v>
      </c>
      <c r="N393" s="13">
        <v>154.5</v>
      </c>
      <c r="O393" s="13">
        <v>0</v>
      </c>
      <c r="P393" s="13">
        <v>0</v>
      </c>
      <c r="Q393" s="13">
        <v>1032.575</v>
      </c>
      <c r="R393" s="13">
        <v>61954.5</v>
      </c>
      <c r="S393" s="11" t="s">
        <v>1962</v>
      </c>
      <c r="T393" s="13"/>
      <c r="U393" s="13"/>
      <c r="V393" s="11"/>
      <c r="W393" s="11"/>
      <c r="X393" s="11"/>
    </row>
    <row r="394" spans="1:24" ht="25.5">
      <c r="A394" s="11" t="s">
        <v>2922</v>
      </c>
      <c r="B394" s="12">
        <v>44322</v>
      </c>
      <c r="C394" s="11" t="s">
        <v>2923</v>
      </c>
      <c r="D394" s="12">
        <v>44322</v>
      </c>
      <c r="E394" s="11" t="s">
        <v>1958</v>
      </c>
      <c r="F394" s="11" t="s">
        <v>2193</v>
      </c>
      <c r="G394" s="11" t="s">
        <v>2003</v>
      </c>
      <c r="H394" s="11" t="s">
        <v>2003</v>
      </c>
      <c r="I394" s="11" t="s">
        <v>1705</v>
      </c>
      <c r="J394" s="13">
        <v>47</v>
      </c>
      <c r="K394" s="13">
        <v>967</v>
      </c>
      <c r="L394" s="13">
        <v>45449</v>
      </c>
      <c r="M394" s="13">
        <v>2.4175</v>
      </c>
      <c r="N394" s="13">
        <v>113.6225</v>
      </c>
      <c r="O394" s="13">
        <v>0</v>
      </c>
      <c r="P394" s="13">
        <v>0</v>
      </c>
      <c r="Q394" s="13">
        <v>969.41750000000002</v>
      </c>
      <c r="R394" s="13">
        <v>45562.622499999998</v>
      </c>
      <c r="S394" s="11" t="s">
        <v>1962</v>
      </c>
      <c r="T394" s="13"/>
      <c r="U394" s="13"/>
      <c r="V394" s="11"/>
      <c r="W394" s="11"/>
      <c r="X394" s="11"/>
    </row>
    <row r="395" spans="1:24" ht="25.5">
      <c r="A395" s="11" t="s">
        <v>2924</v>
      </c>
      <c r="B395" s="12">
        <v>44322</v>
      </c>
      <c r="C395" s="11" t="s">
        <v>2925</v>
      </c>
      <c r="D395" s="12">
        <v>44322</v>
      </c>
      <c r="E395" s="11" t="s">
        <v>1958</v>
      </c>
      <c r="F395" s="11" t="s">
        <v>2926</v>
      </c>
      <c r="G395" s="11" t="s">
        <v>2288</v>
      </c>
      <c r="H395" s="11" t="s">
        <v>2003</v>
      </c>
      <c r="I395" s="11" t="s">
        <v>5</v>
      </c>
      <c r="J395" s="13">
        <v>50</v>
      </c>
      <c r="K395" s="13">
        <v>1030</v>
      </c>
      <c r="L395" s="13">
        <v>51500</v>
      </c>
      <c r="M395" s="13">
        <v>2.5750000000000002</v>
      </c>
      <c r="N395" s="13">
        <v>128.75</v>
      </c>
      <c r="O395" s="13">
        <v>0</v>
      </c>
      <c r="P395" s="13">
        <v>0</v>
      </c>
      <c r="Q395" s="13">
        <v>1032.575</v>
      </c>
      <c r="R395" s="13">
        <v>51628.75</v>
      </c>
      <c r="S395" s="11" t="s">
        <v>1962</v>
      </c>
      <c r="T395" s="13"/>
      <c r="U395" s="13"/>
      <c r="V395" s="11"/>
      <c r="W395" s="11"/>
      <c r="X395" s="11"/>
    </row>
    <row r="396" spans="1:24" ht="25.5">
      <c r="A396" s="11" t="s">
        <v>2924</v>
      </c>
      <c r="B396" s="12">
        <v>44322</v>
      </c>
      <c r="C396" s="11" t="s">
        <v>2925</v>
      </c>
      <c r="D396" s="12">
        <v>44322</v>
      </c>
      <c r="E396" s="11" t="s">
        <v>1958</v>
      </c>
      <c r="F396" s="11" t="s">
        <v>2926</v>
      </c>
      <c r="G396" s="11" t="s">
        <v>2288</v>
      </c>
      <c r="H396" s="11" t="s">
        <v>2003</v>
      </c>
      <c r="I396" s="11" t="s">
        <v>1705</v>
      </c>
      <c r="J396" s="13">
        <v>50</v>
      </c>
      <c r="K396" s="13">
        <v>967</v>
      </c>
      <c r="L396" s="13">
        <v>48350</v>
      </c>
      <c r="M396" s="13">
        <v>2.4175</v>
      </c>
      <c r="N396" s="13">
        <v>120.875</v>
      </c>
      <c r="O396" s="13">
        <v>0</v>
      </c>
      <c r="P396" s="13">
        <v>0</v>
      </c>
      <c r="Q396" s="13">
        <v>969.41750000000002</v>
      </c>
      <c r="R396" s="13">
        <v>48470.875</v>
      </c>
      <c r="S396" s="11" t="s">
        <v>1962</v>
      </c>
      <c r="T396" s="13"/>
      <c r="U396" s="13"/>
      <c r="V396" s="11"/>
      <c r="W396" s="11"/>
      <c r="X396" s="11"/>
    </row>
    <row r="397" spans="1:24" ht="25.5">
      <c r="A397" s="11" t="s">
        <v>2927</v>
      </c>
      <c r="B397" s="12">
        <v>44322</v>
      </c>
      <c r="C397" s="11" t="s">
        <v>2928</v>
      </c>
      <c r="D397" s="12">
        <v>44322</v>
      </c>
      <c r="E397" s="11" t="s">
        <v>1958</v>
      </c>
      <c r="F397" s="11" t="s">
        <v>2766</v>
      </c>
      <c r="G397" s="11" t="s">
        <v>2303</v>
      </c>
      <c r="H397" s="11" t="s">
        <v>2003</v>
      </c>
      <c r="I397" s="11" t="s">
        <v>1705</v>
      </c>
      <c r="J397" s="13">
        <v>200</v>
      </c>
      <c r="K397" s="13">
        <v>967</v>
      </c>
      <c r="L397" s="13">
        <v>193400</v>
      </c>
      <c r="M397" s="13">
        <v>2.4175</v>
      </c>
      <c r="N397" s="13">
        <v>483.5</v>
      </c>
      <c r="O397" s="13">
        <v>0</v>
      </c>
      <c r="P397" s="13">
        <v>0</v>
      </c>
      <c r="Q397" s="13">
        <v>969.41750000000002</v>
      </c>
      <c r="R397" s="13">
        <v>193883.5</v>
      </c>
      <c r="S397" s="11" t="s">
        <v>1962</v>
      </c>
      <c r="T397" s="13"/>
      <c r="U397" s="13"/>
      <c r="V397" s="11"/>
      <c r="W397" s="11"/>
      <c r="X397" s="11"/>
    </row>
    <row r="398" spans="1:24" ht="25.5">
      <c r="A398" s="11" t="s">
        <v>2927</v>
      </c>
      <c r="B398" s="12">
        <v>44322</v>
      </c>
      <c r="C398" s="11" t="s">
        <v>2928</v>
      </c>
      <c r="D398" s="12">
        <v>44322</v>
      </c>
      <c r="E398" s="11" t="s">
        <v>1958</v>
      </c>
      <c r="F398" s="11" t="s">
        <v>2766</v>
      </c>
      <c r="G398" s="11" t="s">
        <v>2303</v>
      </c>
      <c r="H398" s="11" t="s">
        <v>2003</v>
      </c>
      <c r="I398" s="11" t="s">
        <v>5</v>
      </c>
      <c r="J398" s="13">
        <v>200</v>
      </c>
      <c r="K398" s="13">
        <v>1030</v>
      </c>
      <c r="L398" s="13">
        <v>206000</v>
      </c>
      <c r="M398" s="13">
        <v>2.5750000000000002</v>
      </c>
      <c r="N398" s="13">
        <v>515</v>
      </c>
      <c r="O398" s="13">
        <v>0</v>
      </c>
      <c r="P398" s="13">
        <v>0</v>
      </c>
      <c r="Q398" s="13">
        <v>1032.575</v>
      </c>
      <c r="R398" s="13">
        <v>206515</v>
      </c>
      <c r="S398" s="11" t="s">
        <v>1962</v>
      </c>
      <c r="T398" s="13"/>
      <c r="U398" s="13"/>
      <c r="V398" s="11"/>
      <c r="W398" s="11"/>
      <c r="X398" s="11"/>
    </row>
    <row r="399" spans="1:24" ht="25.5">
      <c r="A399" s="11" t="s">
        <v>2929</v>
      </c>
      <c r="B399" s="12">
        <v>44322</v>
      </c>
      <c r="C399" s="11" t="s">
        <v>2930</v>
      </c>
      <c r="D399" s="12">
        <v>44322</v>
      </c>
      <c r="E399" s="11" t="s">
        <v>2062</v>
      </c>
      <c r="F399" s="11" t="s">
        <v>2931</v>
      </c>
      <c r="G399" s="11" t="s">
        <v>2062</v>
      </c>
      <c r="H399" s="11" t="s">
        <v>2062</v>
      </c>
      <c r="I399" s="11" t="s">
        <v>1705</v>
      </c>
      <c r="J399" s="13">
        <v>10</v>
      </c>
      <c r="K399" s="13">
        <v>981</v>
      </c>
      <c r="L399" s="13">
        <v>9810</v>
      </c>
      <c r="M399" s="13">
        <v>2.4525000000000001</v>
      </c>
      <c r="N399" s="13">
        <v>24.524999999999999</v>
      </c>
      <c r="O399" s="13">
        <v>0</v>
      </c>
      <c r="P399" s="13">
        <v>0</v>
      </c>
      <c r="Q399" s="13">
        <v>983.45249999999999</v>
      </c>
      <c r="R399" s="13">
        <v>9834.5249999999996</v>
      </c>
      <c r="S399" s="11" t="s">
        <v>1962</v>
      </c>
      <c r="T399" s="13"/>
      <c r="U399" s="13"/>
      <c r="V399" s="11"/>
      <c r="W399" s="11"/>
      <c r="X399" s="11"/>
    </row>
    <row r="400" spans="1:24" ht="25.5">
      <c r="A400" s="11" t="s">
        <v>2929</v>
      </c>
      <c r="B400" s="12">
        <v>44322</v>
      </c>
      <c r="C400" s="11" t="s">
        <v>2930</v>
      </c>
      <c r="D400" s="12">
        <v>44322</v>
      </c>
      <c r="E400" s="11" t="s">
        <v>2062</v>
      </c>
      <c r="F400" s="11" t="s">
        <v>2931</v>
      </c>
      <c r="G400" s="11" t="s">
        <v>2062</v>
      </c>
      <c r="H400" s="11" t="s">
        <v>2062</v>
      </c>
      <c r="I400" s="11" t="s">
        <v>1</v>
      </c>
      <c r="J400" s="13">
        <v>10</v>
      </c>
      <c r="K400" s="13">
        <v>927</v>
      </c>
      <c r="L400" s="13">
        <v>9270</v>
      </c>
      <c r="M400" s="13">
        <v>2.3174999999999999</v>
      </c>
      <c r="N400" s="13">
        <v>23.175000000000001</v>
      </c>
      <c r="O400" s="13">
        <v>0</v>
      </c>
      <c r="P400" s="13">
        <v>0</v>
      </c>
      <c r="Q400" s="13">
        <v>929.3175</v>
      </c>
      <c r="R400" s="13">
        <v>9293.1749999999993</v>
      </c>
      <c r="S400" s="11" t="s">
        <v>1962</v>
      </c>
      <c r="T400" s="13"/>
      <c r="U400" s="13"/>
      <c r="V400" s="11"/>
      <c r="W400" s="11"/>
      <c r="X400" s="11"/>
    </row>
    <row r="401" spans="1:24" ht="25.5">
      <c r="A401" s="11" t="s">
        <v>2929</v>
      </c>
      <c r="B401" s="12">
        <v>44322</v>
      </c>
      <c r="C401" s="11" t="s">
        <v>2930</v>
      </c>
      <c r="D401" s="12">
        <v>44322</v>
      </c>
      <c r="E401" s="11" t="s">
        <v>2062</v>
      </c>
      <c r="F401" s="11" t="s">
        <v>2931</v>
      </c>
      <c r="G401" s="11" t="s">
        <v>2062</v>
      </c>
      <c r="H401" s="11" t="s">
        <v>2062</v>
      </c>
      <c r="I401" s="11" t="s">
        <v>5</v>
      </c>
      <c r="J401" s="13">
        <v>5</v>
      </c>
      <c r="K401" s="13">
        <v>1045</v>
      </c>
      <c r="L401" s="13">
        <v>5225</v>
      </c>
      <c r="M401" s="13">
        <v>2.6124999999999998</v>
      </c>
      <c r="N401" s="13">
        <v>13.0625</v>
      </c>
      <c r="O401" s="13">
        <v>0</v>
      </c>
      <c r="P401" s="13">
        <v>0</v>
      </c>
      <c r="Q401" s="13">
        <v>1047.6125</v>
      </c>
      <c r="R401" s="13">
        <v>5238.0625</v>
      </c>
      <c r="S401" s="11" t="s">
        <v>1962</v>
      </c>
      <c r="T401" s="13"/>
      <c r="U401" s="13"/>
      <c r="V401" s="11"/>
      <c r="W401" s="11"/>
      <c r="X401" s="11"/>
    </row>
    <row r="402" spans="1:24" ht="25.5">
      <c r="A402" s="11" t="s">
        <v>2932</v>
      </c>
      <c r="B402" s="12">
        <v>44322</v>
      </c>
      <c r="C402" s="11" t="s">
        <v>2933</v>
      </c>
      <c r="D402" s="12">
        <v>44322</v>
      </c>
      <c r="E402" s="11" t="s">
        <v>1958</v>
      </c>
      <c r="F402" s="11" t="s">
        <v>1974</v>
      </c>
      <c r="G402" s="11" t="s">
        <v>1975</v>
      </c>
      <c r="H402" s="11" t="s">
        <v>1976</v>
      </c>
      <c r="I402" s="11" t="s">
        <v>1705</v>
      </c>
      <c r="J402" s="13">
        <v>100</v>
      </c>
      <c r="K402" s="13">
        <v>967</v>
      </c>
      <c r="L402" s="13">
        <v>96700</v>
      </c>
      <c r="M402" s="13">
        <v>2.4180000000000001</v>
      </c>
      <c r="N402" s="13">
        <v>241.8</v>
      </c>
      <c r="O402" s="13">
        <v>0</v>
      </c>
      <c r="P402" s="13">
        <v>0</v>
      </c>
      <c r="Q402" s="13">
        <v>969.41750000000002</v>
      </c>
      <c r="R402" s="13">
        <v>96941.75</v>
      </c>
      <c r="S402" s="11" t="s">
        <v>1962</v>
      </c>
      <c r="T402" s="13"/>
      <c r="U402" s="13"/>
      <c r="V402" s="11"/>
      <c r="W402" s="11"/>
      <c r="X402" s="11"/>
    </row>
    <row r="403" spans="1:24" ht="25.5">
      <c r="A403" s="11" t="s">
        <v>2932</v>
      </c>
      <c r="B403" s="12">
        <v>44322</v>
      </c>
      <c r="C403" s="11" t="s">
        <v>2933</v>
      </c>
      <c r="D403" s="12">
        <v>44322</v>
      </c>
      <c r="E403" s="11" t="s">
        <v>1958</v>
      </c>
      <c r="F403" s="11" t="s">
        <v>1974</v>
      </c>
      <c r="G403" s="11" t="s">
        <v>1975</v>
      </c>
      <c r="H403" s="11" t="s">
        <v>1976</v>
      </c>
      <c r="I403" s="11" t="s">
        <v>5</v>
      </c>
      <c r="J403" s="13">
        <v>100</v>
      </c>
      <c r="K403" s="13">
        <v>1030</v>
      </c>
      <c r="L403" s="13">
        <v>103000</v>
      </c>
      <c r="M403" s="13">
        <v>2.5750000000000002</v>
      </c>
      <c r="N403" s="13">
        <v>257.5</v>
      </c>
      <c r="O403" s="13">
        <v>0</v>
      </c>
      <c r="P403" s="13">
        <v>0</v>
      </c>
      <c r="Q403" s="13">
        <v>1032.575</v>
      </c>
      <c r="R403" s="13">
        <v>103257.5</v>
      </c>
      <c r="S403" s="11" t="s">
        <v>1962</v>
      </c>
      <c r="T403" s="13"/>
      <c r="U403" s="13"/>
      <c r="V403" s="11"/>
      <c r="W403" s="11"/>
      <c r="X403" s="11"/>
    </row>
    <row r="404" spans="1:24" ht="25.5">
      <c r="A404" s="11" t="s">
        <v>2934</v>
      </c>
      <c r="B404" s="12">
        <v>44322</v>
      </c>
      <c r="C404" s="11" t="s">
        <v>2935</v>
      </c>
      <c r="D404" s="12">
        <v>44322</v>
      </c>
      <c r="E404" s="11" t="s">
        <v>2062</v>
      </c>
      <c r="F404" s="11" t="s">
        <v>2605</v>
      </c>
      <c r="G404" s="11" t="s">
        <v>2062</v>
      </c>
      <c r="H404" s="11" t="s">
        <v>2062</v>
      </c>
      <c r="I404" s="11" t="s">
        <v>1</v>
      </c>
      <c r="J404" s="13">
        <v>5</v>
      </c>
      <c r="K404" s="13">
        <v>927</v>
      </c>
      <c r="L404" s="13">
        <v>4635</v>
      </c>
      <c r="M404" s="13">
        <v>2.3174999999999999</v>
      </c>
      <c r="N404" s="13">
        <v>11.5875</v>
      </c>
      <c r="O404" s="13">
        <v>0</v>
      </c>
      <c r="P404" s="13">
        <v>0</v>
      </c>
      <c r="Q404" s="13">
        <v>929.3175</v>
      </c>
      <c r="R404" s="13">
        <v>4646.5874999999996</v>
      </c>
      <c r="S404" s="11" t="s">
        <v>1962</v>
      </c>
      <c r="T404" s="13"/>
      <c r="U404" s="13"/>
      <c r="V404" s="11"/>
      <c r="W404" s="11"/>
      <c r="X404" s="11"/>
    </row>
    <row r="405" spans="1:24" ht="25.5">
      <c r="A405" s="11" t="s">
        <v>2934</v>
      </c>
      <c r="B405" s="12">
        <v>44322</v>
      </c>
      <c r="C405" s="11" t="s">
        <v>2935</v>
      </c>
      <c r="D405" s="12">
        <v>44322</v>
      </c>
      <c r="E405" s="11" t="s">
        <v>2062</v>
      </c>
      <c r="F405" s="11" t="s">
        <v>2605</v>
      </c>
      <c r="G405" s="11" t="s">
        <v>2062</v>
      </c>
      <c r="H405" s="11" t="s">
        <v>2062</v>
      </c>
      <c r="I405" s="11" t="s">
        <v>1912</v>
      </c>
      <c r="J405" s="13">
        <v>5</v>
      </c>
      <c r="K405" s="13">
        <v>1321.5</v>
      </c>
      <c r="L405" s="13">
        <v>6607.5</v>
      </c>
      <c r="M405" s="13">
        <v>3.3037999999999998</v>
      </c>
      <c r="N405" s="13">
        <v>16.518999999999998</v>
      </c>
      <c r="O405" s="13">
        <v>0</v>
      </c>
      <c r="P405" s="13">
        <v>0</v>
      </c>
      <c r="Q405" s="13">
        <v>1324.8037999999999</v>
      </c>
      <c r="R405" s="13">
        <v>6624.0190000000002</v>
      </c>
      <c r="S405" s="11" t="s">
        <v>1962</v>
      </c>
      <c r="T405" s="13"/>
      <c r="U405" s="13"/>
      <c r="V405" s="11"/>
      <c r="W405" s="11"/>
      <c r="X405" s="11"/>
    </row>
    <row r="406" spans="1:24" ht="25.5">
      <c r="A406" s="11" t="s">
        <v>2936</v>
      </c>
      <c r="B406" s="12">
        <v>44322</v>
      </c>
      <c r="C406" s="11" t="s">
        <v>2937</v>
      </c>
      <c r="D406" s="12">
        <v>44322</v>
      </c>
      <c r="E406" s="11" t="s">
        <v>1958</v>
      </c>
      <c r="F406" s="11" t="s">
        <v>2938</v>
      </c>
      <c r="G406" s="11" t="s">
        <v>1971</v>
      </c>
      <c r="H406" s="11" t="s">
        <v>1967</v>
      </c>
      <c r="I406" s="11" t="s">
        <v>2</v>
      </c>
      <c r="J406" s="13">
        <v>110</v>
      </c>
      <c r="K406" s="13">
        <v>894</v>
      </c>
      <c r="L406" s="13">
        <v>98340</v>
      </c>
      <c r="M406" s="13">
        <v>2.2349999999999999</v>
      </c>
      <c r="N406" s="13">
        <v>245.85</v>
      </c>
      <c r="O406" s="13">
        <v>0</v>
      </c>
      <c r="P406" s="13">
        <v>0</v>
      </c>
      <c r="Q406" s="13">
        <v>896.23500000000001</v>
      </c>
      <c r="R406" s="13">
        <v>98585.85</v>
      </c>
      <c r="S406" s="11" t="s">
        <v>1962</v>
      </c>
      <c r="T406" s="13"/>
      <c r="U406" s="13"/>
      <c r="V406" s="11"/>
      <c r="W406" s="11"/>
      <c r="X406" s="11"/>
    </row>
    <row r="407" spans="1:24" ht="25.5">
      <c r="A407" s="11" t="s">
        <v>2936</v>
      </c>
      <c r="B407" s="12">
        <v>44322</v>
      </c>
      <c r="C407" s="11" t="s">
        <v>2937</v>
      </c>
      <c r="D407" s="12">
        <v>44322</v>
      </c>
      <c r="E407" s="11" t="s">
        <v>1958</v>
      </c>
      <c r="F407" s="11" t="s">
        <v>2938</v>
      </c>
      <c r="G407" s="11" t="s">
        <v>1971</v>
      </c>
      <c r="H407" s="11" t="s">
        <v>1967</v>
      </c>
      <c r="I407" s="11" t="s">
        <v>1904</v>
      </c>
      <c r="J407" s="13">
        <v>100</v>
      </c>
      <c r="K407" s="13">
        <v>914</v>
      </c>
      <c r="L407" s="13">
        <v>91400</v>
      </c>
      <c r="M407" s="13">
        <v>2.2850000000000001</v>
      </c>
      <c r="N407" s="13">
        <v>228.5</v>
      </c>
      <c r="O407" s="13">
        <v>0</v>
      </c>
      <c r="P407" s="13">
        <v>0</v>
      </c>
      <c r="Q407" s="13">
        <v>916.28499999999997</v>
      </c>
      <c r="R407" s="13">
        <v>91628.5</v>
      </c>
      <c r="S407" s="11" t="s">
        <v>1962</v>
      </c>
      <c r="T407" s="13"/>
      <c r="U407" s="13"/>
      <c r="V407" s="11"/>
      <c r="W407" s="11"/>
      <c r="X407" s="11"/>
    </row>
    <row r="408" spans="1:24" ht="25.5">
      <c r="A408" s="11" t="s">
        <v>2936</v>
      </c>
      <c r="B408" s="12">
        <v>44322</v>
      </c>
      <c r="C408" s="11" t="s">
        <v>2937</v>
      </c>
      <c r="D408" s="12">
        <v>44322</v>
      </c>
      <c r="E408" s="11" t="s">
        <v>1958</v>
      </c>
      <c r="F408" s="11" t="s">
        <v>2938</v>
      </c>
      <c r="G408" s="11" t="s">
        <v>1971</v>
      </c>
      <c r="H408" s="11" t="s">
        <v>1967</v>
      </c>
      <c r="I408" s="11" t="s">
        <v>5</v>
      </c>
      <c r="J408" s="13">
        <v>100</v>
      </c>
      <c r="K408" s="13">
        <v>1030</v>
      </c>
      <c r="L408" s="13">
        <v>103000</v>
      </c>
      <c r="M408" s="13">
        <v>2.5750000000000002</v>
      </c>
      <c r="N408" s="13">
        <v>257.5</v>
      </c>
      <c r="O408" s="13">
        <v>0</v>
      </c>
      <c r="P408" s="13">
        <v>0</v>
      </c>
      <c r="Q408" s="13">
        <v>1032.575</v>
      </c>
      <c r="R408" s="13">
        <v>103257.5</v>
      </c>
      <c r="S408" s="11" t="s">
        <v>1962</v>
      </c>
      <c r="T408" s="13"/>
      <c r="U408" s="13"/>
      <c r="V408" s="11"/>
      <c r="W408" s="11"/>
      <c r="X408" s="11"/>
    </row>
    <row r="409" spans="1:24" ht="25.5">
      <c r="A409" s="11" t="s">
        <v>2936</v>
      </c>
      <c r="B409" s="12">
        <v>44322</v>
      </c>
      <c r="C409" s="11" t="s">
        <v>2937</v>
      </c>
      <c r="D409" s="12">
        <v>44322</v>
      </c>
      <c r="E409" s="11" t="s">
        <v>1958</v>
      </c>
      <c r="F409" s="11" t="s">
        <v>2938</v>
      </c>
      <c r="G409" s="11" t="s">
        <v>1971</v>
      </c>
      <c r="H409" s="11" t="s">
        <v>1967</v>
      </c>
      <c r="I409" s="11" t="s">
        <v>1876</v>
      </c>
      <c r="J409" s="13">
        <v>40</v>
      </c>
      <c r="K409" s="13">
        <v>1205</v>
      </c>
      <c r="L409" s="13">
        <v>48200</v>
      </c>
      <c r="M409" s="13">
        <v>3.0125000000000002</v>
      </c>
      <c r="N409" s="13">
        <v>120.5</v>
      </c>
      <c r="O409" s="13">
        <v>0</v>
      </c>
      <c r="P409" s="13">
        <v>0</v>
      </c>
      <c r="Q409" s="13">
        <v>1208.0125</v>
      </c>
      <c r="R409" s="13">
        <v>48320.5</v>
      </c>
      <c r="S409" s="11" t="s">
        <v>1962</v>
      </c>
      <c r="T409" s="13"/>
      <c r="U409" s="13"/>
      <c r="V409" s="11"/>
      <c r="W409" s="11"/>
      <c r="X409" s="11"/>
    </row>
    <row r="410" spans="1:24" ht="25.5">
      <c r="A410" s="11" t="s">
        <v>2936</v>
      </c>
      <c r="B410" s="12">
        <v>44322</v>
      </c>
      <c r="C410" s="11" t="s">
        <v>2937</v>
      </c>
      <c r="D410" s="12">
        <v>44322</v>
      </c>
      <c r="E410" s="11" t="s">
        <v>1958</v>
      </c>
      <c r="F410" s="11" t="s">
        <v>2938</v>
      </c>
      <c r="G410" s="11" t="s">
        <v>1971</v>
      </c>
      <c r="H410" s="11" t="s">
        <v>1967</v>
      </c>
      <c r="I410" s="11" t="s">
        <v>1872</v>
      </c>
      <c r="J410" s="13">
        <v>100</v>
      </c>
      <c r="K410" s="13">
        <v>1064</v>
      </c>
      <c r="L410" s="13">
        <v>106400</v>
      </c>
      <c r="M410" s="13">
        <v>2.66</v>
      </c>
      <c r="N410" s="13">
        <v>266</v>
      </c>
      <c r="O410" s="13">
        <v>0</v>
      </c>
      <c r="P410" s="13">
        <v>0</v>
      </c>
      <c r="Q410" s="13">
        <v>1066.6600000000001</v>
      </c>
      <c r="R410" s="13">
        <v>106666</v>
      </c>
      <c r="S410" s="11" t="s">
        <v>1962</v>
      </c>
      <c r="T410" s="13"/>
      <c r="U410" s="13"/>
      <c r="V410" s="11"/>
      <c r="W410" s="11"/>
      <c r="X410" s="11"/>
    </row>
    <row r="411" spans="1:24" ht="25.5">
      <c r="A411" s="11" t="s">
        <v>2936</v>
      </c>
      <c r="B411" s="12">
        <v>44322</v>
      </c>
      <c r="C411" s="11" t="s">
        <v>2937</v>
      </c>
      <c r="D411" s="12">
        <v>44322</v>
      </c>
      <c r="E411" s="11" t="s">
        <v>1958</v>
      </c>
      <c r="F411" s="11" t="s">
        <v>2938</v>
      </c>
      <c r="G411" s="11" t="s">
        <v>1971</v>
      </c>
      <c r="H411" s="11" t="s">
        <v>1967</v>
      </c>
      <c r="I411" s="11" t="s">
        <v>1912</v>
      </c>
      <c r="J411" s="13">
        <v>20</v>
      </c>
      <c r="K411" s="13">
        <v>1303</v>
      </c>
      <c r="L411" s="13">
        <v>26060</v>
      </c>
      <c r="M411" s="13">
        <v>3.2574999999999998</v>
      </c>
      <c r="N411" s="13">
        <v>65.150000000000006</v>
      </c>
      <c r="O411" s="13">
        <v>0</v>
      </c>
      <c r="P411" s="13">
        <v>0</v>
      </c>
      <c r="Q411" s="13">
        <v>1306.2574999999999</v>
      </c>
      <c r="R411" s="13">
        <v>26125.15</v>
      </c>
      <c r="S411" s="11" t="s">
        <v>1962</v>
      </c>
      <c r="T411" s="13"/>
      <c r="U411" s="13"/>
      <c r="V411" s="11"/>
      <c r="W411" s="11"/>
      <c r="X411" s="11"/>
    </row>
    <row r="412" spans="1:24" ht="25.5">
      <c r="A412" s="11" t="s">
        <v>2939</v>
      </c>
      <c r="B412" s="12">
        <v>44322</v>
      </c>
      <c r="C412" s="11" t="s">
        <v>2940</v>
      </c>
      <c r="D412" s="12">
        <v>44322</v>
      </c>
      <c r="E412" s="11" t="s">
        <v>1958</v>
      </c>
      <c r="F412" s="11" t="s">
        <v>1965</v>
      </c>
      <c r="G412" s="11" t="s">
        <v>1966</v>
      </c>
      <c r="H412" s="11" t="s">
        <v>1967</v>
      </c>
      <c r="I412" s="11" t="s">
        <v>1912</v>
      </c>
      <c r="J412" s="13">
        <v>40</v>
      </c>
      <c r="K412" s="13">
        <v>1303</v>
      </c>
      <c r="L412" s="13">
        <v>52120</v>
      </c>
      <c r="M412" s="13">
        <v>3.2574999999999998</v>
      </c>
      <c r="N412" s="13">
        <v>130.30000000000001</v>
      </c>
      <c r="O412" s="13">
        <v>0</v>
      </c>
      <c r="P412" s="13">
        <v>0</v>
      </c>
      <c r="Q412" s="13">
        <v>1306.2574999999999</v>
      </c>
      <c r="R412" s="13">
        <v>52250.3</v>
      </c>
      <c r="S412" s="11" t="s">
        <v>1962</v>
      </c>
      <c r="T412" s="13"/>
      <c r="U412" s="13"/>
      <c r="V412" s="11"/>
      <c r="W412" s="11"/>
      <c r="X412" s="11"/>
    </row>
    <row r="413" spans="1:24" ht="25.5">
      <c r="A413" s="11" t="s">
        <v>2939</v>
      </c>
      <c r="B413" s="12">
        <v>44322</v>
      </c>
      <c r="C413" s="11" t="s">
        <v>2940</v>
      </c>
      <c r="D413" s="12">
        <v>44322</v>
      </c>
      <c r="E413" s="11" t="s">
        <v>1958</v>
      </c>
      <c r="F413" s="11" t="s">
        <v>1965</v>
      </c>
      <c r="G413" s="11" t="s">
        <v>1966</v>
      </c>
      <c r="H413" s="11" t="s">
        <v>1967</v>
      </c>
      <c r="I413" s="11" t="s">
        <v>1872</v>
      </c>
      <c r="J413" s="13">
        <v>40</v>
      </c>
      <c r="K413" s="13">
        <v>1064</v>
      </c>
      <c r="L413" s="13">
        <v>42560</v>
      </c>
      <c r="M413" s="13">
        <v>2.66</v>
      </c>
      <c r="N413" s="13">
        <v>106.4</v>
      </c>
      <c r="O413" s="13">
        <v>0</v>
      </c>
      <c r="P413" s="13">
        <v>0</v>
      </c>
      <c r="Q413" s="13">
        <v>1066.6600000000001</v>
      </c>
      <c r="R413" s="13">
        <v>42666.400000000001</v>
      </c>
      <c r="S413" s="11" t="s">
        <v>1962</v>
      </c>
      <c r="T413" s="13"/>
      <c r="U413" s="13"/>
      <c r="V413" s="11"/>
      <c r="W413" s="11"/>
      <c r="X413" s="11"/>
    </row>
    <row r="414" spans="1:24" ht="25.5">
      <c r="A414" s="11" t="s">
        <v>2939</v>
      </c>
      <c r="B414" s="12">
        <v>44322</v>
      </c>
      <c r="C414" s="11" t="s">
        <v>2940</v>
      </c>
      <c r="D414" s="12">
        <v>44322</v>
      </c>
      <c r="E414" s="11" t="s">
        <v>1958</v>
      </c>
      <c r="F414" s="11" t="s">
        <v>1965</v>
      </c>
      <c r="G414" s="11" t="s">
        <v>1966</v>
      </c>
      <c r="H414" s="11" t="s">
        <v>1967</v>
      </c>
      <c r="I414" s="11" t="s">
        <v>5</v>
      </c>
      <c r="J414" s="13">
        <v>45</v>
      </c>
      <c r="K414" s="13">
        <v>1030</v>
      </c>
      <c r="L414" s="13">
        <v>46350</v>
      </c>
      <c r="M414" s="13">
        <v>2.5750000000000002</v>
      </c>
      <c r="N414" s="13">
        <v>115.875</v>
      </c>
      <c r="O414" s="13">
        <v>0</v>
      </c>
      <c r="P414" s="13">
        <v>0</v>
      </c>
      <c r="Q414" s="13">
        <v>1032.575</v>
      </c>
      <c r="R414" s="13">
        <v>46465.875</v>
      </c>
      <c r="S414" s="11" t="s">
        <v>1962</v>
      </c>
      <c r="T414" s="13"/>
      <c r="U414" s="13"/>
      <c r="V414" s="11"/>
      <c r="W414" s="11"/>
      <c r="X414" s="11"/>
    </row>
    <row r="415" spans="1:24" ht="25.5">
      <c r="A415" s="11" t="s">
        <v>2941</v>
      </c>
      <c r="B415" s="12">
        <v>44322</v>
      </c>
      <c r="C415" s="11" t="s">
        <v>2942</v>
      </c>
      <c r="D415" s="12">
        <v>44322</v>
      </c>
      <c r="E415" s="11" t="s">
        <v>1958</v>
      </c>
      <c r="F415" s="11" t="s">
        <v>2173</v>
      </c>
      <c r="G415" s="11" t="s">
        <v>2031</v>
      </c>
      <c r="H415" s="11" t="s">
        <v>1967</v>
      </c>
      <c r="I415" s="11" t="s">
        <v>5</v>
      </c>
      <c r="J415" s="13">
        <v>80</v>
      </c>
      <c r="K415" s="13">
        <v>1030</v>
      </c>
      <c r="L415" s="13">
        <v>82400</v>
      </c>
      <c r="M415" s="13">
        <v>2.5750000000000002</v>
      </c>
      <c r="N415" s="13">
        <v>206</v>
      </c>
      <c r="O415" s="13">
        <v>0</v>
      </c>
      <c r="P415" s="13">
        <v>0</v>
      </c>
      <c r="Q415" s="13">
        <v>1032.575</v>
      </c>
      <c r="R415" s="13">
        <v>82606</v>
      </c>
      <c r="S415" s="11" t="s">
        <v>1962</v>
      </c>
      <c r="T415" s="13"/>
      <c r="U415" s="13"/>
      <c r="V415" s="11"/>
      <c r="W415" s="11"/>
      <c r="X415" s="11"/>
    </row>
    <row r="416" spans="1:24" ht="25.5">
      <c r="A416" s="11" t="s">
        <v>2941</v>
      </c>
      <c r="B416" s="12">
        <v>44322</v>
      </c>
      <c r="C416" s="11" t="s">
        <v>2942</v>
      </c>
      <c r="D416" s="12">
        <v>44322</v>
      </c>
      <c r="E416" s="11" t="s">
        <v>1958</v>
      </c>
      <c r="F416" s="11" t="s">
        <v>2173</v>
      </c>
      <c r="G416" s="11" t="s">
        <v>2031</v>
      </c>
      <c r="H416" s="11" t="s">
        <v>1967</v>
      </c>
      <c r="I416" s="11" t="s">
        <v>1705</v>
      </c>
      <c r="J416" s="13">
        <v>20</v>
      </c>
      <c r="K416" s="13">
        <v>967</v>
      </c>
      <c r="L416" s="13">
        <v>19340</v>
      </c>
      <c r="M416" s="13">
        <v>2.4175</v>
      </c>
      <c r="N416" s="13">
        <v>48.35</v>
      </c>
      <c r="O416" s="13">
        <v>0</v>
      </c>
      <c r="P416" s="13">
        <v>0</v>
      </c>
      <c r="Q416" s="13">
        <v>969.41750000000002</v>
      </c>
      <c r="R416" s="13">
        <v>19388.349999999999</v>
      </c>
      <c r="S416" s="11" t="s">
        <v>1962</v>
      </c>
      <c r="T416" s="13"/>
      <c r="U416" s="13"/>
      <c r="V416" s="11"/>
      <c r="W416" s="11"/>
      <c r="X416" s="11"/>
    </row>
    <row r="417" spans="1:24" ht="25.5">
      <c r="A417" s="11" t="s">
        <v>2941</v>
      </c>
      <c r="B417" s="12">
        <v>44322</v>
      </c>
      <c r="C417" s="11" t="s">
        <v>2942</v>
      </c>
      <c r="D417" s="12">
        <v>44322</v>
      </c>
      <c r="E417" s="11" t="s">
        <v>1958</v>
      </c>
      <c r="F417" s="11" t="s">
        <v>2173</v>
      </c>
      <c r="G417" s="11" t="s">
        <v>2031</v>
      </c>
      <c r="H417" s="11" t="s">
        <v>1967</v>
      </c>
      <c r="I417" s="11" t="s">
        <v>2</v>
      </c>
      <c r="J417" s="13">
        <v>20</v>
      </c>
      <c r="K417" s="13">
        <v>894</v>
      </c>
      <c r="L417" s="13">
        <v>17880</v>
      </c>
      <c r="M417" s="13">
        <v>2.2349999999999999</v>
      </c>
      <c r="N417" s="13">
        <v>44.7</v>
      </c>
      <c r="O417" s="13">
        <v>0</v>
      </c>
      <c r="P417" s="13">
        <v>0</v>
      </c>
      <c r="Q417" s="13">
        <v>896.23500000000001</v>
      </c>
      <c r="R417" s="13">
        <v>17924.7</v>
      </c>
      <c r="S417" s="11" t="s">
        <v>1962</v>
      </c>
      <c r="T417" s="13"/>
      <c r="U417" s="13"/>
      <c r="V417" s="11"/>
      <c r="W417" s="11"/>
      <c r="X417" s="11"/>
    </row>
    <row r="418" spans="1:24" ht="25.5">
      <c r="A418" s="11" t="s">
        <v>2941</v>
      </c>
      <c r="B418" s="12">
        <v>44322</v>
      </c>
      <c r="C418" s="11" t="s">
        <v>2942</v>
      </c>
      <c r="D418" s="12">
        <v>44322</v>
      </c>
      <c r="E418" s="11" t="s">
        <v>1958</v>
      </c>
      <c r="F418" s="11" t="s">
        <v>2173</v>
      </c>
      <c r="G418" s="11" t="s">
        <v>2031</v>
      </c>
      <c r="H418" s="11" t="s">
        <v>1967</v>
      </c>
      <c r="I418" s="11" t="s">
        <v>11</v>
      </c>
      <c r="J418" s="13">
        <v>40</v>
      </c>
      <c r="K418" s="13">
        <v>1176</v>
      </c>
      <c r="L418" s="13">
        <v>47040</v>
      </c>
      <c r="M418" s="13">
        <v>2.94</v>
      </c>
      <c r="N418" s="13">
        <v>117.6</v>
      </c>
      <c r="O418" s="13">
        <v>0</v>
      </c>
      <c r="P418" s="13">
        <v>0</v>
      </c>
      <c r="Q418" s="13">
        <v>1178.94</v>
      </c>
      <c r="R418" s="13">
        <v>47157.599999999999</v>
      </c>
      <c r="S418" s="11" t="s">
        <v>1962</v>
      </c>
      <c r="T418" s="13"/>
      <c r="U418" s="13"/>
      <c r="V418" s="11"/>
      <c r="W418" s="11"/>
      <c r="X418" s="11"/>
    </row>
    <row r="419" spans="1:24" ht="25.5">
      <c r="A419" s="11" t="s">
        <v>2943</v>
      </c>
      <c r="B419" s="12">
        <v>44322</v>
      </c>
      <c r="C419" s="11" t="s">
        <v>2944</v>
      </c>
      <c r="D419" s="12">
        <v>44322</v>
      </c>
      <c r="E419" s="11" t="s">
        <v>1958</v>
      </c>
      <c r="F419" s="11" t="s">
        <v>2322</v>
      </c>
      <c r="G419" s="11" t="s">
        <v>2323</v>
      </c>
      <c r="H419" s="11" t="s">
        <v>1967</v>
      </c>
      <c r="I419" s="11" t="s">
        <v>2</v>
      </c>
      <c r="J419" s="13">
        <v>100</v>
      </c>
      <c r="K419" s="13">
        <v>894</v>
      </c>
      <c r="L419" s="13">
        <v>89400</v>
      </c>
      <c r="M419" s="13">
        <v>2.2349999999999999</v>
      </c>
      <c r="N419" s="13">
        <v>223.5</v>
      </c>
      <c r="O419" s="13">
        <v>0</v>
      </c>
      <c r="P419" s="13">
        <v>0</v>
      </c>
      <c r="Q419" s="13">
        <v>896.23500000000001</v>
      </c>
      <c r="R419" s="13">
        <v>89623.5</v>
      </c>
      <c r="S419" s="11" t="s">
        <v>1962</v>
      </c>
      <c r="T419" s="13"/>
      <c r="U419" s="13"/>
      <c r="V419" s="11"/>
      <c r="W419" s="11"/>
      <c r="X419" s="11"/>
    </row>
    <row r="420" spans="1:24" ht="25.5">
      <c r="A420" s="11" t="s">
        <v>2943</v>
      </c>
      <c r="B420" s="12">
        <v>44322</v>
      </c>
      <c r="C420" s="11" t="s">
        <v>2944</v>
      </c>
      <c r="D420" s="12">
        <v>44322</v>
      </c>
      <c r="E420" s="11" t="s">
        <v>1958</v>
      </c>
      <c r="F420" s="11" t="s">
        <v>2322</v>
      </c>
      <c r="G420" s="11" t="s">
        <v>2323</v>
      </c>
      <c r="H420" s="11" t="s">
        <v>1967</v>
      </c>
      <c r="I420" s="11" t="s">
        <v>1874</v>
      </c>
      <c r="J420" s="13">
        <v>100</v>
      </c>
      <c r="K420" s="13">
        <v>1099</v>
      </c>
      <c r="L420" s="13">
        <v>109900</v>
      </c>
      <c r="M420" s="13">
        <v>2.7475000000000001</v>
      </c>
      <c r="N420" s="13">
        <v>274.75</v>
      </c>
      <c r="O420" s="13">
        <v>0</v>
      </c>
      <c r="P420" s="13">
        <v>0</v>
      </c>
      <c r="Q420" s="13">
        <v>1101.7474999999999</v>
      </c>
      <c r="R420" s="13">
        <v>110174.75</v>
      </c>
      <c r="S420" s="11" t="s">
        <v>1962</v>
      </c>
      <c r="T420" s="13"/>
      <c r="U420" s="13"/>
      <c r="V420" s="11"/>
      <c r="W420" s="11"/>
      <c r="X420" s="11"/>
    </row>
    <row r="421" spans="1:24" ht="25.5">
      <c r="A421" s="11" t="s">
        <v>2943</v>
      </c>
      <c r="B421" s="12">
        <v>44322</v>
      </c>
      <c r="C421" s="11" t="s">
        <v>2944</v>
      </c>
      <c r="D421" s="12">
        <v>44322</v>
      </c>
      <c r="E421" s="11" t="s">
        <v>1958</v>
      </c>
      <c r="F421" s="11" t="s">
        <v>2322</v>
      </c>
      <c r="G421" s="11" t="s">
        <v>2323</v>
      </c>
      <c r="H421" s="11" t="s">
        <v>1967</v>
      </c>
      <c r="I421" s="11" t="s">
        <v>1705</v>
      </c>
      <c r="J421" s="13">
        <v>100</v>
      </c>
      <c r="K421" s="13">
        <v>967</v>
      </c>
      <c r="L421" s="13">
        <v>96700</v>
      </c>
      <c r="M421" s="13">
        <v>2.4175</v>
      </c>
      <c r="N421" s="13">
        <v>241.75</v>
      </c>
      <c r="O421" s="13">
        <v>0</v>
      </c>
      <c r="P421" s="13">
        <v>0</v>
      </c>
      <c r="Q421" s="13">
        <v>969.41750000000002</v>
      </c>
      <c r="R421" s="13">
        <v>96941.75</v>
      </c>
      <c r="S421" s="11" t="s">
        <v>1962</v>
      </c>
      <c r="T421" s="13"/>
      <c r="U421" s="13"/>
      <c r="V421" s="11"/>
      <c r="W421" s="11"/>
      <c r="X421" s="11"/>
    </row>
    <row r="422" spans="1:24" ht="25.5">
      <c r="A422" s="11" t="s">
        <v>2943</v>
      </c>
      <c r="B422" s="12">
        <v>44322</v>
      </c>
      <c r="C422" s="11" t="s">
        <v>2944</v>
      </c>
      <c r="D422" s="12">
        <v>44322</v>
      </c>
      <c r="E422" s="11" t="s">
        <v>1958</v>
      </c>
      <c r="F422" s="11" t="s">
        <v>2322</v>
      </c>
      <c r="G422" s="11" t="s">
        <v>2323</v>
      </c>
      <c r="H422" s="11" t="s">
        <v>1967</v>
      </c>
      <c r="I422" s="11" t="s">
        <v>1</v>
      </c>
      <c r="J422" s="13">
        <v>100</v>
      </c>
      <c r="K422" s="13">
        <v>914</v>
      </c>
      <c r="L422" s="13">
        <v>91400</v>
      </c>
      <c r="M422" s="13">
        <v>2.2850000000000001</v>
      </c>
      <c r="N422" s="13">
        <v>228.5</v>
      </c>
      <c r="O422" s="13">
        <v>0</v>
      </c>
      <c r="P422" s="13">
        <v>0</v>
      </c>
      <c r="Q422" s="13">
        <v>916.28499999999997</v>
      </c>
      <c r="R422" s="13">
        <v>91628.5</v>
      </c>
      <c r="S422" s="11" t="s">
        <v>1962</v>
      </c>
      <c r="T422" s="13"/>
      <c r="U422" s="13"/>
      <c r="V422" s="11"/>
      <c r="W422" s="11"/>
      <c r="X422" s="11"/>
    </row>
    <row r="423" spans="1:24" ht="25.5">
      <c r="A423" s="11" t="s">
        <v>2943</v>
      </c>
      <c r="B423" s="12">
        <v>44322</v>
      </c>
      <c r="C423" s="11" t="s">
        <v>2944</v>
      </c>
      <c r="D423" s="12">
        <v>44322</v>
      </c>
      <c r="E423" s="11" t="s">
        <v>1958</v>
      </c>
      <c r="F423" s="11" t="s">
        <v>2322</v>
      </c>
      <c r="G423" s="11" t="s">
        <v>2323</v>
      </c>
      <c r="H423" s="11" t="s">
        <v>1967</v>
      </c>
      <c r="I423" s="11" t="s">
        <v>5</v>
      </c>
      <c r="J423" s="13">
        <v>100</v>
      </c>
      <c r="K423" s="13">
        <v>1030</v>
      </c>
      <c r="L423" s="13">
        <v>103000</v>
      </c>
      <c r="M423" s="13">
        <v>2.5750000000000002</v>
      </c>
      <c r="N423" s="13">
        <v>257.5</v>
      </c>
      <c r="O423" s="13">
        <v>0</v>
      </c>
      <c r="P423" s="13">
        <v>0</v>
      </c>
      <c r="Q423" s="13">
        <v>1032.575</v>
      </c>
      <c r="R423" s="13">
        <v>103257.5</v>
      </c>
      <c r="S423" s="11" t="s">
        <v>1962</v>
      </c>
      <c r="T423" s="13"/>
      <c r="U423" s="13"/>
      <c r="V423" s="11"/>
      <c r="W423" s="11"/>
      <c r="X423" s="11"/>
    </row>
    <row r="424" spans="1:24" ht="25.5">
      <c r="A424" s="11" t="s">
        <v>2945</v>
      </c>
      <c r="B424" s="12">
        <v>44322</v>
      </c>
      <c r="C424" s="11" t="s">
        <v>2946</v>
      </c>
      <c r="D424" s="12">
        <v>44322</v>
      </c>
      <c r="E424" s="11" t="s">
        <v>1958</v>
      </c>
      <c r="F424" s="11" t="s">
        <v>2330</v>
      </c>
      <c r="G424" s="11" t="s">
        <v>1966</v>
      </c>
      <c r="H424" s="11" t="s">
        <v>1967</v>
      </c>
      <c r="I424" s="11" t="s">
        <v>1705</v>
      </c>
      <c r="J424" s="13">
        <v>100</v>
      </c>
      <c r="K424" s="13">
        <v>967</v>
      </c>
      <c r="L424" s="13">
        <v>96700</v>
      </c>
      <c r="M424" s="13">
        <v>2.4175</v>
      </c>
      <c r="N424" s="13">
        <v>241.75</v>
      </c>
      <c r="O424" s="13">
        <v>0</v>
      </c>
      <c r="P424" s="13">
        <v>0</v>
      </c>
      <c r="Q424" s="13">
        <v>969.41750000000002</v>
      </c>
      <c r="R424" s="13">
        <v>96941.75</v>
      </c>
      <c r="S424" s="11" t="s">
        <v>1962</v>
      </c>
      <c r="T424" s="13"/>
      <c r="U424" s="13"/>
      <c r="V424" s="11"/>
      <c r="W424" s="11"/>
      <c r="X424" s="11"/>
    </row>
    <row r="425" spans="1:24" ht="25.5">
      <c r="A425" s="11" t="s">
        <v>2947</v>
      </c>
      <c r="B425" s="12">
        <v>44322</v>
      </c>
      <c r="C425" s="11" t="s">
        <v>2948</v>
      </c>
      <c r="D425" s="12">
        <v>44322</v>
      </c>
      <c r="E425" s="11" t="s">
        <v>2062</v>
      </c>
      <c r="F425" s="11" t="s">
        <v>2805</v>
      </c>
      <c r="G425" s="11" t="s">
        <v>2062</v>
      </c>
      <c r="H425" s="11" t="s">
        <v>2062</v>
      </c>
      <c r="I425" s="11" t="s">
        <v>1705</v>
      </c>
      <c r="J425" s="13">
        <v>2</v>
      </c>
      <c r="K425" s="13">
        <v>981</v>
      </c>
      <c r="L425" s="13">
        <v>1962</v>
      </c>
      <c r="M425" s="13">
        <v>2.4525000000000001</v>
      </c>
      <c r="N425" s="13">
        <v>4.9050000000000002</v>
      </c>
      <c r="O425" s="13">
        <v>0</v>
      </c>
      <c r="P425" s="13">
        <v>0</v>
      </c>
      <c r="Q425" s="13">
        <v>983.45249999999999</v>
      </c>
      <c r="R425" s="13">
        <v>1966.905</v>
      </c>
      <c r="S425" s="11" t="s">
        <v>1962</v>
      </c>
      <c r="T425" s="13"/>
      <c r="U425" s="13"/>
      <c r="V425" s="11"/>
      <c r="W425" s="11"/>
      <c r="X425" s="11"/>
    </row>
    <row r="426" spans="1:24" ht="25.5">
      <c r="A426" s="11" t="s">
        <v>2949</v>
      </c>
      <c r="B426" s="12">
        <v>44322</v>
      </c>
      <c r="C426" s="11" t="s">
        <v>2950</v>
      </c>
      <c r="D426" s="12">
        <v>44322</v>
      </c>
      <c r="E426" s="11" t="s">
        <v>1958</v>
      </c>
      <c r="F426" s="11" t="s">
        <v>2357</v>
      </c>
      <c r="G426" s="11" t="s">
        <v>2039</v>
      </c>
      <c r="H426" s="11" t="s">
        <v>1961</v>
      </c>
      <c r="I426" s="11" t="s">
        <v>5</v>
      </c>
      <c r="J426" s="13">
        <v>30</v>
      </c>
      <c r="K426" s="13">
        <v>1030</v>
      </c>
      <c r="L426" s="13">
        <v>30900</v>
      </c>
      <c r="M426" s="13">
        <v>2.5750000000000002</v>
      </c>
      <c r="N426" s="13">
        <v>77.25</v>
      </c>
      <c r="O426" s="13">
        <v>0</v>
      </c>
      <c r="P426" s="13">
        <v>0</v>
      </c>
      <c r="Q426" s="13">
        <v>1032.575</v>
      </c>
      <c r="R426" s="13">
        <v>30977.25</v>
      </c>
      <c r="S426" s="11" t="s">
        <v>1962</v>
      </c>
      <c r="T426" s="13"/>
      <c r="U426" s="13"/>
      <c r="V426" s="11"/>
      <c r="W426" s="11"/>
      <c r="X426" s="11"/>
    </row>
    <row r="427" spans="1:24" ht="25.5">
      <c r="A427" s="11" t="s">
        <v>2949</v>
      </c>
      <c r="B427" s="12">
        <v>44322</v>
      </c>
      <c r="C427" s="11" t="s">
        <v>2950</v>
      </c>
      <c r="D427" s="12">
        <v>44322</v>
      </c>
      <c r="E427" s="11" t="s">
        <v>1958</v>
      </c>
      <c r="F427" s="11" t="s">
        <v>2357</v>
      </c>
      <c r="G427" s="11" t="s">
        <v>2039</v>
      </c>
      <c r="H427" s="11" t="s">
        <v>1961</v>
      </c>
      <c r="I427" s="11" t="s">
        <v>1705</v>
      </c>
      <c r="J427" s="13">
        <v>34</v>
      </c>
      <c r="K427" s="13">
        <v>967</v>
      </c>
      <c r="L427" s="13">
        <v>32878</v>
      </c>
      <c r="M427" s="13">
        <v>2.4175</v>
      </c>
      <c r="N427" s="13">
        <v>82.194999999999993</v>
      </c>
      <c r="O427" s="13">
        <v>0</v>
      </c>
      <c r="P427" s="13">
        <v>0</v>
      </c>
      <c r="Q427" s="13">
        <v>969.41750000000002</v>
      </c>
      <c r="R427" s="13">
        <v>32960.195</v>
      </c>
      <c r="S427" s="11" t="s">
        <v>1962</v>
      </c>
      <c r="T427" s="13"/>
      <c r="U427" s="13"/>
      <c r="V427" s="11"/>
      <c r="W427" s="11"/>
      <c r="X427" s="11"/>
    </row>
    <row r="428" spans="1:24" ht="25.5">
      <c r="A428" s="11" t="s">
        <v>2951</v>
      </c>
      <c r="B428" s="12">
        <v>44322</v>
      </c>
      <c r="C428" s="11" t="s">
        <v>2952</v>
      </c>
      <c r="D428" s="12">
        <v>44322</v>
      </c>
      <c r="E428" s="11" t="s">
        <v>1958</v>
      </c>
      <c r="F428" s="11" t="s">
        <v>1986</v>
      </c>
      <c r="G428" s="11" t="s">
        <v>1987</v>
      </c>
      <c r="H428" s="11" t="s">
        <v>1976</v>
      </c>
      <c r="I428" s="11" t="s">
        <v>1705</v>
      </c>
      <c r="J428" s="13">
        <v>17</v>
      </c>
      <c r="K428" s="13">
        <v>967</v>
      </c>
      <c r="L428" s="13">
        <v>16439</v>
      </c>
      <c r="M428" s="13">
        <v>2.4180000000000001</v>
      </c>
      <c r="N428" s="13">
        <v>41.106000000000002</v>
      </c>
      <c r="O428" s="13">
        <v>0</v>
      </c>
      <c r="P428" s="13">
        <v>0</v>
      </c>
      <c r="Q428" s="13">
        <v>969.41750000000002</v>
      </c>
      <c r="R428" s="13">
        <v>16480.0975</v>
      </c>
      <c r="S428" s="11" t="s">
        <v>1962</v>
      </c>
      <c r="T428" s="13"/>
      <c r="U428" s="13"/>
      <c r="V428" s="11"/>
      <c r="W428" s="11"/>
      <c r="X428" s="11"/>
    </row>
    <row r="429" spans="1:24" ht="25.5">
      <c r="A429" s="11" t="s">
        <v>2953</v>
      </c>
      <c r="B429" s="12">
        <v>44322</v>
      </c>
      <c r="C429" s="11" t="s">
        <v>2954</v>
      </c>
      <c r="D429" s="12">
        <v>44322</v>
      </c>
      <c r="E429" s="11" t="s">
        <v>1958</v>
      </c>
      <c r="F429" s="11" t="s">
        <v>1979</v>
      </c>
      <c r="G429" s="11" t="s">
        <v>1975</v>
      </c>
      <c r="H429" s="11" t="s">
        <v>1976</v>
      </c>
      <c r="I429" s="11" t="s">
        <v>1874</v>
      </c>
      <c r="J429" s="13">
        <v>50</v>
      </c>
      <c r="K429" s="13">
        <v>1099</v>
      </c>
      <c r="L429" s="13">
        <v>54950</v>
      </c>
      <c r="M429" s="13">
        <v>2.7480000000000002</v>
      </c>
      <c r="N429" s="13">
        <v>137.4</v>
      </c>
      <c r="O429" s="13">
        <v>0</v>
      </c>
      <c r="P429" s="13">
        <v>0</v>
      </c>
      <c r="Q429" s="13">
        <v>1101.7474999999999</v>
      </c>
      <c r="R429" s="13">
        <v>55087.375</v>
      </c>
      <c r="S429" s="11" t="s">
        <v>1962</v>
      </c>
      <c r="T429" s="13"/>
      <c r="U429" s="13"/>
      <c r="V429" s="11"/>
      <c r="W429" s="11"/>
      <c r="X429" s="11"/>
    </row>
    <row r="430" spans="1:24" ht="25.5">
      <c r="A430" s="11" t="s">
        <v>2955</v>
      </c>
      <c r="B430" s="12">
        <v>44322</v>
      </c>
      <c r="C430" s="11" t="s">
        <v>2956</v>
      </c>
      <c r="D430" s="12">
        <v>44322</v>
      </c>
      <c r="E430" s="11" t="s">
        <v>1958</v>
      </c>
      <c r="F430" s="11" t="s">
        <v>2625</v>
      </c>
      <c r="G430" s="11" t="s">
        <v>1975</v>
      </c>
      <c r="H430" s="11" t="s">
        <v>1976</v>
      </c>
      <c r="I430" s="11" t="s">
        <v>5</v>
      </c>
      <c r="J430" s="13">
        <v>20</v>
      </c>
      <c r="K430" s="13">
        <v>1030</v>
      </c>
      <c r="L430" s="13">
        <v>20600</v>
      </c>
      <c r="M430" s="13">
        <v>2.5750000000000002</v>
      </c>
      <c r="N430" s="13">
        <v>51.5</v>
      </c>
      <c r="O430" s="13">
        <v>0</v>
      </c>
      <c r="P430" s="13">
        <v>0</v>
      </c>
      <c r="Q430" s="13">
        <v>1032.575</v>
      </c>
      <c r="R430" s="13">
        <v>20651.5</v>
      </c>
      <c r="S430" s="11" t="s">
        <v>1962</v>
      </c>
      <c r="T430" s="13"/>
      <c r="U430" s="13"/>
      <c r="V430" s="11"/>
      <c r="W430" s="11"/>
      <c r="X430" s="11"/>
    </row>
    <row r="431" spans="1:24" ht="25.5">
      <c r="A431" s="11" t="s">
        <v>2955</v>
      </c>
      <c r="B431" s="12">
        <v>44322</v>
      </c>
      <c r="C431" s="11" t="s">
        <v>2956</v>
      </c>
      <c r="D431" s="12">
        <v>44322</v>
      </c>
      <c r="E431" s="11" t="s">
        <v>1958</v>
      </c>
      <c r="F431" s="11" t="s">
        <v>2625</v>
      </c>
      <c r="G431" s="11" t="s">
        <v>1975</v>
      </c>
      <c r="H431" s="11" t="s">
        <v>1976</v>
      </c>
      <c r="I431" s="11" t="s">
        <v>1705</v>
      </c>
      <c r="J431" s="13">
        <v>23</v>
      </c>
      <c r="K431" s="13">
        <v>967</v>
      </c>
      <c r="L431" s="13">
        <v>22241</v>
      </c>
      <c r="M431" s="13">
        <v>2.4180000000000001</v>
      </c>
      <c r="N431" s="13">
        <v>55.613999999999997</v>
      </c>
      <c r="O431" s="13">
        <v>0</v>
      </c>
      <c r="P431" s="13">
        <v>0</v>
      </c>
      <c r="Q431" s="13">
        <v>969.41750000000002</v>
      </c>
      <c r="R431" s="13">
        <v>22296.602500000001</v>
      </c>
      <c r="S431" s="11" t="s">
        <v>1962</v>
      </c>
      <c r="T431" s="13"/>
      <c r="U431" s="13"/>
      <c r="V431" s="11"/>
      <c r="W431" s="11"/>
      <c r="X431" s="11"/>
    </row>
    <row r="432" spans="1:24" ht="25.5">
      <c r="A432" s="11" t="s">
        <v>2957</v>
      </c>
      <c r="B432" s="12">
        <v>44322</v>
      </c>
      <c r="C432" s="11" t="s">
        <v>2958</v>
      </c>
      <c r="D432" s="12">
        <v>44322</v>
      </c>
      <c r="E432" s="11" t="s">
        <v>1958</v>
      </c>
      <c r="F432" s="11" t="s">
        <v>2959</v>
      </c>
      <c r="G432" s="11" t="s">
        <v>2052</v>
      </c>
      <c r="H432" s="11" t="s">
        <v>1995</v>
      </c>
      <c r="I432" s="11" t="s">
        <v>1705</v>
      </c>
      <c r="J432" s="13">
        <v>80</v>
      </c>
      <c r="K432" s="13">
        <v>967</v>
      </c>
      <c r="L432" s="13">
        <v>77360</v>
      </c>
      <c r="M432" s="13">
        <v>2.4175</v>
      </c>
      <c r="N432" s="13">
        <v>193.4</v>
      </c>
      <c r="O432" s="13">
        <v>0</v>
      </c>
      <c r="P432" s="13">
        <v>0</v>
      </c>
      <c r="Q432" s="13">
        <v>969.41750000000002</v>
      </c>
      <c r="R432" s="13">
        <v>77553.399999999994</v>
      </c>
      <c r="S432" s="11" t="s">
        <v>1962</v>
      </c>
      <c r="T432" s="13"/>
      <c r="U432" s="13"/>
      <c r="V432" s="11"/>
      <c r="W432" s="11"/>
      <c r="X432" s="11"/>
    </row>
    <row r="433" spans="1:24" ht="25.5">
      <c r="A433" s="11" t="s">
        <v>2957</v>
      </c>
      <c r="B433" s="12">
        <v>44322</v>
      </c>
      <c r="C433" s="11" t="s">
        <v>2958</v>
      </c>
      <c r="D433" s="12">
        <v>44322</v>
      </c>
      <c r="E433" s="11" t="s">
        <v>1958</v>
      </c>
      <c r="F433" s="11" t="s">
        <v>2959</v>
      </c>
      <c r="G433" s="11" t="s">
        <v>2052</v>
      </c>
      <c r="H433" s="11" t="s">
        <v>1995</v>
      </c>
      <c r="I433" s="11" t="s">
        <v>5</v>
      </c>
      <c r="J433" s="13">
        <v>26</v>
      </c>
      <c r="K433" s="13">
        <v>1030</v>
      </c>
      <c r="L433" s="13">
        <v>26780</v>
      </c>
      <c r="M433" s="13">
        <v>2.5750000000000002</v>
      </c>
      <c r="N433" s="13">
        <v>66.95</v>
      </c>
      <c r="O433" s="13">
        <v>0</v>
      </c>
      <c r="P433" s="13">
        <v>0</v>
      </c>
      <c r="Q433" s="13">
        <v>1032.575</v>
      </c>
      <c r="R433" s="13">
        <v>26846.95</v>
      </c>
      <c r="S433" s="11" t="s">
        <v>1962</v>
      </c>
      <c r="T433" s="13"/>
      <c r="U433" s="13"/>
      <c r="V433" s="11"/>
      <c r="W433" s="11"/>
      <c r="X433" s="11"/>
    </row>
    <row r="434" spans="1:24" ht="25.5">
      <c r="A434" s="11" t="s">
        <v>2960</v>
      </c>
      <c r="B434" s="12">
        <v>44322</v>
      </c>
      <c r="C434" s="11" t="s">
        <v>2961</v>
      </c>
      <c r="D434" s="12">
        <v>44322</v>
      </c>
      <c r="E434" s="11" t="s">
        <v>1958</v>
      </c>
      <c r="F434" s="11" t="s">
        <v>2185</v>
      </c>
      <c r="G434" s="11" t="s">
        <v>2186</v>
      </c>
      <c r="H434" s="11" t="s">
        <v>1976</v>
      </c>
      <c r="I434" s="11" t="s">
        <v>1912</v>
      </c>
      <c r="J434" s="13">
        <v>30</v>
      </c>
      <c r="K434" s="13">
        <v>1303</v>
      </c>
      <c r="L434" s="13">
        <v>39090</v>
      </c>
      <c r="M434" s="13">
        <v>3.258</v>
      </c>
      <c r="N434" s="13">
        <v>97.74</v>
      </c>
      <c r="O434" s="13">
        <v>0</v>
      </c>
      <c r="P434" s="13">
        <v>0</v>
      </c>
      <c r="Q434" s="13">
        <v>1306.2574999999999</v>
      </c>
      <c r="R434" s="13">
        <v>39187.724999999999</v>
      </c>
      <c r="S434" s="11" t="s">
        <v>1962</v>
      </c>
      <c r="T434" s="13"/>
      <c r="U434" s="13"/>
      <c r="V434" s="11"/>
      <c r="W434" s="11"/>
      <c r="X434" s="11"/>
    </row>
    <row r="435" spans="1:24" ht="25.5">
      <c r="A435" s="11" t="s">
        <v>2960</v>
      </c>
      <c r="B435" s="12">
        <v>44322</v>
      </c>
      <c r="C435" s="11" t="s">
        <v>2961</v>
      </c>
      <c r="D435" s="12">
        <v>44322</v>
      </c>
      <c r="E435" s="11" t="s">
        <v>1958</v>
      </c>
      <c r="F435" s="11" t="s">
        <v>2185</v>
      </c>
      <c r="G435" s="11" t="s">
        <v>2186</v>
      </c>
      <c r="H435" s="11" t="s">
        <v>1976</v>
      </c>
      <c r="I435" s="11" t="s">
        <v>1705</v>
      </c>
      <c r="J435" s="13">
        <v>30</v>
      </c>
      <c r="K435" s="13">
        <v>967</v>
      </c>
      <c r="L435" s="13">
        <v>29010</v>
      </c>
      <c r="M435" s="13">
        <v>2.4180000000000001</v>
      </c>
      <c r="N435" s="13">
        <v>72.540000000000006</v>
      </c>
      <c r="O435" s="13">
        <v>0</v>
      </c>
      <c r="P435" s="13">
        <v>0</v>
      </c>
      <c r="Q435" s="13">
        <v>969.41750000000002</v>
      </c>
      <c r="R435" s="13">
        <v>29082.525000000001</v>
      </c>
      <c r="S435" s="11" t="s">
        <v>1962</v>
      </c>
      <c r="T435" s="13"/>
      <c r="U435" s="13"/>
      <c r="V435" s="11"/>
      <c r="W435" s="11"/>
      <c r="X435" s="11"/>
    </row>
    <row r="436" spans="1:24" ht="25.5">
      <c r="A436" s="11" t="s">
        <v>2960</v>
      </c>
      <c r="B436" s="12">
        <v>44322</v>
      </c>
      <c r="C436" s="11" t="s">
        <v>2961</v>
      </c>
      <c r="D436" s="12">
        <v>44322</v>
      </c>
      <c r="E436" s="11" t="s">
        <v>1958</v>
      </c>
      <c r="F436" s="11" t="s">
        <v>2185</v>
      </c>
      <c r="G436" s="11" t="s">
        <v>2186</v>
      </c>
      <c r="H436" s="11" t="s">
        <v>1976</v>
      </c>
      <c r="I436" s="11" t="s">
        <v>11</v>
      </c>
      <c r="J436" s="13">
        <v>30</v>
      </c>
      <c r="K436" s="13">
        <v>1176</v>
      </c>
      <c r="L436" s="13">
        <v>35280</v>
      </c>
      <c r="M436" s="13">
        <v>2.94</v>
      </c>
      <c r="N436" s="13">
        <v>88.2</v>
      </c>
      <c r="O436" s="13">
        <v>0</v>
      </c>
      <c r="P436" s="13">
        <v>0</v>
      </c>
      <c r="Q436" s="13">
        <v>1178.94</v>
      </c>
      <c r="R436" s="13">
        <v>35368.199999999997</v>
      </c>
      <c r="S436" s="11" t="s">
        <v>1962</v>
      </c>
      <c r="T436" s="13"/>
      <c r="U436" s="13"/>
      <c r="V436" s="11"/>
      <c r="W436" s="11"/>
      <c r="X436" s="11"/>
    </row>
    <row r="437" spans="1:24" ht="25.5">
      <c r="A437" s="11" t="s">
        <v>2962</v>
      </c>
      <c r="B437" s="12">
        <v>44322</v>
      </c>
      <c r="C437" s="11" t="s">
        <v>2963</v>
      </c>
      <c r="D437" s="12">
        <v>44322</v>
      </c>
      <c r="E437" s="11" t="s">
        <v>1958</v>
      </c>
      <c r="F437" s="11" t="s">
        <v>2405</v>
      </c>
      <c r="G437" s="11" t="s">
        <v>2215</v>
      </c>
      <c r="H437" s="11" t="s">
        <v>1967</v>
      </c>
      <c r="I437" s="11" t="s">
        <v>1</v>
      </c>
      <c r="J437" s="13">
        <v>100</v>
      </c>
      <c r="K437" s="13">
        <v>914</v>
      </c>
      <c r="L437" s="13">
        <v>91400</v>
      </c>
      <c r="M437" s="13">
        <v>2.2850000000000001</v>
      </c>
      <c r="N437" s="13">
        <v>228.5</v>
      </c>
      <c r="O437" s="13">
        <v>0</v>
      </c>
      <c r="P437" s="13">
        <v>0</v>
      </c>
      <c r="Q437" s="13">
        <v>916.28499999999997</v>
      </c>
      <c r="R437" s="13">
        <v>91628.5</v>
      </c>
      <c r="S437" s="11" t="s">
        <v>1962</v>
      </c>
      <c r="T437" s="13"/>
      <c r="U437" s="13"/>
      <c r="V437" s="11"/>
      <c r="W437" s="11"/>
      <c r="X437" s="11"/>
    </row>
    <row r="438" spans="1:24" ht="25.5">
      <c r="A438" s="11" t="s">
        <v>2962</v>
      </c>
      <c r="B438" s="12">
        <v>44322</v>
      </c>
      <c r="C438" s="11" t="s">
        <v>2963</v>
      </c>
      <c r="D438" s="12">
        <v>44322</v>
      </c>
      <c r="E438" s="11" t="s">
        <v>1958</v>
      </c>
      <c r="F438" s="11" t="s">
        <v>2405</v>
      </c>
      <c r="G438" s="11" t="s">
        <v>2215</v>
      </c>
      <c r="H438" s="11" t="s">
        <v>1967</v>
      </c>
      <c r="I438" s="11" t="s">
        <v>2</v>
      </c>
      <c r="J438" s="13">
        <v>50</v>
      </c>
      <c r="K438" s="13">
        <v>894</v>
      </c>
      <c r="L438" s="13">
        <v>44700</v>
      </c>
      <c r="M438" s="13">
        <v>2.2349999999999999</v>
      </c>
      <c r="N438" s="13">
        <v>111.75</v>
      </c>
      <c r="O438" s="13">
        <v>0</v>
      </c>
      <c r="P438" s="13">
        <v>0</v>
      </c>
      <c r="Q438" s="13">
        <v>896.23500000000001</v>
      </c>
      <c r="R438" s="13">
        <v>44811.75</v>
      </c>
      <c r="S438" s="11" t="s">
        <v>1962</v>
      </c>
      <c r="T438" s="13"/>
      <c r="U438" s="13"/>
      <c r="V438" s="11"/>
      <c r="W438" s="11"/>
      <c r="X438" s="11"/>
    </row>
    <row r="439" spans="1:24" ht="25.5">
      <c r="A439" s="11" t="s">
        <v>2964</v>
      </c>
      <c r="B439" s="12">
        <v>44322</v>
      </c>
      <c r="C439" s="11" t="s">
        <v>2965</v>
      </c>
      <c r="D439" s="12">
        <v>44322</v>
      </c>
      <c r="E439" s="11" t="s">
        <v>1958</v>
      </c>
      <c r="F439" s="11" t="s">
        <v>2078</v>
      </c>
      <c r="G439" s="11" t="s">
        <v>2079</v>
      </c>
      <c r="H439" s="11" t="s">
        <v>1967</v>
      </c>
      <c r="I439" s="11" t="s">
        <v>1705</v>
      </c>
      <c r="J439" s="13">
        <v>60</v>
      </c>
      <c r="K439" s="13">
        <v>967</v>
      </c>
      <c r="L439" s="13">
        <v>58020</v>
      </c>
      <c r="M439" s="13">
        <v>2.4175</v>
      </c>
      <c r="N439" s="13">
        <v>145.05000000000001</v>
      </c>
      <c r="O439" s="13">
        <v>0</v>
      </c>
      <c r="P439" s="13">
        <v>0</v>
      </c>
      <c r="Q439" s="13">
        <v>969.41750000000002</v>
      </c>
      <c r="R439" s="13">
        <v>58165.05</v>
      </c>
      <c r="S439" s="11" t="s">
        <v>1962</v>
      </c>
      <c r="T439" s="13"/>
      <c r="U439" s="13"/>
      <c r="V439" s="11"/>
      <c r="W439" s="11"/>
      <c r="X439" s="11"/>
    </row>
    <row r="440" spans="1:24" ht="25.5">
      <c r="A440" s="11" t="s">
        <v>2964</v>
      </c>
      <c r="B440" s="12">
        <v>44322</v>
      </c>
      <c r="C440" s="11" t="s">
        <v>2965</v>
      </c>
      <c r="D440" s="12">
        <v>44322</v>
      </c>
      <c r="E440" s="11" t="s">
        <v>1958</v>
      </c>
      <c r="F440" s="11" t="s">
        <v>2078</v>
      </c>
      <c r="G440" s="11" t="s">
        <v>2079</v>
      </c>
      <c r="H440" s="11" t="s">
        <v>1967</v>
      </c>
      <c r="I440" s="11" t="s">
        <v>5</v>
      </c>
      <c r="J440" s="13">
        <v>50</v>
      </c>
      <c r="K440" s="13">
        <v>1030</v>
      </c>
      <c r="L440" s="13">
        <v>51500</v>
      </c>
      <c r="M440" s="13">
        <v>2.5750000000000002</v>
      </c>
      <c r="N440" s="13">
        <v>128.75</v>
      </c>
      <c r="O440" s="13">
        <v>0</v>
      </c>
      <c r="P440" s="13">
        <v>0</v>
      </c>
      <c r="Q440" s="13">
        <v>1032.575</v>
      </c>
      <c r="R440" s="13">
        <v>51628.75</v>
      </c>
      <c r="S440" s="11" t="s">
        <v>1962</v>
      </c>
      <c r="T440" s="13"/>
      <c r="U440" s="13"/>
      <c r="V440" s="11"/>
      <c r="W440" s="11"/>
      <c r="X440" s="11"/>
    </row>
    <row r="441" spans="1:24" ht="25.5">
      <c r="A441" s="11" t="s">
        <v>2966</v>
      </c>
      <c r="B441" s="12">
        <v>44322</v>
      </c>
      <c r="C441" s="11" t="s">
        <v>2967</v>
      </c>
      <c r="D441" s="12">
        <v>44322</v>
      </c>
      <c r="E441" s="11" t="s">
        <v>1958</v>
      </c>
      <c r="F441" s="11" t="s">
        <v>2968</v>
      </c>
      <c r="G441" s="11" t="s">
        <v>2969</v>
      </c>
      <c r="H441" s="11" t="s">
        <v>1967</v>
      </c>
      <c r="I441" s="11" t="s">
        <v>5</v>
      </c>
      <c r="J441" s="13">
        <v>260</v>
      </c>
      <c r="K441" s="13">
        <v>1030</v>
      </c>
      <c r="L441" s="13">
        <v>267800</v>
      </c>
      <c r="M441" s="13">
        <v>2.5750000000000002</v>
      </c>
      <c r="N441" s="13">
        <v>669.5</v>
      </c>
      <c r="O441" s="13">
        <v>0</v>
      </c>
      <c r="P441" s="13">
        <v>0</v>
      </c>
      <c r="Q441" s="13">
        <v>1032.575</v>
      </c>
      <c r="R441" s="13">
        <v>268469.5</v>
      </c>
      <c r="S441" s="11" t="s">
        <v>1962</v>
      </c>
      <c r="T441" s="13"/>
      <c r="U441" s="13"/>
      <c r="V441" s="11"/>
      <c r="W441" s="11"/>
      <c r="X441" s="11"/>
    </row>
    <row r="442" spans="1:24" ht="25.5">
      <c r="A442" s="11" t="s">
        <v>2966</v>
      </c>
      <c r="B442" s="12">
        <v>44322</v>
      </c>
      <c r="C442" s="11" t="s">
        <v>2967</v>
      </c>
      <c r="D442" s="12">
        <v>44322</v>
      </c>
      <c r="E442" s="11" t="s">
        <v>1958</v>
      </c>
      <c r="F442" s="11" t="s">
        <v>2968</v>
      </c>
      <c r="G442" s="11" t="s">
        <v>2969</v>
      </c>
      <c r="H442" s="11" t="s">
        <v>1967</v>
      </c>
      <c r="I442" s="11" t="s">
        <v>1912</v>
      </c>
      <c r="J442" s="13">
        <v>100</v>
      </c>
      <c r="K442" s="13">
        <v>1303</v>
      </c>
      <c r="L442" s="13">
        <v>130300</v>
      </c>
      <c r="M442" s="13">
        <v>3.2574999999999998</v>
      </c>
      <c r="N442" s="13">
        <v>325.75</v>
      </c>
      <c r="O442" s="13">
        <v>0</v>
      </c>
      <c r="P442" s="13">
        <v>0</v>
      </c>
      <c r="Q442" s="13">
        <v>1306.2574999999999</v>
      </c>
      <c r="R442" s="13">
        <v>130625.75</v>
      </c>
      <c r="S442" s="11" t="s">
        <v>1962</v>
      </c>
      <c r="T442" s="13"/>
      <c r="U442" s="13"/>
      <c r="V442" s="11"/>
      <c r="W442" s="11"/>
      <c r="X442" s="11"/>
    </row>
    <row r="443" spans="1:24" ht="25.5">
      <c r="A443" s="11" t="s">
        <v>2966</v>
      </c>
      <c r="B443" s="12">
        <v>44322</v>
      </c>
      <c r="C443" s="11" t="s">
        <v>2967</v>
      </c>
      <c r="D443" s="12">
        <v>44322</v>
      </c>
      <c r="E443" s="11" t="s">
        <v>1958</v>
      </c>
      <c r="F443" s="11" t="s">
        <v>2968</v>
      </c>
      <c r="G443" s="11" t="s">
        <v>2969</v>
      </c>
      <c r="H443" s="11" t="s">
        <v>1967</v>
      </c>
      <c r="I443" s="11" t="s">
        <v>1</v>
      </c>
      <c r="J443" s="13">
        <v>240</v>
      </c>
      <c r="K443" s="13">
        <v>914</v>
      </c>
      <c r="L443" s="13">
        <v>219360</v>
      </c>
      <c r="M443" s="13">
        <v>2.2850000000000001</v>
      </c>
      <c r="N443" s="13">
        <v>548.4</v>
      </c>
      <c r="O443" s="13">
        <v>0</v>
      </c>
      <c r="P443" s="13">
        <v>0</v>
      </c>
      <c r="Q443" s="13">
        <v>916.28499999999997</v>
      </c>
      <c r="R443" s="13">
        <v>219908.4</v>
      </c>
      <c r="S443" s="11" t="s">
        <v>1962</v>
      </c>
      <c r="T443" s="13"/>
      <c r="U443" s="13"/>
      <c r="V443" s="11"/>
      <c r="W443" s="11"/>
      <c r="X443" s="11"/>
    </row>
    <row r="444" spans="1:24" ht="25.5">
      <c r="A444" s="11" t="s">
        <v>2966</v>
      </c>
      <c r="B444" s="12">
        <v>44322</v>
      </c>
      <c r="C444" s="11" t="s">
        <v>2967</v>
      </c>
      <c r="D444" s="12">
        <v>44322</v>
      </c>
      <c r="E444" s="11" t="s">
        <v>1958</v>
      </c>
      <c r="F444" s="11" t="s">
        <v>2968</v>
      </c>
      <c r="G444" s="11" t="s">
        <v>2969</v>
      </c>
      <c r="H444" s="11" t="s">
        <v>1967</v>
      </c>
      <c r="I444" s="11" t="s">
        <v>2</v>
      </c>
      <c r="J444" s="13">
        <v>100</v>
      </c>
      <c r="K444" s="13">
        <v>894</v>
      </c>
      <c r="L444" s="13">
        <v>89400</v>
      </c>
      <c r="M444" s="13">
        <v>2.2349999999999999</v>
      </c>
      <c r="N444" s="13">
        <v>223.5</v>
      </c>
      <c r="O444" s="13">
        <v>0</v>
      </c>
      <c r="P444" s="13">
        <v>0</v>
      </c>
      <c r="Q444" s="13">
        <v>896.23500000000001</v>
      </c>
      <c r="R444" s="13">
        <v>89623.5</v>
      </c>
      <c r="S444" s="11" t="s">
        <v>1962</v>
      </c>
      <c r="T444" s="13"/>
      <c r="U444" s="13"/>
      <c r="V444" s="11"/>
      <c r="W444" s="11"/>
      <c r="X444" s="11"/>
    </row>
    <row r="445" spans="1:24" ht="25.5">
      <c r="A445" s="11" t="s">
        <v>2966</v>
      </c>
      <c r="B445" s="12">
        <v>44322</v>
      </c>
      <c r="C445" s="11" t="s">
        <v>2967</v>
      </c>
      <c r="D445" s="12">
        <v>44322</v>
      </c>
      <c r="E445" s="11" t="s">
        <v>1958</v>
      </c>
      <c r="F445" s="11" t="s">
        <v>2968</v>
      </c>
      <c r="G445" s="11" t="s">
        <v>2969</v>
      </c>
      <c r="H445" s="11" t="s">
        <v>1967</v>
      </c>
      <c r="I445" s="11" t="s">
        <v>1876</v>
      </c>
      <c r="J445" s="13">
        <v>80</v>
      </c>
      <c r="K445" s="13">
        <v>1205</v>
      </c>
      <c r="L445" s="13">
        <v>96400</v>
      </c>
      <c r="M445" s="13">
        <v>3.0125000000000002</v>
      </c>
      <c r="N445" s="13">
        <v>241</v>
      </c>
      <c r="O445" s="13">
        <v>0</v>
      </c>
      <c r="P445" s="13">
        <v>0</v>
      </c>
      <c r="Q445" s="13">
        <v>1208.0125</v>
      </c>
      <c r="R445" s="13">
        <v>96641</v>
      </c>
      <c r="S445" s="11" t="s">
        <v>1962</v>
      </c>
      <c r="T445" s="13"/>
      <c r="U445" s="13"/>
      <c r="V445" s="11"/>
      <c r="W445" s="11"/>
      <c r="X445" s="11"/>
    </row>
    <row r="446" spans="1:24" ht="25.5">
      <c r="A446" s="11" t="s">
        <v>2966</v>
      </c>
      <c r="B446" s="12">
        <v>44322</v>
      </c>
      <c r="C446" s="11" t="s">
        <v>2967</v>
      </c>
      <c r="D446" s="12">
        <v>44322</v>
      </c>
      <c r="E446" s="11" t="s">
        <v>1958</v>
      </c>
      <c r="F446" s="11" t="s">
        <v>2968</v>
      </c>
      <c r="G446" s="11" t="s">
        <v>2969</v>
      </c>
      <c r="H446" s="11" t="s">
        <v>1967</v>
      </c>
      <c r="I446" s="11" t="s">
        <v>1904</v>
      </c>
      <c r="J446" s="13">
        <v>100</v>
      </c>
      <c r="K446" s="13">
        <v>914</v>
      </c>
      <c r="L446" s="13">
        <v>91400</v>
      </c>
      <c r="M446" s="13">
        <v>2.2850000000000001</v>
      </c>
      <c r="N446" s="13">
        <v>228.5</v>
      </c>
      <c r="O446" s="13">
        <v>0</v>
      </c>
      <c r="P446" s="13">
        <v>0</v>
      </c>
      <c r="Q446" s="13">
        <v>916.28499999999997</v>
      </c>
      <c r="R446" s="13">
        <v>91628.5</v>
      </c>
      <c r="S446" s="11" t="s">
        <v>1962</v>
      </c>
      <c r="T446" s="13"/>
      <c r="U446" s="13"/>
      <c r="V446" s="11"/>
      <c r="W446" s="11"/>
      <c r="X446" s="11"/>
    </row>
    <row r="447" spans="1:24" ht="25.5">
      <c r="A447" s="11" t="s">
        <v>2970</v>
      </c>
      <c r="B447" s="12">
        <v>44322</v>
      </c>
      <c r="C447" s="11" t="s">
        <v>2971</v>
      </c>
      <c r="D447" s="12">
        <v>44322</v>
      </c>
      <c r="E447" s="11" t="s">
        <v>2062</v>
      </c>
      <c r="F447" s="11" t="s">
        <v>2072</v>
      </c>
      <c r="G447" s="11" t="s">
        <v>2062</v>
      </c>
      <c r="H447" s="11" t="s">
        <v>2062</v>
      </c>
      <c r="I447" s="11" t="s">
        <v>1912</v>
      </c>
      <c r="J447" s="13">
        <v>3</v>
      </c>
      <c r="K447" s="13">
        <v>1321.5</v>
      </c>
      <c r="L447" s="13">
        <v>3964.5</v>
      </c>
      <c r="M447" s="13">
        <v>3.3037999999999998</v>
      </c>
      <c r="N447" s="13">
        <v>9.9114000000000004</v>
      </c>
      <c r="O447" s="13">
        <v>0</v>
      </c>
      <c r="P447" s="13">
        <v>0</v>
      </c>
      <c r="Q447" s="13">
        <v>1324.8037999999999</v>
      </c>
      <c r="R447" s="13">
        <v>3974.4114</v>
      </c>
      <c r="S447" s="11" t="s">
        <v>1962</v>
      </c>
      <c r="T447" s="13"/>
      <c r="U447" s="13"/>
      <c r="V447" s="11"/>
      <c r="W447" s="11"/>
      <c r="X447" s="11"/>
    </row>
    <row r="448" spans="1:24" ht="25.5">
      <c r="A448" s="11" t="s">
        <v>2970</v>
      </c>
      <c r="B448" s="12">
        <v>44322</v>
      </c>
      <c r="C448" s="11" t="s">
        <v>2971</v>
      </c>
      <c r="D448" s="12">
        <v>44322</v>
      </c>
      <c r="E448" s="11" t="s">
        <v>2062</v>
      </c>
      <c r="F448" s="11" t="s">
        <v>2072</v>
      </c>
      <c r="G448" s="11" t="s">
        <v>2062</v>
      </c>
      <c r="H448" s="11" t="s">
        <v>2062</v>
      </c>
      <c r="I448" s="11" t="s">
        <v>1872</v>
      </c>
      <c r="J448" s="13">
        <v>4</v>
      </c>
      <c r="K448" s="13">
        <v>1079.5</v>
      </c>
      <c r="L448" s="13">
        <v>4318</v>
      </c>
      <c r="M448" s="13">
        <v>2.6987999999999999</v>
      </c>
      <c r="N448" s="13">
        <v>10.795199999999999</v>
      </c>
      <c r="O448" s="13">
        <v>0</v>
      </c>
      <c r="P448" s="13">
        <v>0</v>
      </c>
      <c r="Q448" s="13">
        <v>1082.1987999999999</v>
      </c>
      <c r="R448" s="13">
        <v>4328.7951999999996</v>
      </c>
      <c r="S448" s="11" t="s">
        <v>1962</v>
      </c>
      <c r="T448" s="13"/>
      <c r="U448" s="13"/>
      <c r="V448" s="11"/>
      <c r="W448" s="11"/>
      <c r="X448" s="11"/>
    </row>
    <row r="449" spans="1:24" ht="25.5">
      <c r="A449" s="11" t="s">
        <v>2972</v>
      </c>
      <c r="B449" s="12">
        <v>44322</v>
      </c>
      <c r="C449" s="11" t="s">
        <v>2973</v>
      </c>
      <c r="D449" s="12">
        <v>44322</v>
      </c>
      <c r="E449" s="11" t="s">
        <v>1958</v>
      </c>
      <c r="F449" s="11" t="s">
        <v>2160</v>
      </c>
      <c r="G449" s="11" t="s">
        <v>2161</v>
      </c>
      <c r="H449" s="11" t="s">
        <v>2015</v>
      </c>
      <c r="I449" s="11" t="s">
        <v>5</v>
      </c>
      <c r="J449" s="13">
        <v>20</v>
      </c>
      <c r="K449" s="13">
        <v>1030</v>
      </c>
      <c r="L449" s="13">
        <v>20600</v>
      </c>
      <c r="M449" s="13">
        <v>2.5750000000000002</v>
      </c>
      <c r="N449" s="13">
        <v>51.5</v>
      </c>
      <c r="O449" s="13">
        <v>0</v>
      </c>
      <c r="P449" s="13">
        <v>0</v>
      </c>
      <c r="Q449" s="13">
        <v>1032.575</v>
      </c>
      <c r="R449" s="13">
        <v>20651.5</v>
      </c>
      <c r="S449" s="11" t="s">
        <v>1962</v>
      </c>
      <c r="T449" s="13"/>
      <c r="U449" s="13"/>
      <c r="V449" s="11"/>
      <c r="W449" s="11"/>
      <c r="X449" s="11"/>
    </row>
    <row r="450" spans="1:24" ht="25.5">
      <c r="A450" s="11" t="s">
        <v>2972</v>
      </c>
      <c r="B450" s="12">
        <v>44322</v>
      </c>
      <c r="C450" s="11" t="s">
        <v>2973</v>
      </c>
      <c r="D450" s="12">
        <v>44322</v>
      </c>
      <c r="E450" s="11" t="s">
        <v>1958</v>
      </c>
      <c r="F450" s="11" t="s">
        <v>2160</v>
      </c>
      <c r="G450" s="11" t="s">
        <v>2161</v>
      </c>
      <c r="H450" s="11" t="s">
        <v>2015</v>
      </c>
      <c r="I450" s="11" t="s">
        <v>2</v>
      </c>
      <c r="J450" s="13">
        <v>40</v>
      </c>
      <c r="K450" s="13">
        <v>894</v>
      </c>
      <c r="L450" s="13">
        <v>35760</v>
      </c>
      <c r="M450" s="13">
        <v>2.2349999999999999</v>
      </c>
      <c r="N450" s="13">
        <v>89.4</v>
      </c>
      <c r="O450" s="13">
        <v>0</v>
      </c>
      <c r="P450" s="13">
        <v>0</v>
      </c>
      <c r="Q450" s="13">
        <v>896.23500000000001</v>
      </c>
      <c r="R450" s="13">
        <v>35849.4</v>
      </c>
      <c r="S450" s="11" t="s">
        <v>1962</v>
      </c>
      <c r="T450" s="13"/>
      <c r="U450" s="13"/>
      <c r="V450" s="11"/>
      <c r="W450" s="11"/>
      <c r="X450" s="11"/>
    </row>
    <row r="451" spans="1:24" ht="25.5">
      <c r="A451" s="11" t="s">
        <v>2972</v>
      </c>
      <c r="B451" s="12">
        <v>44322</v>
      </c>
      <c r="C451" s="11" t="s">
        <v>2973</v>
      </c>
      <c r="D451" s="12">
        <v>44322</v>
      </c>
      <c r="E451" s="11" t="s">
        <v>1958</v>
      </c>
      <c r="F451" s="11" t="s">
        <v>2160</v>
      </c>
      <c r="G451" s="11" t="s">
        <v>2161</v>
      </c>
      <c r="H451" s="11" t="s">
        <v>2015</v>
      </c>
      <c r="I451" s="11" t="s">
        <v>1904</v>
      </c>
      <c r="J451" s="13">
        <v>40</v>
      </c>
      <c r="K451" s="13">
        <v>914</v>
      </c>
      <c r="L451" s="13">
        <v>36560</v>
      </c>
      <c r="M451" s="13">
        <v>2.2850000000000001</v>
      </c>
      <c r="N451" s="13">
        <v>91.4</v>
      </c>
      <c r="O451" s="13">
        <v>0</v>
      </c>
      <c r="P451" s="13">
        <v>0</v>
      </c>
      <c r="Q451" s="13">
        <v>916.28499999999997</v>
      </c>
      <c r="R451" s="13">
        <v>36651.4</v>
      </c>
      <c r="S451" s="11" t="s">
        <v>1962</v>
      </c>
      <c r="T451" s="13"/>
      <c r="U451" s="13"/>
      <c r="V451" s="11"/>
      <c r="W451" s="11"/>
      <c r="X451" s="11"/>
    </row>
    <row r="452" spans="1:24" ht="25.5">
      <c r="A452" s="11" t="s">
        <v>2974</v>
      </c>
      <c r="B452" s="12">
        <v>44322</v>
      </c>
      <c r="C452" s="11" t="s">
        <v>2975</v>
      </c>
      <c r="D452" s="12">
        <v>44322</v>
      </c>
      <c r="E452" s="11" t="s">
        <v>1958</v>
      </c>
      <c r="F452" s="11" t="s">
        <v>2164</v>
      </c>
      <c r="G452" s="11" t="s">
        <v>2161</v>
      </c>
      <c r="H452" s="11" t="s">
        <v>2015</v>
      </c>
      <c r="I452" s="11" t="s">
        <v>1876</v>
      </c>
      <c r="J452" s="13">
        <v>40</v>
      </c>
      <c r="K452" s="13">
        <v>1205</v>
      </c>
      <c r="L452" s="13">
        <v>48200</v>
      </c>
      <c r="M452" s="13">
        <v>3.0125000000000002</v>
      </c>
      <c r="N452" s="13">
        <v>120.5</v>
      </c>
      <c r="O452" s="13">
        <v>0</v>
      </c>
      <c r="P452" s="13">
        <v>0</v>
      </c>
      <c r="Q452" s="13">
        <v>1208.0125</v>
      </c>
      <c r="R452" s="13">
        <v>48320.5</v>
      </c>
      <c r="S452" s="11" t="s">
        <v>1962</v>
      </c>
      <c r="T452" s="13"/>
      <c r="U452" s="13"/>
      <c r="V452" s="11"/>
      <c r="W452" s="11"/>
      <c r="X452" s="11"/>
    </row>
    <row r="453" spans="1:24" ht="25.5">
      <c r="A453" s="11" t="s">
        <v>2974</v>
      </c>
      <c r="B453" s="12">
        <v>44322</v>
      </c>
      <c r="C453" s="11" t="s">
        <v>2975</v>
      </c>
      <c r="D453" s="12">
        <v>44322</v>
      </c>
      <c r="E453" s="11" t="s">
        <v>1958</v>
      </c>
      <c r="F453" s="11" t="s">
        <v>2164</v>
      </c>
      <c r="G453" s="11" t="s">
        <v>2161</v>
      </c>
      <c r="H453" s="11" t="s">
        <v>2015</v>
      </c>
      <c r="I453" s="11" t="s">
        <v>1872</v>
      </c>
      <c r="J453" s="13">
        <v>20</v>
      </c>
      <c r="K453" s="13">
        <v>1064</v>
      </c>
      <c r="L453" s="13">
        <v>21280</v>
      </c>
      <c r="M453" s="13">
        <v>2.66</v>
      </c>
      <c r="N453" s="13">
        <v>53.2</v>
      </c>
      <c r="O453" s="13">
        <v>0</v>
      </c>
      <c r="P453" s="13">
        <v>0</v>
      </c>
      <c r="Q453" s="13">
        <v>1066.6600000000001</v>
      </c>
      <c r="R453" s="13">
        <v>21333.200000000001</v>
      </c>
      <c r="S453" s="11" t="s">
        <v>1962</v>
      </c>
      <c r="T453" s="13"/>
      <c r="U453" s="13"/>
      <c r="V453" s="11"/>
      <c r="W453" s="11"/>
      <c r="X453" s="11"/>
    </row>
    <row r="454" spans="1:24" ht="25.5">
      <c r="A454" s="11" t="s">
        <v>2974</v>
      </c>
      <c r="B454" s="12">
        <v>44322</v>
      </c>
      <c r="C454" s="11" t="s">
        <v>2975</v>
      </c>
      <c r="D454" s="12">
        <v>44322</v>
      </c>
      <c r="E454" s="11" t="s">
        <v>1958</v>
      </c>
      <c r="F454" s="11" t="s">
        <v>2164</v>
      </c>
      <c r="G454" s="11" t="s">
        <v>2161</v>
      </c>
      <c r="H454" s="11" t="s">
        <v>2015</v>
      </c>
      <c r="I454" s="11" t="s">
        <v>1904</v>
      </c>
      <c r="J454" s="13">
        <v>40</v>
      </c>
      <c r="K454" s="13">
        <v>914</v>
      </c>
      <c r="L454" s="13">
        <v>36560</v>
      </c>
      <c r="M454" s="13">
        <v>2.2850000000000001</v>
      </c>
      <c r="N454" s="13">
        <v>91.4</v>
      </c>
      <c r="O454" s="13">
        <v>0</v>
      </c>
      <c r="P454" s="13">
        <v>0</v>
      </c>
      <c r="Q454" s="13">
        <v>916.28499999999997</v>
      </c>
      <c r="R454" s="13">
        <v>36651.4</v>
      </c>
      <c r="S454" s="11" t="s">
        <v>1962</v>
      </c>
      <c r="T454" s="13"/>
      <c r="U454" s="13"/>
      <c r="V454" s="11"/>
      <c r="W454" s="11"/>
      <c r="X454" s="11"/>
    </row>
    <row r="455" spans="1:24" ht="25.5">
      <c r="A455" s="11" t="s">
        <v>2976</v>
      </c>
      <c r="B455" s="12">
        <v>44322</v>
      </c>
      <c r="C455" s="11" t="s">
        <v>2977</v>
      </c>
      <c r="D455" s="12">
        <v>44322</v>
      </c>
      <c r="E455" s="11" t="s">
        <v>1958</v>
      </c>
      <c r="F455" s="11" t="s">
        <v>2978</v>
      </c>
      <c r="G455" s="11" t="s">
        <v>2161</v>
      </c>
      <c r="H455" s="11" t="s">
        <v>2015</v>
      </c>
      <c r="I455" s="11" t="s">
        <v>1705</v>
      </c>
      <c r="J455" s="13">
        <v>20</v>
      </c>
      <c r="K455" s="13">
        <v>967</v>
      </c>
      <c r="L455" s="13">
        <v>19340</v>
      </c>
      <c r="M455" s="13">
        <v>2.4175</v>
      </c>
      <c r="N455" s="13">
        <v>48.35</v>
      </c>
      <c r="O455" s="13">
        <v>0</v>
      </c>
      <c r="P455" s="13">
        <v>0</v>
      </c>
      <c r="Q455" s="13">
        <v>969.41750000000002</v>
      </c>
      <c r="R455" s="13">
        <v>19388.349999999999</v>
      </c>
      <c r="S455" s="11" t="s">
        <v>1962</v>
      </c>
      <c r="T455" s="13"/>
      <c r="U455" s="13"/>
      <c r="V455" s="11"/>
      <c r="W455" s="11"/>
      <c r="X455" s="11"/>
    </row>
    <row r="456" spans="1:24" ht="25.5">
      <c r="A456" s="11" t="s">
        <v>2976</v>
      </c>
      <c r="B456" s="12">
        <v>44322</v>
      </c>
      <c r="C456" s="11" t="s">
        <v>2977</v>
      </c>
      <c r="D456" s="12">
        <v>44322</v>
      </c>
      <c r="E456" s="11" t="s">
        <v>1958</v>
      </c>
      <c r="F456" s="11" t="s">
        <v>2978</v>
      </c>
      <c r="G456" s="11" t="s">
        <v>2161</v>
      </c>
      <c r="H456" s="11" t="s">
        <v>2015</v>
      </c>
      <c r="I456" s="11" t="s">
        <v>5</v>
      </c>
      <c r="J456" s="13">
        <v>20</v>
      </c>
      <c r="K456" s="13">
        <v>1030</v>
      </c>
      <c r="L456" s="13">
        <v>20600</v>
      </c>
      <c r="M456" s="13">
        <v>2.5750000000000002</v>
      </c>
      <c r="N456" s="13">
        <v>51.5</v>
      </c>
      <c r="O456" s="13">
        <v>0</v>
      </c>
      <c r="P456" s="13">
        <v>0</v>
      </c>
      <c r="Q456" s="13">
        <v>1032.575</v>
      </c>
      <c r="R456" s="13">
        <v>20651.5</v>
      </c>
      <c r="S456" s="11" t="s">
        <v>1962</v>
      </c>
      <c r="T456" s="13"/>
      <c r="U456" s="13"/>
      <c r="V456" s="11"/>
      <c r="W456" s="11"/>
      <c r="X456" s="11"/>
    </row>
    <row r="457" spans="1:24" ht="25.5">
      <c r="A457" s="11" t="s">
        <v>2976</v>
      </c>
      <c r="B457" s="12">
        <v>44322</v>
      </c>
      <c r="C457" s="11" t="s">
        <v>2977</v>
      </c>
      <c r="D457" s="12">
        <v>44322</v>
      </c>
      <c r="E457" s="11" t="s">
        <v>1958</v>
      </c>
      <c r="F457" s="11" t="s">
        <v>2978</v>
      </c>
      <c r="G457" s="11" t="s">
        <v>2161</v>
      </c>
      <c r="H457" s="11" t="s">
        <v>2015</v>
      </c>
      <c r="I457" s="11" t="s">
        <v>1904</v>
      </c>
      <c r="J457" s="13">
        <v>20</v>
      </c>
      <c r="K457" s="13">
        <v>914</v>
      </c>
      <c r="L457" s="13">
        <v>18280</v>
      </c>
      <c r="M457" s="13">
        <v>2.2850000000000001</v>
      </c>
      <c r="N457" s="13">
        <v>45.7</v>
      </c>
      <c r="O457" s="13">
        <v>0</v>
      </c>
      <c r="P457" s="13">
        <v>0</v>
      </c>
      <c r="Q457" s="13">
        <v>916.28499999999997</v>
      </c>
      <c r="R457" s="13">
        <v>18325.7</v>
      </c>
      <c r="S457" s="11" t="s">
        <v>1962</v>
      </c>
      <c r="T457" s="13"/>
      <c r="U457" s="13"/>
      <c r="V457" s="11"/>
      <c r="W457" s="11"/>
      <c r="X457" s="11"/>
    </row>
    <row r="458" spans="1:24" ht="25.5">
      <c r="A458" s="11" t="s">
        <v>2976</v>
      </c>
      <c r="B458" s="12">
        <v>44322</v>
      </c>
      <c r="C458" s="11" t="s">
        <v>2977</v>
      </c>
      <c r="D458" s="12">
        <v>44322</v>
      </c>
      <c r="E458" s="11" t="s">
        <v>1958</v>
      </c>
      <c r="F458" s="11" t="s">
        <v>2978</v>
      </c>
      <c r="G458" s="11" t="s">
        <v>2161</v>
      </c>
      <c r="H458" s="11" t="s">
        <v>2015</v>
      </c>
      <c r="I458" s="11" t="s">
        <v>1</v>
      </c>
      <c r="J458" s="13">
        <v>20</v>
      </c>
      <c r="K458" s="13">
        <v>914</v>
      </c>
      <c r="L458" s="13">
        <v>18280</v>
      </c>
      <c r="M458" s="13">
        <v>2.2850000000000001</v>
      </c>
      <c r="N458" s="13">
        <v>45.7</v>
      </c>
      <c r="O458" s="13">
        <v>0</v>
      </c>
      <c r="P458" s="13">
        <v>0</v>
      </c>
      <c r="Q458" s="13">
        <v>916.28499999999997</v>
      </c>
      <c r="R458" s="13">
        <v>18325.7</v>
      </c>
      <c r="S458" s="11" t="s">
        <v>1962</v>
      </c>
      <c r="T458" s="13"/>
      <c r="U458" s="13"/>
      <c r="V458" s="11"/>
      <c r="W458" s="11"/>
      <c r="X458" s="11"/>
    </row>
    <row r="459" spans="1:24" ht="25.5">
      <c r="A459" s="11" t="s">
        <v>2976</v>
      </c>
      <c r="B459" s="12">
        <v>44322</v>
      </c>
      <c r="C459" s="11" t="s">
        <v>2977</v>
      </c>
      <c r="D459" s="12">
        <v>44322</v>
      </c>
      <c r="E459" s="11" t="s">
        <v>1958</v>
      </c>
      <c r="F459" s="11" t="s">
        <v>2978</v>
      </c>
      <c r="G459" s="11" t="s">
        <v>2161</v>
      </c>
      <c r="H459" s="11" t="s">
        <v>2015</v>
      </c>
      <c r="I459" s="11" t="s">
        <v>7</v>
      </c>
      <c r="J459" s="13">
        <v>20</v>
      </c>
      <c r="K459" s="13">
        <v>1118</v>
      </c>
      <c r="L459" s="13">
        <v>22360</v>
      </c>
      <c r="M459" s="13">
        <v>2.7949999999999999</v>
      </c>
      <c r="N459" s="13">
        <v>55.9</v>
      </c>
      <c r="O459" s="13">
        <v>0</v>
      </c>
      <c r="P459" s="13">
        <v>0</v>
      </c>
      <c r="Q459" s="13">
        <v>1120.7950000000001</v>
      </c>
      <c r="R459" s="13">
        <v>22415.9</v>
      </c>
      <c r="S459" s="11" t="s">
        <v>1962</v>
      </c>
      <c r="T459" s="13"/>
      <c r="U459" s="13"/>
      <c r="V459" s="11"/>
      <c r="W459" s="11"/>
      <c r="X459" s="11"/>
    </row>
    <row r="460" spans="1:24" ht="25.5">
      <c r="A460" s="11" t="s">
        <v>2976</v>
      </c>
      <c r="B460" s="12">
        <v>44322</v>
      </c>
      <c r="C460" s="11" t="s">
        <v>2977</v>
      </c>
      <c r="D460" s="12">
        <v>44322</v>
      </c>
      <c r="E460" s="11" t="s">
        <v>1958</v>
      </c>
      <c r="F460" s="11" t="s">
        <v>2978</v>
      </c>
      <c r="G460" s="11" t="s">
        <v>2161</v>
      </c>
      <c r="H460" s="11" t="s">
        <v>2015</v>
      </c>
      <c r="I460" s="11" t="s">
        <v>1872</v>
      </c>
      <c r="J460" s="13">
        <v>20</v>
      </c>
      <c r="K460" s="13">
        <v>1064</v>
      </c>
      <c r="L460" s="13">
        <v>21280</v>
      </c>
      <c r="M460" s="13">
        <v>2.66</v>
      </c>
      <c r="N460" s="13">
        <v>53.2</v>
      </c>
      <c r="O460" s="13">
        <v>0</v>
      </c>
      <c r="P460" s="13">
        <v>0</v>
      </c>
      <c r="Q460" s="13">
        <v>1066.6600000000001</v>
      </c>
      <c r="R460" s="13">
        <v>21333.200000000001</v>
      </c>
      <c r="S460" s="11" t="s">
        <v>1962</v>
      </c>
      <c r="T460" s="13"/>
      <c r="U460" s="13"/>
      <c r="V460" s="11"/>
      <c r="W460" s="11"/>
      <c r="X460" s="11"/>
    </row>
    <row r="461" spans="1:24" ht="25.5">
      <c r="A461" s="11" t="s">
        <v>2976</v>
      </c>
      <c r="B461" s="12">
        <v>44322</v>
      </c>
      <c r="C461" s="11" t="s">
        <v>2977</v>
      </c>
      <c r="D461" s="12">
        <v>44322</v>
      </c>
      <c r="E461" s="11" t="s">
        <v>1958</v>
      </c>
      <c r="F461" s="11" t="s">
        <v>2978</v>
      </c>
      <c r="G461" s="11" t="s">
        <v>2161</v>
      </c>
      <c r="H461" s="11" t="s">
        <v>2015</v>
      </c>
      <c r="I461" s="11" t="s">
        <v>2</v>
      </c>
      <c r="J461" s="13">
        <v>20</v>
      </c>
      <c r="K461" s="13">
        <v>894</v>
      </c>
      <c r="L461" s="13">
        <v>17880</v>
      </c>
      <c r="M461" s="13">
        <v>2.2349999999999999</v>
      </c>
      <c r="N461" s="13">
        <v>44.7</v>
      </c>
      <c r="O461" s="13">
        <v>0</v>
      </c>
      <c r="P461" s="13">
        <v>0</v>
      </c>
      <c r="Q461" s="13">
        <v>896.23500000000001</v>
      </c>
      <c r="R461" s="13">
        <v>17924.7</v>
      </c>
      <c r="S461" s="11" t="s">
        <v>1962</v>
      </c>
      <c r="T461" s="13"/>
      <c r="U461" s="13"/>
      <c r="V461" s="11"/>
      <c r="W461" s="11"/>
      <c r="X461" s="11"/>
    </row>
    <row r="462" spans="1:24" ht="25.5">
      <c r="A462" s="11" t="s">
        <v>2976</v>
      </c>
      <c r="B462" s="12">
        <v>44322</v>
      </c>
      <c r="C462" s="11" t="s">
        <v>2977</v>
      </c>
      <c r="D462" s="12">
        <v>44322</v>
      </c>
      <c r="E462" s="11" t="s">
        <v>1958</v>
      </c>
      <c r="F462" s="11" t="s">
        <v>2978</v>
      </c>
      <c r="G462" s="11" t="s">
        <v>2161</v>
      </c>
      <c r="H462" s="11" t="s">
        <v>2015</v>
      </c>
      <c r="I462" s="11" t="s">
        <v>1876</v>
      </c>
      <c r="J462" s="13">
        <v>20</v>
      </c>
      <c r="K462" s="13">
        <v>1205</v>
      </c>
      <c r="L462" s="13">
        <v>24100</v>
      </c>
      <c r="M462" s="13">
        <v>3.0125000000000002</v>
      </c>
      <c r="N462" s="13">
        <v>60.25</v>
      </c>
      <c r="O462" s="13">
        <v>0</v>
      </c>
      <c r="P462" s="13">
        <v>0</v>
      </c>
      <c r="Q462" s="13">
        <v>1208.0125</v>
      </c>
      <c r="R462" s="13">
        <v>24160.25</v>
      </c>
      <c r="S462" s="11" t="s">
        <v>1962</v>
      </c>
      <c r="T462" s="13"/>
      <c r="U462" s="13"/>
      <c r="V462" s="11"/>
      <c r="W462" s="11"/>
      <c r="X462" s="11"/>
    </row>
    <row r="463" spans="1:24" ht="25.5">
      <c r="A463" s="11" t="s">
        <v>2979</v>
      </c>
      <c r="B463" s="12">
        <v>44322</v>
      </c>
      <c r="C463" s="11" t="s">
        <v>2980</v>
      </c>
      <c r="D463" s="12">
        <v>44322</v>
      </c>
      <c r="E463" s="11" t="s">
        <v>1958</v>
      </c>
      <c r="F463" s="11" t="s">
        <v>2372</v>
      </c>
      <c r="G463" s="11" t="s">
        <v>2035</v>
      </c>
      <c r="H463" s="11" t="s">
        <v>2015</v>
      </c>
      <c r="I463" s="11" t="s">
        <v>2</v>
      </c>
      <c r="J463" s="13">
        <v>10</v>
      </c>
      <c r="K463" s="13">
        <v>894</v>
      </c>
      <c r="L463" s="13">
        <v>8940</v>
      </c>
      <c r="M463" s="13">
        <v>2.2349999999999999</v>
      </c>
      <c r="N463" s="13">
        <v>22.35</v>
      </c>
      <c r="O463" s="13">
        <v>0</v>
      </c>
      <c r="P463" s="13">
        <v>0</v>
      </c>
      <c r="Q463" s="13">
        <v>896.23500000000001</v>
      </c>
      <c r="R463" s="13">
        <v>8962.35</v>
      </c>
      <c r="S463" s="11" t="s">
        <v>1962</v>
      </c>
      <c r="T463" s="13"/>
      <c r="U463" s="13"/>
      <c r="V463" s="11"/>
      <c r="W463" s="11"/>
      <c r="X463" s="11"/>
    </row>
    <row r="464" spans="1:24" ht="25.5">
      <c r="A464" s="11" t="s">
        <v>2979</v>
      </c>
      <c r="B464" s="12">
        <v>44322</v>
      </c>
      <c r="C464" s="11" t="s">
        <v>2980</v>
      </c>
      <c r="D464" s="12">
        <v>44322</v>
      </c>
      <c r="E464" s="11" t="s">
        <v>1958</v>
      </c>
      <c r="F464" s="11" t="s">
        <v>2372</v>
      </c>
      <c r="G464" s="11" t="s">
        <v>2035</v>
      </c>
      <c r="H464" s="11" t="s">
        <v>2015</v>
      </c>
      <c r="I464" s="11" t="s">
        <v>1904</v>
      </c>
      <c r="J464" s="13">
        <v>10</v>
      </c>
      <c r="K464" s="13">
        <v>914</v>
      </c>
      <c r="L464" s="13">
        <v>9140</v>
      </c>
      <c r="M464" s="13">
        <v>2.2850000000000001</v>
      </c>
      <c r="N464" s="13">
        <v>22.85</v>
      </c>
      <c r="O464" s="13">
        <v>0</v>
      </c>
      <c r="P464" s="13">
        <v>0</v>
      </c>
      <c r="Q464" s="13">
        <v>916.28499999999997</v>
      </c>
      <c r="R464" s="13">
        <v>9162.85</v>
      </c>
      <c r="S464" s="11" t="s">
        <v>1962</v>
      </c>
      <c r="T464" s="13"/>
      <c r="U464" s="13"/>
      <c r="V464" s="11"/>
      <c r="W464" s="11"/>
      <c r="X464" s="11"/>
    </row>
    <row r="465" spans="1:24" ht="25.5">
      <c r="A465" s="11" t="s">
        <v>2979</v>
      </c>
      <c r="B465" s="12">
        <v>44322</v>
      </c>
      <c r="C465" s="11" t="s">
        <v>2980</v>
      </c>
      <c r="D465" s="12">
        <v>44322</v>
      </c>
      <c r="E465" s="11" t="s">
        <v>1958</v>
      </c>
      <c r="F465" s="11" t="s">
        <v>2372</v>
      </c>
      <c r="G465" s="11" t="s">
        <v>2035</v>
      </c>
      <c r="H465" s="11" t="s">
        <v>2015</v>
      </c>
      <c r="I465" s="11" t="s">
        <v>1705</v>
      </c>
      <c r="J465" s="13">
        <v>10</v>
      </c>
      <c r="K465" s="13">
        <v>967</v>
      </c>
      <c r="L465" s="13">
        <v>9670</v>
      </c>
      <c r="M465" s="13">
        <v>2.4175</v>
      </c>
      <c r="N465" s="13">
        <v>24.175000000000001</v>
      </c>
      <c r="O465" s="13">
        <v>0</v>
      </c>
      <c r="P465" s="13">
        <v>0</v>
      </c>
      <c r="Q465" s="13">
        <v>969.41750000000002</v>
      </c>
      <c r="R465" s="13">
        <v>9694.1749999999993</v>
      </c>
      <c r="S465" s="11" t="s">
        <v>1962</v>
      </c>
      <c r="T465" s="13"/>
      <c r="U465" s="13"/>
      <c r="V465" s="11"/>
      <c r="W465" s="11"/>
      <c r="X465" s="11"/>
    </row>
    <row r="466" spans="1:24" ht="25.5">
      <c r="A466" s="11" t="s">
        <v>2981</v>
      </c>
      <c r="B466" s="12">
        <v>44322</v>
      </c>
      <c r="C466" s="11" t="s">
        <v>2982</v>
      </c>
      <c r="D466" s="12">
        <v>44322</v>
      </c>
      <c r="E466" s="11" t="s">
        <v>1958</v>
      </c>
      <c r="F466" s="11" t="s">
        <v>2837</v>
      </c>
      <c r="G466" s="11" t="s">
        <v>2838</v>
      </c>
      <c r="H466" s="11" t="s">
        <v>2015</v>
      </c>
      <c r="I466" s="11" t="s">
        <v>1876</v>
      </c>
      <c r="J466" s="13">
        <v>10</v>
      </c>
      <c r="K466" s="13">
        <v>1205</v>
      </c>
      <c r="L466" s="13">
        <v>12050</v>
      </c>
      <c r="M466" s="13">
        <v>3.0125000000000002</v>
      </c>
      <c r="N466" s="13">
        <v>30.125</v>
      </c>
      <c r="O466" s="13">
        <v>0</v>
      </c>
      <c r="P466" s="13">
        <v>0</v>
      </c>
      <c r="Q466" s="13">
        <v>1208.0125</v>
      </c>
      <c r="R466" s="13">
        <v>12080.125</v>
      </c>
      <c r="S466" s="11" t="s">
        <v>1962</v>
      </c>
      <c r="T466" s="13"/>
      <c r="U466" s="13"/>
      <c r="V466" s="11"/>
      <c r="W466" s="11"/>
      <c r="X466" s="11"/>
    </row>
    <row r="467" spans="1:24" ht="25.5">
      <c r="A467" s="11" t="s">
        <v>2981</v>
      </c>
      <c r="B467" s="12">
        <v>44322</v>
      </c>
      <c r="C467" s="11" t="s">
        <v>2982</v>
      </c>
      <c r="D467" s="12">
        <v>44322</v>
      </c>
      <c r="E467" s="11" t="s">
        <v>1958</v>
      </c>
      <c r="F467" s="11" t="s">
        <v>2837</v>
      </c>
      <c r="G467" s="11" t="s">
        <v>2838</v>
      </c>
      <c r="H467" s="11" t="s">
        <v>2015</v>
      </c>
      <c r="I467" s="11" t="s">
        <v>1872</v>
      </c>
      <c r="J467" s="13">
        <v>10</v>
      </c>
      <c r="K467" s="13">
        <v>1064</v>
      </c>
      <c r="L467" s="13">
        <v>10640</v>
      </c>
      <c r="M467" s="13">
        <v>2.66</v>
      </c>
      <c r="N467" s="13">
        <v>26.6</v>
      </c>
      <c r="O467" s="13">
        <v>0</v>
      </c>
      <c r="P467" s="13">
        <v>0</v>
      </c>
      <c r="Q467" s="13">
        <v>1066.6600000000001</v>
      </c>
      <c r="R467" s="13">
        <v>10666.6</v>
      </c>
      <c r="S467" s="11" t="s">
        <v>1962</v>
      </c>
      <c r="T467" s="13"/>
      <c r="U467" s="13"/>
      <c r="V467" s="11"/>
      <c r="W467" s="11"/>
      <c r="X467" s="11"/>
    </row>
    <row r="468" spans="1:24" ht="25.5">
      <c r="A468" s="11" t="s">
        <v>2983</v>
      </c>
      <c r="B468" s="12">
        <v>44322</v>
      </c>
      <c r="C468" s="11" t="s">
        <v>2984</v>
      </c>
      <c r="D468" s="12">
        <v>44322</v>
      </c>
      <c r="E468" s="11" t="s">
        <v>1958</v>
      </c>
      <c r="F468" s="11" t="s">
        <v>2841</v>
      </c>
      <c r="G468" s="11" t="s">
        <v>2838</v>
      </c>
      <c r="H468" s="11" t="s">
        <v>2015</v>
      </c>
      <c r="I468" s="11" t="s">
        <v>2</v>
      </c>
      <c r="J468" s="13">
        <v>20</v>
      </c>
      <c r="K468" s="13">
        <v>894</v>
      </c>
      <c r="L468" s="13">
        <v>17880</v>
      </c>
      <c r="M468" s="13">
        <v>2.2349999999999999</v>
      </c>
      <c r="N468" s="13">
        <v>44.7</v>
      </c>
      <c r="O468" s="13">
        <v>0</v>
      </c>
      <c r="P468" s="13">
        <v>0</v>
      </c>
      <c r="Q468" s="13">
        <v>896.23500000000001</v>
      </c>
      <c r="R468" s="13">
        <v>17924.7</v>
      </c>
      <c r="S468" s="11" t="s">
        <v>1962</v>
      </c>
      <c r="T468" s="13"/>
      <c r="U468" s="13"/>
      <c r="V468" s="11"/>
      <c r="W468" s="11"/>
      <c r="X468" s="11"/>
    </row>
    <row r="469" spans="1:24" ht="25.5">
      <c r="A469" s="11" t="s">
        <v>2983</v>
      </c>
      <c r="B469" s="12">
        <v>44322</v>
      </c>
      <c r="C469" s="11" t="s">
        <v>2984</v>
      </c>
      <c r="D469" s="12">
        <v>44322</v>
      </c>
      <c r="E469" s="11" t="s">
        <v>1958</v>
      </c>
      <c r="F469" s="11" t="s">
        <v>2841</v>
      </c>
      <c r="G469" s="11" t="s">
        <v>2838</v>
      </c>
      <c r="H469" s="11" t="s">
        <v>2015</v>
      </c>
      <c r="I469" s="11" t="s">
        <v>1904</v>
      </c>
      <c r="J469" s="13">
        <v>40</v>
      </c>
      <c r="K469" s="13">
        <v>914</v>
      </c>
      <c r="L469" s="13">
        <v>36560</v>
      </c>
      <c r="M469" s="13">
        <v>2.2850000000000001</v>
      </c>
      <c r="N469" s="13">
        <v>91.4</v>
      </c>
      <c r="O469" s="13">
        <v>0</v>
      </c>
      <c r="P469" s="13">
        <v>0</v>
      </c>
      <c r="Q469" s="13">
        <v>916.28499999999997</v>
      </c>
      <c r="R469" s="13">
        <v>36651.4</v>
      </c>
      <c r="S469" s="11" t="s">
        <v>1962</v>
      </c>
      <c r="T469" s="13"/>
      <c r="U469" s="13"/>
      <c r="V469" s="11"/>
      <c r="W469" s="11"/>
      <c r="X469" s="11"/>
    </row>
    <row r="470" spans="1:24" ht="25.5">
      <c r="A470" s="11" t="s">
        <v>2985</v>
      </c>
      <c r="B470" s="12">
        <v>44322</v>
      </c>
      <c r="C470" s="11" t="s">
        <v>2986</v>
      </c>
      <c r="D470" s="12">
        <v>44322</v>
      </c>
      <c r="E470" s="11" t="s">
        <v>1958</v>
      </c>
      <c r="F470" s="11" t="s">
        <v>2375</v>
      </c>
      <c r="G470" s="11" t="s">
        <v>2035</v>
      </c>
      <c r="H470" s="11" t="s">
        <v>2015</v>
      </c>
      <c r="I470" s="11" t="s">
        <v>1904</v>
      </c>
      <c r="J470" s="13">
        <v>20</v>
      </c>
      <c r="K470" s="13">
        <v>914</v>
      </c>
      <c r="L470" s="13">
        <v>18280</v>
      </c>
      <c r="M470" s="13">
        <v>2.2850000000000001</v>
      </c>
      <c r="N470" s="13">
        <v>45.7</v>
      </c>
      <c r="O470" s="13">
        <v>0</v>
      </c>
      <c r="P470" s="13">
        <v>0</v>
      </c>
      <c r="Q470" s="13">
        <v>916.28499999999997</v>
      </c>
      <c r="R470" s="13">
        <v>18325.7</v>
      </c>
      <c r="S470" s="11" t="s">
        <v>1962</v>
      </c>
      <c r="T470" s="13"/>
      <c r="U470" s="13"/>
      <c r="V470" s="11"/>
      <c r="W470" s="11"/>
      <c r="X470" s="11"/>
    </row>
    <row r="471" spans="1:24" ht="25.5">
      <c r="A471" s="11" t="s">
        <v>2987</v>
      </c>
      <c r="B471" s="12">
        <v>44322</v>
      </c>
      <c r="C471" s="11" t="s">
        <v>2988</v>
      </c>
      <c r="D471" s="12">
        <v>44322</v>
      </c>
      <c r="E471" s="11" t="s">
        <v>1958</v>
      </c>
      <c r="F471" s="11" t="s">
        <v>2378</v>
      </c>
      <c r="G471" s="11" t="s">
        <v>2023</v>
      </c>
      <c r="H471" s="11" t="s">
        <v>2015</v>
      </c>
      <c r="I471" s="11" t="s">
        <v>5</v>
      </c>
      <c r="J471" s="13">
        <v>40</v>
      </c>
      <c r="K471" s="13">
        <v>1030</v>
      </c>
      <c r="L471" s="13">
        <v>41200</v>
      </c>
      <c r="M471" s="13">
        <v>2.5750000000000002</v>
      </c>
      <c r="N471" s="13">
        <v>103</v>
      </c>
      <c r="O471" s="13">
        <v>0</v>
      </c>
      <c r="P471" s="13">
        <v>0</v>
      </c>
      <c r="Q471" s="13">
        <v>1032.575</v>
      </c>
      <c r="R471" s="13">
        <v>41303</v>
      </c>
      <c r="S471" s="11" t="s">
        <v>1962</v>
      </c>
      <c r="T471" s="13"/>
      <c r="U471" s="13"/>
      <c r="V471" s="11"/>
      <c r="W471" s="11"/>
      <c r="X471" s="11"/>
    </row>
    <row r="472" spans="1:24" ht="25.5">
      <c r="A472" s="11" t="s">
        <v>2987</v>
      </c>
      <c r="B472" s="12">
        <v>44322</v>
      </c>
      <c r="C472" s="11" t="s">
        <v>2988</v>
      </c>
      <c r="D472" s="12">
        <v>44322</v>
      </c>
      <c r="E472" s="11" t="s">
        <v>1958</v>
      </c>
      <c r="F472" s="11" t="s">
        <v>2378</v>
      </c>
      <c r="G472" s="11" t="s">
        <v>2023</v>
      </c>
      <c r="H472" s="11" t="s">
        <v>2015</v>
      </c>
      <c r="I472" s="11" t="s">
        <v>1705</v>
      </c>
      <c r="J472" s="13">
        <v>40</v>
      </c>
      <c r="K472" s="13">
        <v>967</v>
      </c>
      <c r="L472" s="13">
        <v>38680</v>
      </c>
      <c r="M472" s="13">
        <v>2.4175</v>
      </c>
      <c r="N472" s="13">
        <v>96.7</v>
      </c>
      <c r="O472" s="13">
        <v>0</v>
      </c>
      <c r="P472" s="13">
        <v>0</v>
      </c>
      <c r="Q472" s="13">
        <v>969.41750000000002</v>
      </c>
      <c r="R472" s="13">
        <v>38776.699999999997</v>
      </c>
      <c r="S472" s="11" t="s">
        <v>1962</v>
      </c>
      <c r="T472" s="13"/>
      <c r="U472" s="13"/>
      <c r="V472" s="11"/>
      <c r="W472" s="11"/>
      <c r="X472" s="11"/>
    </row>
    <row r="473" spans="1:24" ht="25.5">
      <c r="A473" s="11" t="s">
        <v>2989</v>
      </c>
      <c r="B473" s="12">
        <v>44322</v>
      </c>
      <c r="C473" s="11" t="s">
        <v>2990</v>
      </c>
      <c r="D473" s="12">
        <v>44322</v>
      </c>
      <c r="E473" s="11" t="s">
        <v>1958</v>
      </c>
      <c r="F473" s="11" t="s">
        <v>2018</v>
      </c>
      <c r="G473" s="11" t="s">
        <v>2019</v>
      </c>
      <c r="H473" s="11" t="s">
        <v>2015</v>
      </c>
      <c r="I473" s="11" t="s">
        <v>1705</v>
      </c>
      <c r="J473" s="13">
        <v>100</v>
      </c>
      <c r="K473" s="13">
        <v>967</v>
      </c>
      <c r="L473" s="13">
        <v>96700</v>
      </c>
      <c r="M473" s="13">
        <v>2.4175</v>
      </c>
      <c r="N473" s="13">
        <v>241.75</v>
      </c>
      <c r="O473" s="13">
        <v>0</v>
      </c>
      <c r="P473" s="13">
        <v>0</v>
      </c>
      <c r="Q473" s="13">
        <v>969.41750000000002</v>
      </c>
      <c r="R473" s="13">
        <v>96941.75</v>
      </c>
      <c r="S473" s="11" t="s">
        <v>1962</v>
      </c>
      <c r="T473" s="13"/>
      <c r="U473" s="13"/>
      <c r="V473" s="11"/>
      <c r="W473" s="11"/>
      <c r="X473" s="11"/>
    </row>
    <row r="474" spans="1:24" ht="25.5">
      <c r="A474" s="11" t="s">
        <v>2989</v>
      </c>
      <c r="B474" s="12">
        <v>44322</v>
      </c>
      <c r="C474" s="11" t="s">
        <v>2990</v>
      </c>
      <c r="D474" s="12">
        <v>44322</v>
      </c>
      <c r="E474" s="11" t="s">
        <v>1958</v>
      </c>
      <c r="F474" s="11" t="s">
        <v>2018</v>
      </c>
      <c r="G474" s="11" t="s">
        <v>2019</v>
      </c>
      <c r="H474" s="11" t="s">
        <v>2015</v>
      </c>
      <c r="I474" s="11" t="s">
        <v>5</v>
      </c>
      <c r="J474" s="13">
        <v>60</v>
      </c>
      <c r="K474" s="13">
        <v>1030</v>
      </c>
      <c r="L474" s="13">
        <v>61800</v>
      </c>
      <c r="M474" s="13">
        <v>2.5750000000000002</v>
      </c>
      <c r="N474" s="13">
        <v>154.5</v>
      </c>
      <c r="O474" s="13">
        <v>0</v>
      </c>
      <c r="P474" s="13">
        <v>0</v>
      </c>
      <c r="Q474" s="13">
        <v>1032.575</v>
      </c>
      <c r="R474" s="13">
        <v>61954.5</v>
      </c>
      <c r="S474" s="11" t="s">
        <v>1962</v>
      </c>
      <c r="T474" s="13"/>
      <c r="U474" s="13"/>
      <c r="V474" s="11"/>
      <c r="W474" s="11"/>
      <c r="X474" s="11"/>
    </row>
    <row r="475" spans="1:24" ht="25.5">
      <c r="A475" s="11" t="s">
        <v>2991</v>
      </c>
      <c r="B475" s="12">
        <v>44322</v>
      </c>
      <c r="C475" s="11" t="s">
        <v>2992</v>
      </c>
      <c r="D475" s="12">
        <v>44322</v>
      </c>
      <c r="E475" s="11" t="s">
        <v>1958</v>
      </c>
      <c r="F475" s="11" t="s">
        <v>2026</v>
      </c>
      <c r="G475" s="11" t="s">
        <v>2027</v>
      </c>
      <c r="H475" s="11" t="s">
        <v>2015</v>
      </c>
      <c r="I475" s="11" t="s">
        <v>1705</v>
      </c>
      <c r="J475" s="13">
        <v>60</v>
      </c>
      <c r="K475" s="13">
        <v>967</v>
      </c>
      <c r="L475" s="13">
        <v>58020</v>
      </c>
      <c r="M475" s="13">
        <v>2.4175</v>
      </c>
      <c r="N475" s="13">
        <v>145.05000000000001</v>
      </c>
      <c r="O475" s="13">
        <v>0</v>
      </c>
      <c r="P475" s="13">
        <v>0</v>
      </c>
      <c r="Q475" s="13">
        <v>969.41750000000002</v>
      </c>
      <c r="R475" s="13">
        <v>58165.05</v>
      </c>
      <c r="S475" s="11" t="s">
        <v>1962</v>
      </c>
      <c r="T475" s="13"/>
      <c r="U475" s="13"/>
      <c r="V475" s="11"/>
      <c r="W475" s="11"/>
      <c r="X475" s="11"/>
    </row>
    <row r="476" spans="1:24" ht="25.5">
      <c r="A476" s="11" t="s">
        <v>2993</v>
      </c>
      <c r="B476" s="12">
        <v>44322</v>
      </c>
      <c r="C476" s="11" t="s">
        <v>2994</v>
      </c>
      <c r="D476" s="12">
        <v>44322</v>
      </c>
      <c r="E476" s="11" t="s">
        <v>1958</v>
      </c>
      <c r="F476" s="11" t="s">
        <v>2034</v>
      </c>
      <c r="G476" s="11" t="s">
        <v>2035</v>
      </c>
      <c r="H476" s="11" t="s">
        <v>2015</v>
      </c>
      <c r="I476" s="11" t="s">
        <v>1</v>
      </c>
      <c r="J476" s="13">
        <v>40</v>
      </c>
      <c r="K476" s="13">
        <v>914</v>
      </c>
      <c r="L476" s="13">
        <v>36560</v>
      </c>
      <c r="M476" s="13">
        <v>2.2850000000000001</v>
      </c>
      <c r="N476" s="13">
        <v>91.4</v>
      </c>
      <c r="O476" s="13">
        <v>0</v>
      </c>
      <c r="P476" s="13">
        <v>0</v>
      </c>
      <c r="Q476" s="13">
        <v>916.28499999999997</v>
      </c>
      <c r="R476" s="13">
        <v>36651.4</v>
      </c>
      <c r="S476" s="11" t="s">
        <v>1962</v>
      </c>
      <c r="T476" s="13"/>
      <c r="U476" s="13"/>
      <c r="V476" s="11"/>
      <c r="W476" s="11"/>
      <c r="X476" s="11"/>
    </row>
    <row r="477" spans="1:24" ht="25.5">
      <c r="A477" s="11" t="s">
        <v>2993</v>
      </c>
      <c r="B477" s="12">
        <v>44322</v>
      </c>
      <c r="C477" s="11" t="s">
        <v>2994</v>
      </c>
      <c r="D477" s="12">
        <v>44322</v>
      </c>
      <c r="E477" s="11" t="s">
        <v>1958</v>
      </c>
      <c r="F477" s="11" t="s">
        <v>2034</v>
      </c>
      <c r="G477" s="11" t="s">
        <v>2035</v>
      </c>
      <c r="H477" s="11" t="s">
        <v>2015</v>
      </c>
      <c r="I477" s="11" t="s">
        <v>7</v>
      </c>
      <c r="J477" s="13">
        <v>40</v>
      </c>
      <c r="K477" s="13">
        <v>1118</v>
      </c>
      <c r="L477" s="13">
        <v>44720</v>
      </c>
      <c r="M477" s="13">
        <v>2.7949999999999999</v>
      </c>
      <c r="N477" s="13">
        <v>111.8</v>
      </c>
      <c r="O477" s="13">
        <v>0</v>
      </c>
      <c r="P477" s="13">
        <v>0</v>
      </c>
      <c r="Q477" s="13">
        <v>1120.7950000000001</v>
      </c>
      <c r="R477" s="13">
        <v>44831.8</v>
      </c>
      <c r="S477" s="11" t="s">
        <v>1962</v>
      </c>
      <c r="T477" s="13"/>
      <c r="U477" s="13"/>
      <c r="V477" s="11"/>
      <c r="W477" s="11"/>
      <c r="X477" s="11"/>
    </row>
    <row r="478" spans="1:24" ht="25.5">
      <c r="A478" s="11" t="s">
        <v>2993</v>
      </c>
      <c r="B478" s="12">
        <v>44322</v>
      </c>
      <c r="C478" s="11" t="s">
        <v>2994</v>
      </c>
      <c r="D478" s="12">
        <v>44322</v>
      </c>
      <c r="E478" s="11" t="s">
        <v>1958</v>
      </c>
      <c r="F478" s="11" t="s">
        <v>2034</v>
      </c>
      <c r="G478" s="11" t="s">
        <v>2035</v>
      </c>
      <c r="H478" s="11" t="s">
        <v>2015</v>
      </c>
      <c r="I478" s="11" t="s">
        <v>1904</v>
      </c>
      <c r="J478" s="13">
        <v>200</v>
      </c>
      <c r="K478" s="13">
        <v>914</v>
      </c>
      <c r="L478" s="13">
        <v>182800</v>
      </c>
      <c r="M478" s="13">
        <v>2.2850000000000001</v>
      </c>
      <c r="N478" s="13">
        <v>457</v>
      </c>
      <c r="O478" s="13">
        <v>0</v>
      </c>
      <c r="P478" s="13">
        <v>0</v>
      </c>
      <c r="Q478" s="13">
        <v>916.28499999999997</v>
      </c>
      <c r="R478" s="13">
        <v>183257</v>
      </c>
      <c r="S478" s="11" t="s">
        <v>1962</v>
      </c>
      <c r="T478" s="13"/>
      <c r="U478" s="13"/>
      <c r="V478" s="11"/>
      <c r="W478" s="11"/>
      <c r="X478" s="11"/>
    </row>
    <row r="479" spans="1:24" ht="25.5">
      <c r="A479" s="11" t="s">
        <v>2995</v>
      </c>
      <c r="B479" s="12">
        <v>44322</v>
      </c>
      <c r="C479" s="11" t="s">
        <v>2996</v>
      </c>
      <c r="D479" s="12">
        <v>44322</v>
      </c>
      <c r="E479" s="11" t="s">
        <v>1958</v>
      </c>
      <c r="F479" s="11" t="s">
        <v>2864</v>
      </c>
      <c r="G479" s="11" t="s">
        <v>2853</v>
      </c>
      <c r="H479" s="11" t="s">
        <v>2015</v>
      </c>
      <c r="I479" s="11" t="s">
        <v>5</v>
      </c>
      <c r="J479" s="13">
        <v>60</v>
      </c>
      <c r="K479" s="13">
        <v>1030</v>
      </c>
      <c r="L479" s="13">
        <v>61800</v>
      </c>
      <c r="M479" s="13">
        <v>2.5750000000000002</v>
      </c>
      <c r="N479" s="13">
        <v>154.5</v>
      </c>
      <c r="O479" s="13">
        <v>0</v>
      </c>
      <c r="P479" s="13">
        <v>0</v>
      </c>
      <c r="Q479" s="13">
        <v>1032.575</v>
      </c>
      <c r="R479" s="13">
        <v>61954.5</v>
      </c>
      <c r="S479" s="11" t="s">
        <v>1962</v>
      </c>
      <c r="T479" s="13"/>
      <c r="U479" s="13"/>
      <c r="V479" s="11"/>
      <c r="W479" s="11"/>
      <c r="X479" s="11"/>
    </row>
    <row r="480" spans="1:24" ht="25.5">
      <c r="A480" s="11" t="s">
        <v>2997</v>
      </c>
      <c r="B480" s="12">
        <v>44324</v>
      </c>
      <c r="C480" s="11" t="s">
        <v>2998</v>
      </c>
      <c r="D480" s="12">
        <v>44324</v>
      </c>
      <c r="E480" s="11" t="s">
        <v>2062</v>
      </c>
      <c r="F480" s="11" t="s">
        <v>2072</v>
      </c>
      <c r="G480" s="11" t="s">
        <v>2062</v>
      </c>
      <c r="H480" s="11" t="s">
        <v>2062</v>
      </c>
      <c r="I480" s="11" t="s">
        <v>1705</v>
      </c>
      <c r="J480" s="13">
        <v>5</v>
      </c>
      <c r="K480" s="13">
        <v>981</v>
      </c>
      <c r="L480" s="13">
        <v>4905</v>
      </c>
      <c r="M480" s="13">
        <v>2.4525000000000001</v>
      </c>
      <c r="N480" s="13">
        <v>12.262499999999999</v>
      </c>
      <c r="O480" s="13">
        <v>0</v>
      </c>
      <c r="P480" s="13">
        <v>0</v>
      </c>
      <c r="Q480" s="13">
        <v>983.45249999999999</v>
      </c>
      <c r="R480" s="13">
        <v>4917.2624999999998</v>
      </c>
      <c r="S480" s="11" t="s">
        <v>1962</v>
      </c>
      <c r="T480" s="13"/>
      <c r="U480" s="13"/>
      <c r="V480" s="11"/>
      <c r="W480" s="11"/>
      <c r="X480" s="11"/>
    </row>
    <row r="481" spans="1:24" ht="25.5">
      <c r="A481" s="11" t="s">
        <v>2997</v>
      </c>
      <c r="B481" s="12">
        <v>44324</v>
      </c>
      <c r="C481" s="11" t="s">
        <v>2998</v>
      </c>
      <c r="D481" s="12">
        <v>44324</v>
      </c>
      <c r="E481" s="11" t="s">
        <v>2062</v>
      </c>
      <c r="F481" s="11" t="s">
        <v>2072</v>
      </c>
      <c r="G481" s="11" t="s">
        <v>2062</v>
      </c>
      <c r="H481" s="11" t="s">
        <v>2062</v>
      </c>
      <c r="I481" s="11" t="s">
        <v>5</v>
      </c>
      <c r="J481" s="13">
        <v>2</v>
      </c>
      <c r="K481" s="13">
        <v>1045</v>
      </c>
      <c r="L481" s="13">
        <v>2090</v>
      </c>
      <c r="M481" s="13">
        <v>2.6124999999999998</v>
      </c>
      <c r="N481" s="13">
        <v>5.2249999999999996</v>
      </c>
      <c r="O481" s="13">
        <v>0</v>
      </c>
      <c r="P481" s="13">
        <v>0</v>
      </c>
      <c r="Q481" s="13">
        <v>1047.6125</v>
      </c>
      <c r="R481" s="13">
        <v>2095.2249999999999</v>
      </c>
      <c r="S481" s="11" t="s">
        <v>1962</v>
      </c>
      <c r="T481" s="13"/>
      <c r="U481" s="13"/>
      <c r="V481" s="11"/>
      <c r="W481" s="11"/>
      <c r="X481" s="11"/>
    </row>
    <row r="482" spans="1:24" ht="25.5">
      <c r="A482" s="11" t="s">
        <v>2997</v>
      </c>
      <c r="B482" s="12">
        <v>44324</v>
      </c>
      <c r="C482" s="11" t="s">
        <v>2998</v>
      </c>
      <c r="D482" s="12">
        <v>44324</v>
      </c>
      <c r="E482" s="11" t="s">
        <v>2062</v>
      </c>
      <c r="F482" s="11" t="s">
        <v>2072</v>
      </c>
      <c r="G482" s="11" t="s">
        <v>2062</v>
      </c>
      <c r="H482" s="11" t="s">
        <v>2062</v>
      </c>
      <c r="I482" s="11" t="s">
        <v>1876</v>
      </c>
      <c r="J482" s="13">
        <v>2</v>
      </c>
      <c r="K482" s="13">
        <v>1222.5</v>
      </c>
      <c r="L482" s="13">
        <v>2445</v>
      </c>
      <c r="M482" s="13">
        <v>3.0562999999999998</v>
      </c>
      <c r="N482" s="13">
        <v>6.1125999999999996</v>
      </c>
      <c r="O482" s="13">
        <v>0</v>
      </c>
      <c r="P482" s="13">
        <v>0</v>
      </c>
      <c r="Q482" s="13">
        <v>1225.5563</v>
      </c>
      <c r="R482" s="13">
        <v>2451.1125999999999</v>
      </c>
      <c r="S482" s="11" t="s">
        <v>1962</v>
      </c>
      <c r="T482" s="13"/>
      <c r="U482" s="13"/>
      <c r="V482" s="11"/>
      <c r="W482" s="11"/>
      <c r="X482" s="11"/>
    </row>
    <row r="483" spans="1:24" ht="25.5">
      <c r="A483" s="11" t="s">
        <v>2999</v>
      </c>
      <c r="B483" s="12">
        <v>44324</v>
      </c>
      <c r="C483" s="11" t="s">
        <v>3000</v>
      </c>
      <c r="D483" s="12">
        <v>44324</v>
      </c>
      <c r="E483" s="11" t="s">
        <v>2062</v>
      </c>
      <c r="F483" s="11" t="s">
        <v>2605</v>
      </c>
      <c r="G483" s="11" t="s">
        <v>2062</v>
      </c>
      <c r="H483" s="11" t="s">
        <v>2062</v>
      </c>
      <c r="I483" s="11" t="s">
        <v>1904</v>
      </c>
      <c r="J483" s="13">
        <v>5</v>
      </c>
      <c r="K483" s="13">
        <v>927</v>
      </c>
      <c r="L483" s="13">
        <v>4635</v>
      </c>
      <c r="M483" s="13">
        <v>2.3174999999999999</v>
      </c>
      <c r="N483" s="13">
        <v>11.5875</v>
      </c>
      <c r="O483" s="13">
        <v>0</v>
      </c>
      <c r="P483" s="13">
        <v>0</v>
      </c>
      <c r="Q483" s="13">
        <v>929.3175</v>
      </c>
      <c r="R483" s="13">
        <v>4646.5874999999996</v>
      </c>
      <c r="S483" s="11" t="s">
        <v>1962</v>
      </c>
      <c r="T483" s="13"/>
      <c r="U483" s="13"/>
      <c r="V483" s="11"/>
      <c r="W483" s="11"/>
      <c r="X483" s="11"/>
    </row>
    <row r="484" spans="1:24" ht="25.5">
      <c r="A484" s="11" t="s">
        <v>2999</v>
      </c>
      <c r="B484" s="12">
        <v>44324</v>
      </c>
      <c r="C484" s="11" t="s">
        <v>3000</v>
      </c>
      <c r="D484" s="12">
        <v>44324</v>
      </c>
      <c r="E484" s="11" t="s">
        <v>2062</v>
      </c>
      <c r="F484" s="11" t="s">
        <v>2605</v>
      </c>
      <c r="G484" s="11" t="s">
        <v>2062</v>
      </c>
      <c r="H484" s="11" t="s">
        <v>2062</v>
      </c>
      <c r="I484" s="11" t="s">
        <v>1705</v>
      </c>
      <c r="J484" s="13">
        <v>10</v>
      </c>
      <c r="K484" s="13">
        <v>981</v>
      </c>
      <c r="L484" s="13">
        <v>9810</v>
      </c>
      <c r="M484" s="13">
        <v>2.4525000000000001</v>
      </c>
      <c r="N484" s="13">
        <v>24.524999999999999</v>
      </c>
      <c r="O484" s="13">
        <v>0</v>
      </c>
      <c r="P484" s="13">
        <v>0</v>
      </c>
      <c r="Q484" s="13">
        <v>983.45249999999999</v>
      </c>
      <c r="R484" s="13">
        <v>9834.5249999999996</v>
      </c>
      <c r="S484" s="11" t="s">
        <v>1962</v>
      </c>
      <c r="T484" s="13"/>
      <c r="U484" s="13"/>
      <c r="V484" s="11"/>
      <c r="W484" s="11"/>
      <c r="X484" s="11"/>
    </row>
    <row r="485" spans="1:24" ht="25.5">
      <c r="A485" s="11" t="s">
        <v>2999</v>
      </c>
      <c r="B485" s="12">
        <v>44324</v>
      </c>
      <c r="C485" s="11" t="s">
        <v>3000</v>
      </c>
      <c r="D485" s="12">
        <v>44324</v>
      </c>
      <c r="E485" s="11" t="s">
        <v>2062</v>
      </c>
      <c r="F485" s="11" t="s">
        <v>2605</v>
      </c>
      <c r="G485" s="11" t="s">
        <v>2062</v>
      </c>
      <c r="H485" s="11" t="s">
        <v>2062</v>
      </c>
      <c r="I485" s="11" t="s">
        <v>5</v>
      </c>
      <c r="J485" s="13">
        <v>5</v>
      </c>
      <c r="K485" s="13">
        <v>1045</v>
      </c>
      <c r="L485" s="13">
        <v>5225</v>
      </c>
      <c r="M485" s="13">
        <v>2.6124999999999998</v>
      </c>
      <c r="N485" s="13">
        <v>13.0625</v>
      </c>
      <c r="O485" s="13">
        <v>0</v>
      </c>
      <c r="P485" s="13">
        <v>0</v>
      </c>
      <c r="Q485" s="13">
        <v>1047.6125</v>
      </c>
      <c r="R485" s="13">
        <v>5238.0625</v>
      </c>
      <c r="S485" s="11" t="s">
        <v>1962</v>
      </c>
      <c r="T485" s="13"/>
      <c r="U485" s="13"/>
      <c r="V485" s="11"/>
      <c r="W485" s="11"/>
      <c r="X485" s="11"/>
    </row>
    <row r="486" spans="1:24" ht="25.5">
      <c r="A486" s="11" t="s">
        <v>3373</v>
      </c>
      <c r="B486" s="12">
        <v>44325</v>
      </c>
      <c r="C486" s="11" t="s">
        <v>3374</v>
      </c>
      <c r="D486" s="12">
        <v>44325</v>
      </c>
      <c r="E486" s="11" t="s">
        <v>2062</v>
      </c>
      <c r="F486" s="11" t="s">
        <v>3375</v>
      </c>
      <c r="G486" s="11" t="s">
        <v>2062</v>
      </c>
      <c r="H486" s="11" t="s">
        <v>2062</v>
      </c>
      <c r="I486" s="11" t="s">
        <v>1</v>
      </c>
      <c r="J486" s="13">
        <v>1</v>
      </c>
      <c r="K486" s="13">
        <v>927</v>
      </c>
      <c r="L486" s="13">
        <v>927</v>
      </c>
      <c r="M486" s="13">
        <v>2.3174999999999999</v>
      </c>
      <c r="N486" s="13">
        <v>2.3174999999999999</v>
      </c>
      <c r="O486" s="13">
        <v>0</v>
      </c>
      <c r="P486" s="13">
        <v>0</v>
      </c>
      <c r="Q486" s="13">
        <v>929.3175</v>
      </c>
      <c r="R486" s="13">
        <v>929.3175</v>
      </c>
      <c r="S486" s="11" t="s">
        <v>1962</v>
      </c>
      <c r="T486" s="13"/>
      <c r="U486" s="13"/>
      <c r="V486" s="11"/>
      <c r="W486" s="11"/>
      <c r="X486" s="11"/>
    </row>
    <row r="487" spans="1:24" ht="25.5">
      <c r="A487" s="11" t="s">
        <v>3373</v>
      </c>
      <c r="B487" s="12">
        <v>44325</v>
      </c>
      <c r="C487" s="11" t="s">
        <v>3374</v>
      </c>
      <c r="D487" s="12">
        <v>44325</v>
      </c>
      <c r="E487" s="11" t="s">
        <v>2062</v>
      </c>
      <c r="F487" s="11" t="s">
        <v>3375</v>
      </c>
      <c r="G487" s="11" t="s">
        <v>2062</v>
      </c>
      <c r="H487" s="11" t="s">
        <v>2062</v>
      </c>
      <c r="I487" s="11" t="s">
        <v>1872</v>
      </c>
      <c r="J487" s="13">
        <v>1</v>
      </c>
      <c r="K487" s="13">
        <v>1079.5</v>
      </c>
      <c r="L487" s="13">
        <v>1079.5</v>
      </c>
      <c r="M487" s="13">
        <v>2.6987999999999999</v>
      </c>
      <c r="N487" s="13">
        <v>2.6987999999999999</v>
      </c>
      <c r="O487" s="13">
        <v>0</v>
      </c>
      <c r="P487" s="13">
        <v>0</v>
      </c>
      <c r="Q487" s="13">
        <v>1082.1987999999999</v>
      </c>
      <c r="R487" s="13">
        <v>1082.1987999999999</v>
      </c>
      <c r="S487" s="11" t="s">
        <v>1962</v>
      </c>
      <c r="T487" s="13"/>
      <c r="U487" s="13"/>
      <c r="V487" s="11"/>
      <c r="W487" s="11"/>
      <c r="X487" s="11"/>
    </row>
    <row r="488" spans="1:24" ht="25.5">
      <c r="A488" s="11" t="s">
        <v>3373</v>
      </c>
      <c r="B488" s="12">
        <v>44325</v>
      </c>
      <c r="C488" s="11" t="s">
        <v>3374</v>
      </c>
      <c r="D488" s="12">
        <v>44325</v>
      </c>
      <c r="E488" s="11" t="s">
        <v>2062</v>
      </c>
      <c r="F488" s="11" t="s">
        <v>3375</v>
      </c>
      <c r="G488" s="11" t="s">
        <v>2062</v>
      </c>
      <c r="H488" s="11" t="s">
        <v>2062</v>
      </c>
      <c r="I488" s="11" t="s">
        <v>1876</v>
      </c>
      <c r="J488" s="13">
        <v>1</v>
      </c>
      <c r="K488" s="13">
        <v>1222.5</v>
      </c>
      <c r="L488" s="13">
        <v>1222.5</v>
      </c>
      <c r="M488" s="13">
        <v>3.0562999999999998</v>
      </c>
      <c r="N488" s="13">
        <v>3.0562999999999998</v>
      </c>
      <c r="O488" s="13">
        <v>0</v>
      </c>
      <c r="P488" s="13">
        <v>0</v>
      </c>
      <c r="Q488" s="13">
        <v>1225.5563</v>
      </c>
      <c r="R488" s="13">
        <v>1225.5563</v>
      </c>
      <c r="S488" s="11" t="s">
        <v>1962</v>
      </c>
      <c r="T488" s="13"/>
      <c r="U488" s="13"/>
      <c r="V488" s="11"/>
      <c r="W488" s="11"/>
      <c r="X488" s="11"/>
    </row>
    <row r="489" spans="1:24" ht="25.5">
      <c r="A489" s="11" t="s">
        <v>3373</v>
      </c>
      <c r="B489" s="12">
        <v>44325</v>
      </c>
      <c r="C489" s="11" t="s">
        <v>3374</v>
      </c>
      <c r="D489" s="12">
        <v>44325</v>
      </c>
      <c r="E489" s="11" t="s">
        <v>2062</v>
      </c>
      <c r="F489" s="11" t="s">
        <v>3375</v>
      </c>
      <c r="G489" s="11" t="s">
        <v>2062</v>
      </c>
      <c r="H489" s="11" t="s">
        <v>2062</v>
      </c>
      <c r="I489" s="11" t="s">
        <v>2</v>
      </c>
      <c r="J489" s="13">
        <v>1</v>
      </c>
      <c r="K489" s="13">
        <v>907</v>
      </c>
      <c r="L489" s="13">
        <v>907</v>
      </c>
      <c r="M489" s="13">
        <v>2.2675000000000001</v>
      </c>
      <c r="N489" s="13">
        <v>2.2675000000000001</v>
      </c>
      <c r="O489" s="13">
        <v>0</v>
      </c>
      <c r="P489" s="13">
        <v>0</v>
      </c>
      <c r="Q489" s="13">
        <v>909.26750000000004</v>
      </c>
      <c r="R489" s="13">
        <v>909.26750000000004</v>
      </c>
      <c r="S489" s="11" t="s">
        <v>1962</v>
      </c>
      <c r="T489" s="13"/>
      <c r="U489" s="13"/>
      <c r="V489" s="11"/>
      <c r="W489" s="11"/>
      <c r="X489" s="11"/>
    </row>
    <row r="490" spans="1:24" ht="25.5">
      <c r="A490" s="11" t="s">
        <v>3373</v>
      </c>
      <c r="B490" s="12">
        <v>44325</v>
      </c>
      <c r="C490" s="11" t="s">
        <v>3374</v>
      </c>
      <c r="D490" s="12">
        <v>44325</v>
      </c>
      <c r="E490" s="11" t="s">
        <v>2062</v>
      </c>
      <c r="F490" s="11" t="s">
        <v>3375</v>
      </c>
      <c r="G490" s="11" t="s">
        <v>2062</v>
      </c>
      <c r="H490" s="11" t="s">
        <v>2062</v>
      </c>
      <c r="I490" s="11" t="s">
        <v>1874</v>
      </c>
      <c r="J490" s="13">
        <v>1</v>
      </c>
      <c r="K490" s="13">
        <v>1114.5</v>
      </c>
      <c r="L490" s="13">
        <v>1114.5</v>
      </c>
      <c r="M490" s="13">
        <v>2.7863000000000002</v>
      </c>
      <c r="N490" s="13">
        <v>2.7863000000000002</v>
      </c>
      <c r="O490" s="13">
        <v>0</v>
      </c>
      <c r="P490" s="13">
        <v>0</v>
      </c>
      <c r="Q490" s="13">
        <v>1117.2863</v>
      </c>
      <c r="R490" s="13">
        <v>1117.2863</v>
      </c>
      <c r="S490" s="11" t="s">
        <v>1962</v>
      </c>
      <c r="T490" s="13"/>
      <c r="U490" s="13"/>
      <c r="V490" s="11"/>
      <c r="W490" s="11"/>
      <c r="X490" s="11"/>
    </row>
    <row r="491" spans="1:24" ht="25.5">
      <c r="A491" s="11" t="s">
        <v>3373</v>
      </c>
      <c r="B491" s="12">
        <v>44325</v>
      </c>
      <c r="C491" s="11" t="s">
        <v>3374</v>
      </c>
      <c r="D491" s="12">
        <v>44325</v>
      </c>
      <c r="E491" s="11" t="s">
        <v>2062</v>
      </c>
      <c r="F491" s="11" t="s">
        <v>3375</v>
      </c>
      <c r="G491" s="11" t="s">
        <v>2062</v>
      </c>
      <c r="H491" s="11" t="s">
        <v>2062</v>
      </c>
      <c r="I491" s="11" t="s">
        <v>1904</v>
      </c>
      <c r="J491" s="13">
        <v>1</v>
      </c>
      <c r="K491" s="13">
        <v>927</v>
      </c>
      <c r="L491" s="13">
        <v>927</v>
      </c>
      <c r="M491" s="13">
        <v>2.3174999999999999</v>
      </c>
      <c r="N491" s="13">
        <v>2.3174999999999999</v>
      </c>
      <c r="O491" s="13">
        <v>0</v>
      </c>
      <c r="P491" s="13">
        <v>0</v>
      </c>
      <c r="Q491" s="13">
        <v>929.3175</v>
      </c>
      <c r="R491" s="13">
        <v>929.3175</v>
      </c>
      <c r="S491" s="11" t="s">
        <v>1962</v>
      </c>
      <c r="T491" s="13"/>
      <c r="U491" s="13"/>
      <c r="V491" s="11"/>
      <c r="W491" s="11"/>
      <c r="X491" s="11"/>
    </row>
    <row r="492" spans="1:24" ht="25.5">
      <c r="A492" s="11" t="s">
        <v>3373</v>
      </c>
      <c r="B492" s="12">
        <v>44325</v>
      </c>
      <c r="C492" s="11" t="s">
        <v>3374</v>
      </c>
      <c r="D492" s="12">
        <v>44325</v>
      </c>
      <c r="E492" s="11" t="s">
        <v>2062</v>
      </c>
      <c r="F492" s="11" t="s">
        <v>3375</v>
      </c>
      <c r="G492" s="11" t="s">
        <v>2062</v>
      </c>
      <c r="H492" s="11" t="s">
        <v>2062</v>
      </c>
      <c r="I492" s="11" t="s">
        <v>7</v>
      </c>
      <c r="J492" s="13">
        <v>1</v>
      </c>
      <c r="K492" s="13">
        <v>1134</v>
      </c>
      <c r="L492" s="13">
        <v>1134</v>
      </c>
      <c r="M492" s="13">
        <v>2.835</v>
      </c>
      <c r="N492" s="13">
        <v>2.835</v>
      </c>
      <c r="O492" s="13">
        <v>0</v>
      </c>
      <c r="P492" s="13">
        <v>0</v>
      </c>
      <c r="Q492" s="13">
        <v>1136.835</v>
      </c>
      <c r="R492" s="13">
        <v>1136.835</v>
      </c>
      <c r="S492" s="11" t="s">
        <v>1962</v>
      </c>
      <c r="T492" s="13"/>
      <c r="U492" s="13"/>
      <c r="V492" s="11"/>
      <c r="W492" s="11"/>
      <c r="X492" s="11"/>
    </row>
    <row r="493" spans="1:24" ht="25.5">
      <c r="A493" s="11" t="s">
        <v>3376</v>
      </c>
      <c r="B493" s="12">
        <v>44325</v>
      </c>
      <c r="C493" s="11" t="s">
        <v>3377</v>
      </c>
      <c r="D493" s="12">
        <v>44325</v>
      </c>
      <c r="E493" s="11" t="s">
        <v>2062</v>
      </c>
      <c r="F493" s="11" t="s">
        <v>2072</v>
      </c>
      <c r="G493" s="11" t="s">
        <v>2062</v>
      </c>
      <c r="H493" s="11" t="s">
        <v>2062</v>
      </c>
      <c r="I493" s="11" t="s">
        <v>5</v>
      </c>
      <c r="J493" s="13">
        <v>2</v>
      </c>
      <c r="K493" s="13">
        <v>1045</v>
      </c>
      <c r="L493" s="13">
        <v>2090</v>
      </c>
      <c r="M493" s="13">
        <v>2.6124999999999998</v>
      </c>
      <c r="N493" s="13">
        <v>5.2249999999999996</v>
      </c>
      <c r="O493" s="13">
        <v>0</v>
      </c>
      <c r="P493" s="13">
        <v>0</v>
      </c>
      <c r="Q493" s="13">
        <v>1047.6125</v>
      </c>
      <c r="R493" s="13">
        <v>2095.2249999999999</v>
      </c>
      <c r="S493" s="11" t="s">
        <v>1962</v>
      </c>
      <c r="T493" s="13"/>
      <c r="U493" s="13"/>
      <c r="V493" s="11"/>
      <c r="W493" s="11"/>
      <c r="X493" s="11"/>
    </row>
    <row r="494" spans="1:24" ht="25.5">
      <c r="A494" s="11" t="s">
        <v>3378</v>
      </c>
      <c r="B494" s="12">
        <v>44325</v>
      </c>
      <c r="C494" s="11" t="s">
        <v>3379</v>
      </c>
      <c r="D494" s="12">
        <v>44325</v>
      </c>
      <c r="E494" s="11" t="s">
        <v>2062</v>
      </c>
      <c r="F494" s="11" t="s">
        <v>2063</v>
      </c>
      <c r="G494" s="11" t="s">
        <v>2062</v>
      </c>
      <c r="H494" s="11" t="s">
        <v>2062</v>
      </c>
      <c r="I494" s="11" t="s">
        <v>2</v>
      </c>
      <c r="J494" s="13">
        <v>3</v>
      </c>
      <c r="K494" s="13">
        <v>907</v>
      </c>
      <c r="L494" s="13">
        <v>2721</v>
      </c>
      <c r="M494" s="13">
        <v>2.2675000000000001</v>
      </c>
      <c r="N494" s="13">
        <v>6.8025000000000002</v>
      </c>
      <c r="O494" s="13">
        <v>0</v>
      </c>
      <c r="P494" s="13">
        <v>0</v>
      </c>
      <c r="Q494" s="13">
        <v>909.26750000000004</v>
      </c>
      <c r="R494" s="13">
        <v>2727.8024999999998</v>
      </c>
      <c r="S494" s="11" t="s">
        <v>1962</v>
      </c>
      <c r="T494" s="13"/>
      <c r="U494" s="13"/>
      <c r="V494" s="11"/>
      <c r="W494" s="11"/>
      <c r="X494" s="11"/>
    </row>
    <row r="495" spans="1:24" ht="25.5">
      <c r="A495" s="11" t="s">
        <v>3380</v>
      </c>
      <c r="B495" s="12">
        <v>44325</v>
      </c>
      <c r="C495" s="11" t="s">
        <v>3381</v>
      </c>
      <c r="D495" s="12">
        <v>44325</v>
      </c>
      <c r="E495" s="11" t="s">
        <v>2062</v>
      </c>
      <c r="F495" s="11" t="s">
        <v>2931</v>
      </c>
      <c r="G495" s="11" t="s">
        <v>2062</v>
      </c>
      <c r="H495" s="11" t="s">
        <v>2062</v>
      </c>
      <c r="I495" s="11" t="s">
        <v>1912</v>
      </c>
      <c r="J495" s="13">
        <v>10</v>
      </c>
      <c r="K495" s="13">
        <v>1321.5</v>
      </c>
      <c r="L495" s="13">
        <v>13215</v>
      </c>
      <c r="M495" s="13">
        <v>3.3037999999999998</v>
      </c>
      <c r="N495" s="13">
        <v>33.037999999999997</v>
      </c>
      <c r="O495" s="13">
        <v>0</v>
      </c>
      <c r="P495" s="13">
        <v>0</v>
      </c>
      <c r="Q495" s="13">
        <v>1324.8037999999999</v>
      </c>
      <c r="R495" s="13">
        <v>13248.038</v>
      </c>
      <c r="S495" s="11" t="s">
        <v>1962</v>
      </c>
      <c r="T495" s="13"/>
      <c r="U495" s="13"/>
      <c r="V495" s="11"/>
      <c r="W495" s="11"/>
      <c r="X495" s="11"/>
    </row>
    <row r="496" spans="1:24" ht="25.5">
      <c r="A496" s="11" t="s">
        <v>3380</v>
      </c>
      <c r="B496" s="12">
        <v>44325</v>
      </c>
      <c r="C496" s="11" t="s">
        <v>3381</v>
      </c>
      <c r="D496" s="12">
        <v>44325</v>
      </c>
      <c r="E496" s="11" t="s">
        <v>2062</v>
      </c>
      <c r="F496" s="11" t="s">
        <v>2931</v>
      </c>
      <c r="G496" s="11" t="s">
        <v>2062</v>
      </c>
      <c r="H496" s="11" t="s">
        <v>2062</v>
      </c>
      <c r="I496" s="11" t="s">
        <v>1876</v>
      </c>
      <c r="J496" s="13">
        <v>5</v>
      </c>
      <c r="K496" s="13">
        <v>1222.5</v>
      </c>
      <c r="L496" s="13">
        <v>6112.5</v>
      </c>
      <c r="M496" s="13">
        <v>3.0562999999999998</v>
      </c>
      <c r="N496" s="13">
        <v>15.281499999999999</v>
      </c>
      <c r="O496" s="13">
        <v>0</v>
      </c>
      <c r="P496" s="13">
        <v>0</v>
      </c>
      <c r="Q496" s="13">
        <v>1225.5563</v>
      </c>
      <c r="R496" s="13">
        <v>6127.7815000000001</v>
      </c>
      <c r="S496" s="11" t="s">
        <v>1962</v>
      </c>
      <c r="T496" s="13"/>
      <c r="U496" s="13"/>
      <c r="V496" s="11"/>
      <c r="W496" s="11"/>
      <c r="X496" s="11"/>
    </row>
    <row r="497" spans="1:24" ht="25.5">
      <c r="A497" s="11" t="s">
        <v>3382</v>
      </c>
      <c r="B497" s="12">
        <v>44325</v>
      </c>
      <c r="C497" s="11" t="s">
        <v>3383</v>
      </c>
      <c r="D497" s="12">
        <v>44325</v>
      </c>
      <c r="E497" s="11" t="s">
        <v>2062</v>
      </c>
      <c r="F497" s="11" t="s">
        <v>3384</v>
      </c>
      <c r="G497" s="11" t="s">
        <v>2062</v>
      </c>
      <c r="H497" s="11" t="s">
        <v>2062</v>
      </c>
      <c r="I497" s="11" t="s">
        <v>7</v>
      </c>
      <c r="J497" s="13">
        <v>5</v>
      </c>
      <c r="K497" s="13">
        <v>1134</v>
      </c>
      <c r="L497" s="13">
        <v>5670</v>
      </c>
      <c r="M497" s="13">
        <v>2.835</v>
      </c>
      <c r="N497" s="13">
        <v>14.175000000000001</v>
      </c>
      <c r="O497" s="13">
        <v>0</v>
      </c>
      <c r="P497" s="13">
        <v>0</v>
      </c>
      <c r="Q497" s="13">
        <v>1136.835</v>
      </c>
      <c r="R497" s="13">
        <v>5684.1750000000002</v>
      </c>
      <c r="S497" s="11" t="s">
        <v>1962</v>
      </c>
      <c r="T497" s="13"/>
      <c r="U497" s="13"/>
      <c r="V497" s="11"/>
      <c r="W497" s="11"/>
      <c r="X497" s="11"/>
    </row>
    <row r="498" spans="1:24" ht="25.5">
      <c r="A498" s="11" t="s">
        <v>3382</v>
      </c>
      <c r="B498" s="12">
        <v>44325</v>
      </c>
      <c r="C498" s="11" t="s">
        <v>3383</v>
      </c>
      <c r="D498" s="12">
        <v>44325</v>
      </c>
      <c r="E498" s="11" t="s">
        <v>2062</v>
      </c>
      <c r="F498" s="11" t="s">
        <v>3384</v>
      </c>
      <c r="G498" s="11" t="s">
        <v>2062</v>
      </c>
      <c r="H498" s="11" t="s">
        <v>2062</v>
      </c>
      <c r="I498" s="11" t="s">
        <v>1872</v>
      </c>
      <c r="J498" s="13">
        <v>4</v>
      </c>
      <c r="K498" s="13">
        <v>1079.5</v>
      </c>
      <c r="L498" s="13">
        <v>4318</v>
      </c>
      <c r="M498" s="13">
        <v>2.6987999999999999</v>
      </c>
      <c r="N498" s="13">
        <v>10.795199999999999</v>
      </c>
      <c r="O498" s="13">
        <v>0</v>
      </c>
      <c r="P498" s="13">
        <v>0</v>
      </c>
      <c r="Q498" s="13">
        <v>1082.1987999999999</v>
      </c>
      <c r="R498" s="13">
        <v>4328.7951999999996</v>
      </c>
      <c r="S498" s="11" t="s">
        <v>1962</v>
      </c>
      <c r="T498" s="13"/>
      <c r="U498" s="13"/>
      <c r="V498" s="11"/>
      <c r="W498" s="11"/>
      <c r="X498" s="11"/>
    </row>
    <row r="499" spans="1:24" ht="25.5">
      <c r="A499" s="11" t="s">
        <v>3385</v>
      </c>
      <c r="B499" s="12">
        <v>44325</v>
      </c>
      <c r="C499" s="11" t="s">
        <v>3386</v>
      </c>
      <c r="D499" s="12">
        <v>44325</v>
      </c>
      <c r="E499" s="11" t="s">
        <v>2062</v>
      </c>
      <c r="F499" s="11" t="s">
        <v>3387</v>
      </c>
      <c r="G499" s="11" t="s">
        <v>2062</v>
      </c>
      <c r="H499" s="11" t="s">
        <v>2062</v>
      </c>
      <c r="I499" s="11" t="s">
        <v>5</v>
      </c>
      <c r="J499" s="13">
        <v>1</v>
      </c>
      <c r="K499" s="13">
        <v>1045</v>
      </c>
      <c r="L499" s="13">
        <v>1045</v>
      </c>
      <c r="M499" s="13">
        <v>2.6124999999999998</v>
      </c>
      <c r="N499" s="13">
        <v>2.6124999999999998</v>
      </c>
      <c r="O499" s="13">
        <v>0</v>
      </c>
      <c r="P499" s="13">
        <v>0</v>
      </c>
      <c r="Q499" s="13">
        <v>1047.6125</v>
      </c>
      <c r="R499" s="13">
        <v>1047.6125</v>
      </c>
      <c r="S499" s="11" t="s">
        <v>1962</v>
      </c>
      <c r="T499" s="13"/>
      <c r="U499" s="13"/>
      <c r="V499" s="11"/>
      <c r="W499" s="11"/>
      <c r="X499" s="11"/>
    </row>
    <row r="500" spans="1:24" ht="25.5">
      <c r="A500" s="11" t="s">
        <v>3388</v>
      </c>
      <c r="B500" s="12">
        <v>44325</v>
      </c>
      <c r="C500" s="11" t="s">
        <v>3389</v>
      </c>
      <c r="D500" s="12">
        <v>44325</v>
      </c>
      <c r="E500" s="11" t="s">
        <v>2062</v>
      </c>
      <c r="F500" s="11" t="s">
        <v>2363</v>
      </c>
      <c r="G500" s="11" t="s">
        <v>2062</v>
      </c>
      <c r="H500" s="11" t="s">
        <v>2062</v>
      </c>
      <c r="I500" s="11" t="s">
        <v>2</v>
      </c>
      <c r="J500" s="13">
        <v>2</v>
      </c>
      <c r="K500" s="13">
        <v>907</v>
      </c>
      <c r="L500" s="13">
        <v>1814</v>
      </c>
      <c r="M500" s="13">
        <v>2.2675000000000001</v>
      </c>
      <c r="N500" s="13">
        <v>4.5350000000000001</v>
      </c>
      <c r="O500" s="13">
        <v>0</v>
      </c>
      <c r="P500" s="13">
        <v>0</v>
      </c>
      <c r="Q500" s="13">
        <v>909.26750000000004</v>
      </c>
      <c r="R500" s="13">
        <v>1818.5350000000001</v>
      </c>
      <c r="S500" s="11" t="s">
        <v>1962</v>
      </c>
      <c r="T500" s="13"/>
      <c r="U500" s="13"/>
      <c r="V500" s="11"/>
      <c r="W500" s="11"/>
      <c r="X500" s="11"/>
    </row>
    <row r="501" spans="1:24" ht="25.5">
      <c r="A501" s="11" t="s">
        <v>3390</v>
      </c>
      <c r="B501" s="12">
        <v>44325</v>
      </c>
      <c r="C501" s="11" t="s">
        <v>3391</v>
      </c>
      <c r="D501" s="12">
        <v>44325</v>
      </c>
      <c r="E501" s="11" t="s">
        <v>2062</v>
      </c>
      <c r="F501" s="11" t="s">
        <v>2066</v>
      </c>
      <c r="G501" s="11" t="s">
        <v>2062</v>
      </c>
      <c r="H501" s="11" t="s">
        <v>2062</v>
      </c>
      <c r="I501" s="11" t="s">
        <v>1</v>
      </c>
      <c r="J501" s="13">
        <v>9</v>
      </c>
      <c r="K501" s="13">
        <v>927</v>
      </c>
      <c r="L501" s="13">
        <v>8343</v>
      </c>
      <c r="M501" s="13">
        <v>2.3174999999999999</v>
      </c>
      <c r="N501" s="13">
        <v>20.857500000000002</v>
      </c>
      <c r="O501" s="13">
        <v>0</v>
      </c>
      <c r="P501" s="13">
        <v>0</v>
      </c>
      <c r="Q501" s="13">
        <v>929.3175</v>
      </c>
      <c r="R501" s="13">
        <v>8363.8575000000001</v>
      </c>
      <c r="S501" s="11" t="s">
        <v>1962</v>
      </c>
      <c r="T501" s="13"/>
      <c r="U501" s="13"/>
      <c r="V501" s="11"/>
      <c r="W501" s="11"/>
      <c r="X501" s="11"/>
    </row>
    <row r="502" spans="1:24" ht="25.5">
      <c r="A502" s="11" t="s">
        <v>3392</v>
      </c>
      <c r="B502" s="12">
        <v>44325</v>
      </c>
      <c r="C502" s="11" t="s">
        <v>3393</v>
      </c>
      <c r="D502" s="12">
        <v>44325</v>
      </c>
      <c r="E502" s="11" t="s">
        <v>1958</v>
      </c>
      <c r="F502" s="11" t="s">
        <v>1959</v>
      </c>
      <c r="G502" s="11" t="s">
        <v>1960</v>
      </c>
      <c r="H502" s="11" t="s">
        <v>1961</v>
      </c>
      <c r="I502" s="11" t="s">
        <v>1904</v>
      </c>
      <c r="J502" s="13">
        <v>20</v>
      </c>
      <c r="K502" s="13">
        <v>914</v>
      </c>
      <c r="L502" s="13">
        <v>18280</v>
      </c>
      <c r="M502" s="13">
        <v>2.2850000000000001</v>
      </c>
      <c r="N502" s="13">
        <v>45.7</v>
      </c>
      <c r="O502" s="13">
        <v>0</v>
      </c>
      <c r="P502" s="13">
        <v>0</v>
      </c>
      <c r="Q502" s="13">
        <v>916.28499999999997</v>
      </c>
      <c r="R502" s="13">
        <v>18325.7</v>
      </c>
      <c r="S502" s="11" t="s">
        <v>1962</v>
      </c>
      <c r="T502" s="13"/>
      <c r="U502" s="13"/>
      <c r="V502" s="11"/>
      <c r="W502" s="11"/>
      <c r="X502" s="11"/>
    </row>
    <row r="503" spans="1:24" ht="25.5">
      <c r="A503" s="11" t="s">
        <v>3394</v>
      </c>
      <c r="B503" s="12">
        <v>44325</v>
      </c>
      <c r="C503" s="11" t="s">
        <v>3395</v>
      </c>
      <c r="D503" s="12">
        <v>44325</v>
      </c>
      <c r="E503" s="11" t="s">
        <v>1958</v>
      </c>
      <c r="F503" s="11" t="s">
        <v>2316</v>
      </c>
      <c r="G503" s="11" t="s">
        <v>2317</v>
      </c>
      <c r="H503" s="11" t="s">
        <v>1961</v>
      </c>
      <c r="I503" s="11" t="s">
        <v>1</v>
      </c>
      <c r="J503" s="13">
        <v>100</v>
      </c>
      <c r="K503" s="13">
        <v>914</v>
      </c>
      <c r="L503" s="13">
        <v>91400</v>
      </c>
      <c r="M503" s="13">
        <v>2.2850000000000001</v>
      </c>
      <c r="N503" s="13">
        <v>228.5</v>
      </c>
      <c r="O503" s="13">
        <v>0</v>
      </c>
      <c r="P503" s="13">
        <v>0</v>
      </c>
      <c r="Q503" s="13">
        <v>916.28499999999997</v>
      </c>
      <c r="R503" s="13">
        <v>91628.5</v>
      </c>
      <c r="S503" s="11" t="s">
        <v>1962</v>
      </c>
      <c r="T503" s="13"/>
      <c r="U503" s="13"/>
      <c r="V503" s="11"/>
      <c r="W503" s="11"/>
      <c r="X503" s="11"/>
    </row>
    <row r="504" spans="1:24" ht="25.5">
      <c r="A504" s="11" t="s">
        <v>3394</v>
      </c>
      <c r="B504" s="12">
        <v>44325</v>
      </c>
      <c r="C504" s="11" t="s">
        <v>3395</v>
      </c>
      <c r="D504" s="12">
        <v>44325</v>
      </c>
      <c r="E504" s="11" t="s">
        <v>1958</v>
      </c>
      <c r="F504" s="11" t="s">
        <v>2316</v>
      </c>
      <c r="G504" s="11" t="s">
        <v>2317</v>
      </c>
      <c r="H504" s="11" t="s">
        <v>1961</v>
      </c>
      <c r="I504" s="11" t="s">
        <v>7</v>
      </c>
      <c r="J504" s="13">
        <v>200</v>
      </c>
      <c r="K504" s="13">
        <v>1118</v>
      </c>
      <c r="L504" s="13">
        <v>223600</v>
      </c>
      <c r="M504" s="13">
        <v>2.7949999999999999</v>
      </c>
      <c r="N504" s="13">
        <v>559</v>
      </c>
      <c r="O504" s="13">
        <v>0</v>
      </c>
      <c r="P504" s="13">
        <v>0</v>
      </c>
      <c r="Q504" s="13">
        <v>1120.7950000000001</v>
      </c>
      <c r="R504" s="13">
        <v>224159</v>
      </c>
      <c r="S504" s="11" t="s">
        <v>1962</v>
      </c>
      <c r="T504" s="13"/>
      <c r="U504" s="13"/>
      <c r="V504" s="11"/>
      <c r="W504" s="11"/>
      <c r="X504" s="11"/>
    </row>
    <row r="505" spans="1:24" ht="25.5">
      <c r="A505" s="11" t="s">
        <v>3394</v>
      </c>
      <c r="B505" s="12">
        <v>44325</v>
      </c>
      <c r="C505" s="11" t="s">
        <v>3395</v>
      </c>
      <c r="D505" s="12">
        <v>44325</v>
      </c>
      <c r="E505" s="11" t="s">
        <v>1958</v>
      </c>
      <c r="F505" s="11" t="s">
        <v>2316</v>
      </c>
      <c r="G505" s="11" t="s">
        <v>2317</v>
      </c>
      <c r="H505" s="11" t="s">
        <v>1961</v>
      </c>
      <c r="I505" s="11" t="s">
        <v>1872</v>
      </c>
      <c r="J505" s="13">
        <v>200</v>
      </c>
      <c r="K505" s="13">
        <v>1064</v>
      </c>
      <c r="L505" s="13">
        <v>212800</v>
      </c>
      <c r="M505" s="13">
        <v>2.66</v>
      </c>
      <c r="N505" s="13">
        <v>532</v>
      </c>
      <c r="O505" s="13">
        <v>0</v>
      </c>
      <c r="P505" s="13">
        <v>0</v>
      </c>
      <c r="Q505" s="13">
        <v>1066.6600000000001</v>
      </c>
      <c r="R505" s="13">
        <v>213332</v>
      </c>
      <c r="S505" s="11" t="s">
        <v>1962</v>
      </c>
      <c r="T505" s="13"/>
      <c r="U505" s="13"/>
      <c r="V505" s="11"/>
      <c r="W505" s="11"/>
      <c r="X505" s="11"/>
    </row>
    <row r="506" spans="1:24" ht="25.5">
      <c r="A506" s="11" t="s">
        <v>3396</v>
      </c>
      <c r="B506" s="12">
        <v>44325</v>
      </c>
      <c r="C506" s="11" t="s">
        <v>3397</v>
      </c>
      <c r="D506" s="12">
        <v>44325</v>
      </c>
      <c r="E506" s="11" t="s">
        <v>1958</v>
      </c>
      <c r="F506" s="11" t="s">
        <v>2500</v>
      </c>
      <c r="G506" s="11" t="s">
        <v>2039</v>
      </c>
      <c r="H506" s="11" t="s">
        <v>1961</v>
      </c>
      <c r="I506" s="11" t="s">
        <v>1904</v>
      </c>
      <c r="J506" s="13">
        <v>20</v>
      </c>
      <c r="K506" s="13">
        <v>914</v>
      </c>
      <c r="L506" s="13">
        <v>18280</v>
      </c>
      <c r="M506" s="13">
        <v>2.2850000000000001</v>
      </c>
      <c r="N506" s="13">
        <v>45.7</v>
      </c>
      <c r="O506" s="13">
        <v>0</v>
      </c>
      <c r="P506" s="13">
        <v>0</v>
      </c>
      <c r="Q506" s="13">
        <v>916.28499999999997</v>
      </c>
      <c r="R506" s="13">
        <v>18325.7</v>
      </c>
      <c r="S506" s="11" t="s">
        <v>1962</v>
      </c>
      <c r="T506" s="13"/>
      <c r="U506" s="13"/>
      <c r="V506" s="11"/>
      <c r="W506" s="11"/>
      <c r="X506" s="11"/>
    </row>
    <row r="507" spans="1:24" ht="25.5">
      <c r="A507" s="11" t="s">
        <v>3396</v>
      </c>
      <c r="B507" s="12">
        <v>44325</v>
      </c>
      <c r="C507" s="11" t="s">
        <v>3397</v>
      </c>
      <c r="D507" s="12">
        <v>44325</v>
      </c>
      <c r="E507" s="11" t="s">
        <v>1958</v>
      </c>
      <c r="F507" s="11" t="s">
        <v>2500</v>
      </c>
      <c r="G507" s="11" t="s">
        <v>2039</v>
      </c>
      <c r="H507" s="11" t="s">
        <v>1961</v>
      </c>
      <c r="I507" s="11" t="s">
        <v>1872</v>
      </c>
      <c r="J507" s="13">
        <v>20</v>
      </c>
      <c r="K507" s="13">
        <v>1064</v>
      </c>
      <c r="L507" s="13">
        <v>21280</v>
      </c>
      <c r="M507" s="13">
        <v>2.66</v>
      </c>
      <c r="N507" s="13">
        <v>53.2</v>
      </c>
      <c r="O507" s="13">
        <v>0</v>
      </c>
      <c r="P507" s="13">
        <v>0</v>
      </c>
      <c r="Q507" s="13">
        <v>1066.6600000000001</v>
      </c>
      <c r="R507" s="13">
        <v>21333.200000000001</v>
      </c>
      <c r="S507" s="11" t="s">
        <v>1962</v>
      </c>
      <c r="T507" s="13"/>
      <c r="U507" s="13"/>
      <c r="V507" s="11"/>
      <c r="W507" s="11"/>
      <c r="X507" s="11"/>
    </row>
    <row r="508" spans="1:24" ht="25.5">
      <c r="A508" s="11" t="s">
        <v>3398</v>
      </c>
      <c r="B508" s="12">
        <v>44325</v>
      </c>
      <c r="C508" s="11" t="s">
        <v>3399</v>
      </c>
      <c r="D508" s="12">
        <v>44325</v>
      </c>
      <c r="E508" s="11" t="s">
        <v>1958</v>
      </c>
      <c r="F508" s="11" t="s">
        <v>2178</v>
      </c>
      <c r="G508" s="11" t="s">
        <v>1961</v>
      </c>
      <c r="H508" s="11" t="s">
        <v>1961</v>
      </c>
      <c r="I508" s="11" t="s">
        <v>2</v>
      </c>
      <c r="J508" s="13">
        <v>20</v>
      </c>
      <c r="K508" s="13">
        <v>894</v>
      </c>
      <c r="L508" s="13">
        <v>17880</v>
      </c>
      <c r="M508" s="13">
        <v>2.2349999999999999</v>
      </c>
      <c r="N508" s="13">
        <v>44.7</v>
      </c>
      <c r="O508" s="13">
        <v>0</v>
      </c>
      <c r="P508" s="13">
        <v>0</v>
      </c>
      <c r="Q508" s="13">
        <v>896.23500000000001</v>
      </c>
      <c r="R508" s="13">
        <v>17924.7</v>
      </c>
      <c r="S508" s="11" t="s">
        <v>1962</v>
      </c>
      <c r="T508" s="13"/>
      <c r="U508" s="13"/>
      <c r="V508" s="11"/>
      <c r="W508" s="11"/>
      <c r="X508" s="11"/>
    </row>
    <row r="509" spans="1:24" ht="25.5">
      <c r="A509" s="11" t="s">
        <v>3398</v>
      </c>
      <c r="B509" s="12">
        <v>44325</v>
      </c>
      <c r="C509" s="11" t="s">
        <v>3399</v>
      </c>
      <c r="D509" s="12">
        <v>44325</v>
      </c>
      <c r="E509" s="11" t="s">
        <v>1958</v>
      </c>
      <c r="F509" s="11" t="s">
        <v>2178</v>
      </c>
      <c r="G509" s="11" t="s">
        <v>1961</v>
      </c>
      <c r="H509" s="11" t="s">
        <v>1961</v>
      </c>
      <c r="I509" s="11" t="s">
        <v>1904</v>
      </c>
      <c r="J509" s="13">
        <v>20</v>
      </c>
      <c r="K509" s="13">
        <v>914</v>
      </c>
      <c r="L509" s="13">
        <v>18280</v>
      </c>
      <c r="M509" s="13">
        <v>2.2850000000000001</v>
      </c>
      <c r="N509" s="13">
        <v>45.7</v>
      </c>
      <c r="O509" s="13">
        <v>0</v>
      </c>
      <c r="P509" s="13">
        <v>0</v>
      </c>
      <c r="Q509" s="13">
        <v>916.28499999999997</v>
      </c>
      <c r="R509" s="13">
        <v>18325.7</v>
      </c>
      <c r="S509" s="11" t="s">
        <v>1962</v>
      </c>
      <c r="T509" s="13"/>
      <c r="U509" s="13"/>
      <c r="V509" s="11"/>
      <c r="W509" s="11"/>
      <c r="X509" s="11"/>
    </row>
    <row r="510" spans="1:24" ht="25.5">
      <c r="A510" s="11" t="s">
        <v>3400</v>
      </c>
      <c r="B510" s="12">
        <v>44325</v>
      </c>
      <c r="C510" s="11" t="s">
        <v>3401</v>
      </c>
      <c r="D510" s="12">
        <v>44325</v>
      </c>
      <c r="E510" s="11" t="s">
        <v>1958</v>
      </c>
      <c r="F510" s="11" t="s">
        <v>2678</v>
      </c>
      <c r="G510" s="11" t="s">
        <v>2675</v>
      </c>
      <c r="H510" s="11" t="s">
        <v>1961</v>
      </c>
      <c r="I510" s="11" t="s">
        <v>1904</v>
      </c>
      <c r="J510" s="13">
        <v>110</v>
      </c>
      <c r="K510" s="13">
        <v>914</v>
      </c>
      <c r="L510" s="13">
        <v>100540</v>
      </c>
      <c r="M510" s="13">
        <v>2.2850000000000001</v>
      </c>
      <c r="N510" s="13">
        <v>251.35</v>
      </c>
      <c r="O510" s="13">
        <v>0</v>
      </c>
      <c r="P510" s="13">
        <v>0</v>
      </c>
      <c r="Q510" s="13">
        <v>916.28499999999997</v>
      </c>
      <c r="R510" s="13">
        <v>100791.35</v>
      </c>
      <c r="S510" s="11" t="s">
        <v>1962</v>
      </c>
      <c r="T510" s="13"/>
      <c r="U510" s="13"/>
      <c r="V510" s="11"/>
      <c r="W510" s="11"/>
      <c r="X510" s="11"/>
    </row>
    <row r="511" spans="1:24" ht="25.5">
      <c r="A511" s="11" t="s">
        <v>3402</v>
      </c>
      <c r="B511" s="12">
        <v>44325</v>
      </c>
      <c r="C511" s="11" t="s">
        <v>3403</v>
      </c>
      <c r="D511" s="12">
        <v>44325</v>
      </c>
      <c r="E511" s="11" t="s">
        <v>1958</v>
      </c>
      <c r="F511" s="11" t="s">
        <v>2295</v>
      </c>
      <c r="G511" s="11" t="s">
        <v>2182</v>
      </c>
      <c r="H511" s="11" t="s">
        <v>1961</v>
      </c>
      <c r="I511" s="11" t="s">
        <v>1</v>
      </c>
      <c r="J511" s="13">
        <v>60</v>
      </c>
      <c r="K511" s="13">
        <v>914</v>
      </c>
      <c r="L511" s="13">
        <v>54840</v>
      </c>
      <c r="M511" s="13">
        <v>2.2850000000000001</v>
      </c>
      <c r="N511" s="13">
        <v>137.1</v>
      </c>
      <c r="O511" s="13">
        <v>0</v>
      </c>
      <c r="P511" s="13">
        <v>0</v>
      </c>
      <c r="Q511" s="13">
        <v>916.28499999999997</v>
      </c>
      <c r="R511" s="13">
        <v>54977.1</v>
      </c>
      <c r="S511" s="11" t="s">
        <v>1962</v>
      </c>
      <c r="T511" s="13"/>
      <c r="U511" s="13"/>
      <c r="V511" s="11"/>
      <c r="W511" s="11"/>
      <c r="X511" s="11"/>
    </row>
    <row r="512" spans="1:24" ht="25.5">
      <c r="A512" s="11" t="s">
        <v>3402</v>
      </c>
      <c r="B512" s="12">
        <v>44325</v>
      </c>
      <c r="C512" s="11" t="s">
        <v>3403</v>
      </c>
      <c r="D512" s="12">
        <v>44325</v>
      </c>
      <c r="E512" s="11" t="s">
        <v>1958</v>
      </c>
      <c r="F512" s="11" t="s">
        <v>2295</v>
      </c>
      <c r="G512" s="11" t="s">
        <v>2182</v>
      </c>
      <c r="H512" s="11" t="s">
        <v>1961</v>
      </c>
      <c r="I512" s="11" t="s">
        <v>5</v>
      </c>
      <c r="J512" s="13">
        <v>20</v>
      </c>
      <c r="K512" s="13">
        <v>1030</v>
      </c>
      <c r="L512" s="13">
        <v>20600</v>
      </c>
      <c r="M512" s="13">
        <v>2.5750000000000002</v>
      </c>
      <c r="N512" s="13">
        <v>51.5</v>
      </c>
      <c r="O512" s="13">
        <v>0</v>
      </c>
      <c r="P512" s="13">
        <v>0</v>
      </c>
      <c r="Q512" s="13">
        <v>1032.575</v>
      </c>
      <c r="R512" s="13">
        <v>20651.5</v>
      </c>
      <c r="S512" s="11" t="s">
        <v>1962</v>
      </c>
      <c r="T512" s="13"/>
      <c r="U512" s="13"/>
      <c r="V512" s="11"/>
      <c r="W512" s="11"/>
      <c r="X512" s="11"/>
    </row>
    <row r="513" spans="1:24" ht="25.5">
      <c r="A513" s="11" t="s">
        <v>3402</v>
      </c>
      <c r="B513" s="12">
        <v>44325</v>
      </c>
      <c r="C513" s="11" t="s">
        <v>3403</v>
      </c>
      <c r="D513" s="12">
        <v>44325</v>
      </c>
      <c r="E513" s="11" t="s">
        <v>1958</v>
      </c>
      <c r="F513" s="11" t="s">
        <v>2295</v>
      </c>
      <c r="G513" s="11" t="s">
        <v>2182</v>
      </c>
      <c r="H513" s="11" t="s">
        <v>1961</v>
      </c>
      <c r="I513" s="11" t="s">
        <v>7</v>
      </c>
      <c r="J513" s="13">
        <v>40</v>
      </c>
      <c r="K513" s="13">
        <v>1118</v>
      </c>
      <c r="L513" s="13">
        <v>44720</v>
      </c>
      <c r="M513" s="13">
        <v>2.7949999999999999</v>
      </c>
      <c r="N513" s="13">
        <v>111.8</v>
      </c>
      <c r="O513" s="13">
        <v>0</v>
      </c>
      <c r="P513" s="13">
        <v>0</v>
      </c>
      <c r="Q513" s="13">
        <v>1120.7950000000001</v>
      </c>
      <c r="R513" s="13">
        <v>44831.8</v>
      </c>
      <c r="S513" s="11" t="s">
        <v>1962</v>
      </c>
      <c r="T513" s="13"/>
      <c r="U513" s="13"/>
      <c r="V513" s="11"/>
      <c r="W513" s="11"/>
      <c r="X513" s="11"/>
    </row>
    <row r="514" spans="1:24" ht="25.5">
      <c r="A514" s="11" t="s">
        <v>3402</v>
      </c>
      <c r="B514" s="12">
        <v>44325</v>
      </c>
      <c r="C514" s="11" t="s">
        <v>3403</v>
      </c>
      <c r="D514" s="12">
        <v>44325</v>
      </c>
      <c r="E514" s="11" t="s">
        <v>1958</v>
      </c>
      <c r="F514" s="11" t="s">
        <v>2295</v>
      </c>
      <c r="G514" s="11" t="s">
        <v>2182</v>
      </c>
      <c r="H514" s="11" t="s">
        <v>1961</v>
      </c>
      <c r="I514" s="11" t="s">
        <v>1705</v>
      </c>
      <c r="J514" s="13">
        <v>40</v>
      </c>
      <c r="K514" s="13">
        <v>967</v>
      </c>
      <c r="L514" s="13">
        <v>38680</v>
      </c>
      <c r="M514" s="13">
        <v>2.4175</v>
      </c>
      <c r="N514" s="13">
        <v>96.7</v>
      </c>
      <c r="O514" s="13">
        <v>0</v>
      </c>
      <c r="P514" s="13">
        <v>0</v>
      </c>
      <c r="Q514" s="13">
        <v>969.41750000000002</v>
      </c>
      <c r="R514" s="13">
        <v>38776.699999999997</v>
      </c>
      <c r="S514" s="11" t="s">
        <v>1962</v>
      </c>
      <c r="T514" s="13"/>
      <c r="U514" s="13"/>
      <c r="V514" s="11"/>
      <c r="W514" s="11"/>
      <c r="X514" s="11"/>
    </row>
    <row r="515" spans="1:24" ht="25.5">
      <c r="A515" s="11" t="s">
        <v>3404</v>
      </c>
      <c r="B515" s="12">
        <v>44325</v>
      </c>
      <c r="C515" s="11" t="s">
        <v>3405</v>
      </c>
      <c r="D515" s="12">
        <v>44325</v>
      </c>
      <c r="E515" s="11" t="s">
        <v>1958</v>
      </c>
      <c r="F515" s="11" t="s">
        <v>2181</v>
      </c>
      <c r="G515" s="11" t="s">
        <v>2182</v>
      </c>
      <c r="H515" s="11" t="s">
        <v>1961</v>
      </c>
      <c r="I515" s="11" t="s">
        <v>1904</v>
      </c>
      <c r="J515" s="13">
        <v>100</v>
      </c>
      <c r="K515" s="13">
        <v>914</v>
      </c>
      <c r="L515" s="13">
        <v>91400</v>
      </c>
      <c r="M515" s="13">
        <v>2.2850000000000001</v>
      </c>
      <c r="N515" s="13">
        <v>228.5</v>
      </c>
      <c r="O515" s="13">
        <v>0</v>
      </c>
      <c r="P515" s="13">
        <v>0</v>
      </c>
      <c r="Q515" s="13">
        <v>916.28499999999997</v>
      </c>
      <c r="R515" s="13">
        <v>91628.5</v>
      </c>
      <c r="S515" s="11" t="s">
        <v>1962</v>
      </c>
      <c r="T515" s="13"/>
      <c r="U515" s="13"/>
      <c r="V515" s="11"/>
      <c r="W515" s="11"/>
      <c r="X515" s="11"/>
    </row>
    <row r="516" spans="1:24" ht="25.5">
      <c r="A516" s="11" t="s">
        <v>3404</v>
      </c>
      <c r="B516" s="12">
        <v>44325</v>
      </c>
      <c r="C516" s="11" t="s">
        <v>3405</v>
      </c>
      <c r="D516" s="12">
        <v>44325</v>
      </c>
      <c r="E516" s="11" t="s">
        <v>1958</v>
      </c>
      <c r="F516" s="11" t="s">
        <v>2181</v>
      </c>
      <c r="G516" s="11" t="s">
        <v>2182</v>
      </c>
      <c r="H516" s="11" t="s">
        <v>1961</v>
      </c>
      <c r="I516" s="11" t="s">
        <v>1</v>
      </c>
      <c r="J516" s="13">
        <v>60</v>
      </c>
      <c r="K516" s="13">
        <v>914</v>
      </c>
      <c r="L516" s="13">
        <v>54840</v>
      </c>
      <c r="M516" s="13">
        <v>2.2850000000000001</v>
      </c>
      <c r="N516" s="13">
        <v>137.1</v>
      </c>
      <c r="O516" s="13">
        <v>0</v>
      </c>
      <c r="P516" s="13">
        <v>0</v>
      </c>
      <c r="Q516" s="13">
        <v>916.28499999999997</v>
      </c>
      <c r="R516" s="13">
        <v>54977.1</v>
      </c>
      <c r="S516" s="11" t="s">
        <v>1962</v>
      </c>
      <c r="T516" s="13"/>
      <c r="U516" s="13"/>
      <c r="V516" s="11"/>
      <c r="W516" s="11"/>
      <c r="X516" s="11"/>
    </row>
    <row r="517" spans="1:24" ht="25.5">
      <c r="A517" s="11" t="s">
        <v>3406</v>
      </c>
      <c r="B517" s="12">
        <v>44325</v>
      </c>
      <c r="C517" s="11" t="s">
        <v>3407</v>
      </c>
      <c r="D517" s="12">
        <v>44325</v>
      </c>
      <c r="E517" s="11" t="s">
        <v>1958</v>
      </c>
      <c r="F517" s="11" t="s">
        <v>2412</v>
      </c>
      <c r="G517" s="11" t="s">
        <v>2227</v>
      </c>
      <c r="H517" s="11" t="s">
        <v>1961</v>
      </c>
      <c r="I517" s="11" t="s">
        <v>1904</v>
      </c>
      <c r="J517" s="13">
        <v>20</v>
      </c>
      <c r="K517" s="13">
        <v>914</v>
      </c>
      <c r="L517" s="13">
        <v>18280</v>
      </c>
      <c r="M517" s="13">
        <v>2.2850000000000001</v>
      </c>
      <c r="N517" s="13">
        <v>45.7</v>
      </c>
      <c r="O517" s="13">
        <v>0</v>
      </c>
      <c r="P517" s="13">
        <v>0</v>
      </c>
      <c r="Q517" s="13">
        <v>916.28499999999997</v>
      </c>
      <c r="R517" s="13">
        <v>18325.7</v>
      </c>
      <c r="S517" s="11" t="s">
        <v>1962</v>
      </c>
      <c r="T517" s="13"/>
      <c r="U517" s="13"/>
      <c r="V517" s="11"/>
      <c r="W517" s="11"/>
      <c r="X517" s="11"/>
    </row>
    <row r="518" spans="1:24" ht="25.5">
      <c r="A518" s="11" t="s">
        <v>3408</v>
      </c>
      <c r="B518" s="12">
        <v>44325</v>
      </c>
      <c r="C518" s="11" t="s">
        <v>3409</v>
      </c>
      <c r="D518" s="12">
        <v>44325</v>
      </c>
      <c r="E518" s="11" t="s">
        <v>1958</v>
      </c>
      <c r="F518" s="11" t="s">
        <v>2226</v>
      </c>
      <c r="G518" s="11" t="s">
        <v>2227</v>
      </c>
      <c r="H518" s="11" t="s">
        <v>1961</v>
      </c>
      <c r="I518" s="11" t="s">
        <v>1874</v>
      </c>
      <c r="J518" s="13">
        <v>30</v>
      </c>
      <c r="K518" s="13">
        <v>1099</v>
      </c>
      <c r="L518" s="13">
        <v>32970</v>
      </c>
      <c r="M518" s="13">
        <v>2.7475000000000001</v>
      </c>
      <c r="N518" s="13">
        <v>82.424999999999997</v>
      </c>
      <c r="O518" s="13">
        <v>0</v>
      </c>
      <c r="P518" s="13">
        <v>0</v>
      </c>
      <c r="Q518" s="13">
        <v>1101.7474999999999</v>
      </c>
      <c r="R518" s="13">
        <v>33052.425000000003</v>
      </c>
      <c r="S518" s="11" t="s">
        <v>1962</v>
      </c>
      <c r="T518" s="13"/>
      <c r="U518" s="13"/>
      <c r="V518" s="11"/>
      <c r="W518" s="11"/>
      <c r="X518" s="11"/>
    </row>
    <row r="519" spans="1:24" ht="25.5">
      <c r="A519" s="11" t="s">
        <v>3408</v>
      </c>
      <c r="B519" s="12">
        <v>44325</v>
      </c>
      <c r="C519" s="11" t="s">
        <v>3409</v>
      </c>
      <c r="D519" s="12">
        <v>44325</v>
      </c>
      <c r="E519" s="11" t="s">
        <v>1958</v>
      </c>
      <c r="F519" s="11" t="s">
        <v>2226</v>
      </c>
      <c r="G519" s="11" t="s">
        <v>2227</v>
      </c>
      <c r="H519" s="11" t="s">
        <v>1961</v>
      </c>
      <c r="I519" s="11" t="s">
        <v>1876</v>
      </c>
      <c r="J519" s="13">
        <v>13</v>
      </c>
      <c r="K519" s="13">
        <v>1205</v>
      </c>
      <c r="L519" s="13">
        <v>15665</v>
      </c>
      <c r="M519" s="13">
        <v>3.0125000000000002</v>
      </c>
      <c r="N519" s="13">
        <v>39.162500000000001</v>
      </c>
      <c r="O519" s="13">
        <v>0</v>
      </c>
      <c r="P519" s="13">
        <v>0</v>
      </c>
      <c r="Q519" s="13">
        <v>1208.0125</v>
      </c>
      <c r="R519" s="13">
        <v>15704.1625</v>
      </c>
      <c r="S519" s="11" t="s">
        <v>1962</v>
      </c>
      <c r="T519" s="13"/>
      <c r="U519" s="13"/>
      <c r="V519" s="11"/>
      <c r="W519" s="11"/>
      <c r="X519" s="11"/>
    </row>
    <row r="520" spans="1:24" ht="25.5">
      <c r="A520" s="11" t="s">
        <v>3408</v>
      </c>
      <c r="B520" s="12">
        <v>44325</v>
      </c>
      <c r="C520" s="11" t="s">
        <v>3409</v>
      </c>
      <c r="D520" s="12">
        <v>44325</v>
      </c>
      <c r="E520" s="11" t="s">
        <v>1958</v>
      </c>
      <c r="F520" s="11" t="s">
        <v>2226</v>
      </c>
      <c r="G520" s="11" t="s">
        <v>2227</v>
      </c>
      <c r="H520" s="11" t="s">
        <v>1961</v>
      </c>
      <c r="I520" s="11" t="s">
        <v>1872</v>
      </c>
      <c r="J520" s="13">
        <v>20</v>
      </c>
      <c r="K520" s="13">
        <v>1064</v>
      </c>
      <c r="L520" s="13">
        <v>21280</v>
      </c>
      <c r="M520" s="13">
        <v>2.66</v>
      </c>
      <c r="N520" s="13">
        <v>53.2</v>
      </c>
      <c r="O520" s="13">
        <v>0</v>
      </c>
      <c r="P520" s="13">
        <v>0</v>
      </c>
      <c r="Q520" s="13">
        <v>1066.6600000000001</v>
      </c>
      <c r="R520" s="13">
        <v>21333.200000000001</v>
      </c>
      <c r="S520" s="11" t="s">
        <v>1962</v>
      </c>
      <c r="T520" s="13"/>
      <c r="U520" s="13"/>
      <c r="V520" s="11"/>
      <c r="W520" s="11"/>
      <c r="X520" s="11"/>
    </row>
    <row r="521" spans="1:24" ht="25.5">
      <c r="A521" s="11" t="s">
        <v>3410</v>
      </c>
      <c r="B521" s="12">
        <v>44325</v>
      </c>
      <c r="C521" s="11" t="s">
        <v>3411</v>
      </c>
      <c r="D521" s="12">
        <v>44325</v>
      </c>
      <c r="E521" s="11" t="s">
        <v>1958</v>
      </c>
      <c r="F521" s="11" t="s">
        <v>2038</v>
      </c>
      <c r="G521" s="11" t="s">
        <v>2039</v>
      </c>
      <c r="H521" s="11" t="s">
        <v>1961</v>
      </c>
      <c r="I521" s="11" t="s">
        <v>2</v>
      </c>
      <c r="J521" s="13">
        <v>40</v>
      </c>
      <c r="K521" s="13">
        <v>894</v>
      </c>
      <c r="L521" s="13">
        <v>35760</v>
      </c>
      <c r="M521" s="13">
        <v>2.2349999999999999</v>
      </c>
      <c r="N521" s="13">
        <v>89.4</v>
      </c>
      <c r="O521" s="13">
        <v>0</v>
      </c>
      <c r="P521" s="13">
        <v>0</v>
      </c>
      <c r="Q521" s="13">
        <v>896.23500000000001</v>
      </c>
      <c r="R521" s="13">
        <v>35849.4</v>
      </c>
      <c r="S521" s="11" t="s">
        <v>1962</v>
      </c>
      <c r="T521" s="13"/>
      <c r="U521" s="13"/>
      <c r="V521" s="11"/>
      <c r="W521" s="11"/>
      <c r="X521" s="11"/>
    </row>
    <row r="522" spans="1:24" ht="25.5">
      <c r="A522" s="11" t="s">
        <v>3410</v>
      </c>
      <c r="B522" s="12">
        <v>44325</v>
      </c>
      <c r="C522" s="11" t="s">
        <v>3411</v>
      </c>
      <c r="D522" s="12">
        <v>44325</v>
      </c>
      <c r="E522" s="11" t="s">
        <v>1958</v>
      </c>
      <c r="F522" s="11" t="s">
        <v>2038</v>
      </c>
      <c r="G522" s="11" t="s">
        <v>2039</v>
      </c>
      <c r="H522" s="11" t="s">
        <v>1961</v>
      </c>
      <c r="I522" s="11" t="s">
        <v>1</v>
      </c>
      <c r="J522" s="13">
        <v>60</v>
      </c>
      <c r="K522" s="13">
        <v>914</v>
      </c>
      <c r="L522" s="13">
        <v>54840</v>
      </c>
      <c r="M522" s="13">
        <v>2.2850000000000001</v>
      </c>
      <c r="N522" s="13">
        <v>137.1</v>
      </c>
      <c r="O522" s="13">
        <v>0</v>
      </c>
      <c r="P522" s="13">
        <v>0</v>
      </c>
      <c r="Q522" s="13">
        <v>916.28499999999997</v>
      </c>
      <c r="R522" s="13">
        <v>54977.1</v>
      </c>
      <c r="S522" s="11" t="s">
        <v>1962</v>
      </c>
      <c r="T522" s="13"/>
      <c r="U522" s="13"/>
      <c r="V522" s="11"/>
      <c r="W522" s="11"/>
      <c r="X522" s="11"/>
    </row>
    <row r="523" spans="1:24" ht="25.5">
      <c r="A523" s="11" t="s">
        <v>3412</v>
      </c>
      <c r="B523" s="12">
        <v>44325</v>
      </c>
      <c r="C523" s="11" t="s">
        <v>3413</v>
      </c>
      <c r="D523" s="12">
        <v>44325</v>
      </c>
      <c r="E523" s="11" t="s">
        <v>1958</v>
      </c>
      <c r="F523" s="11" t="s">
        <v>2896</v>
      </c>
      <c r="G523" s="11" t="s">
        <v>2897</v>
      </c>
      <c r="H523" s="11" t="s">
        <v>1961</v>
      </c>
      <c r="I523" s="11" t="s">
        <v>1874</v>
      </c>
      <c r="J523" s="13">
        <v>20</v>
      </c>
      <c r="K523" s="13">
        <v>1099</v>
      </c>
      <c r="L523" s="13">
        <v>21980</v>
      </c>
      <c r="M523" s="13">
        <v>2.7475000000000001</v>
      </c>
      <c r="N523" s="13">
        <v>54.95</v>
      </c>
      <c r="O523" s="13">
        <v>0</v>
      </c>
      <c r="P523" s="13">
        <v>0</v>
      </c>
      <c r="Q523" s="13">
        <v>1101.7474999999999</v>
      </c>
      <c r="R523" s="13">
        <v>22034.95</v>
      </c>
      <c r="S523" s="11" t="s">
        <v>1962</v>
      </c>
      <c r="T523" s="13"/>
      <c r="U523" s="13"/>
      <c r="V523" s="11"/>
      <c r="W523" s="11"/>
      <c r="X523" s="11"/>
    </row>
    <row r="524" spans="1:24" ht="25.5">
      <c r="A524" s="11" t="s">
        <v>3412</v>
      </c>
      <c r="B524" s="12">
        <v>44325</v>
      </c>
      <c r="C524" s="11" t="s">
        <v>3413</v>
      </c>
      <c r="D524" s="12">
        <v>44325</v>
      </c>
      <c r="E524" s="11" t="s">
        <v>1958</v>
      </c>
      <c r="F524" s="11" t="s">
        <v>2896</v>
      </c>
      <c r="G524" s="11" t="s">
        <v>2897</v>
      </c>
      <c r="H524" s="11" t="s">
        <v>1961</v>
      </c>
      <c r="I524" s="11" t="s">
        <v>1904</v>
      </c>
      <c r="J524" s="13">
        <v>31</v>
      </c>
      <c r="K524" s="13">
        <v>914</v>
      </c>
      <c r="L524" s="13">
        <v>28334</v>
      </c>
      <c r="M524" s="13">
        <v>2.2850000000000001</v>
      </c>
      <c r="N524" s="13">
        <v>70.834999999999994</v>
      </c>
      <c r="O524" s="13">
        <v>0</v>
      </c>
      <c r="P524" s="13">
        <v>0</v>
      </c>
      <c r="Q524" s="13">
        <v>916.28499999999997</v>
      </c>
      <c r="R524" s="13">
        <v>28404.834999999999</v>
      </c>
      <c r="S524" s="11" t="s">
        <v>1962</v>
      </c>
      <c r="T524" s="13"/>
      <c r="U524" s="13"/>
      <c r="V524" s="11"/>
      <c r="W524" s="11"/>
      <c r="X524" s="11"/>
    </row>
    <row r="525" spans="1:24" ht="25.5">
      <c r="A525" s="11" t="s">
        <v>3412</v>
      </c>
      <c r="B525" s="12">
        <v>44325</v>
      </c>
      <c r="C525" s="11" t="s">
        <v>3413</v>
      </c>
      <c r="D525" s="12">
        <v>44325</v>
      </c>
      <c r="E525" s="11" t="s">
        <v>1958</v>
      </c>
      <c r="F525" s="11" t="s">
        <v>2896</v>
      </c>
      <c r="G525" s="11" t="s">
        <v>2897</v>
      </c>
      <c r="H525" s="11" t="s">
        <v>1961</v>
      </c>
      <c r="I525" s="11" t="s">
        <v>1876</v>
      </c>
      <c r="J525" s="13">
        <v>20</v>
      </c>
      <c r="K525" s="13">
        <v>1205</v>
      </c>
      <c r="L525" s="13">
        <v>24100</v>
      </c>
      <c r="M525" s="13">
        <v>3.0125000000000002</v>
      </c>
      <c r="N525" s="13">
        <v>60.25</v>
      </c>
      <c r="O525" s="13">
        <v>0</v>
      </c>
      <c r="P525" s="13">
        <v>0</v>
      </c>
      <c r="Q525" s="13">
        <v>1208.0125</v>
      </c>
      <c r="R525" s="13">
        <v>24160.25</v>
      </c>
      <c r="S525" s="11" t="s">
        <v>1962</v>
      </c>
      <c r="T525" s="13"/>
      <c r="U525" s="13"/>
      <c r="V525" s="11"/>
      <c r="W525" s="11"/>
      <c r="X525" s="11"/>
    </row>
    <row r="526" spans="1:24" ht="25.5">
      <c r="A526" s="11" t="s">
        <v>3412</v>
      </c>
      <c r="B526" s="12">
        <v>44325</v>
      </c>
      <c r="C526" s="11" t="s">
        <v>3413</v>
      </c>
      <c r="D526" s="12">
        <v>44325</v>
      </c>
      <c r="E526" s="11" t="s">
        <v>1958</v>
      </c>
      <c r="F526" s="11" t="s">
        <v>2896</v>
      </c>
      <c r="G526" s="11" t="s">
        <v>2897</v>
      </c>
      <c r="H526" s="11" t="s">
        <v>1961</v>
      </c>
      <c r="I526" s="11" t="s">
        <v>7</v>
      </c>
      <c r="J526" s="13">
        <v>20</v>
      </c>
      <c r="K526" s="13">
        <v>1118</v>
      </c>
      <c r="L526" s="13">
        <v>22360</v>
      </c>
      <c r="M526" s="13">
        <v>2.7949999999999999</v>
      </c>
      <c r="N526" s="13">
        <v>55.9</v>
      </c>
      <c r="O526" s="13">
        <v>0</v>
      </c>
      <c r="P526" s="13">
        <v>0</v>
      </c>
      <c r="Q526" s="13">
        <v>1120.7950000000001</v>
      </c>
      <c r="R526" s="13">
        <v>22415.9</v>
      </c>
      <c r="S526" s="11" t="s">
        <v>1962</v>
      </c>
      <c r="T526" s="13"/>
      <c r="U526" s="13"/>
      <c r="V526" s="11"/>
      <c r="W526" s="11"/>
      <c r="X526" s="11"/>
    </row>
    <row r="527" spans="1:24" ht="25.5">
      <c r="A527" s="11" t="s">
        <v>3412</v>
      </c>
      <c r="B527" s="12">
        <v>44325</v>
      </c>
      <c r="C527" s="11" t="s">
        <v>3413</v>
      </c>
      <c r="D527" s="12">
        <v>44325</v>
      </c>
      <c r="E527" s="11" t="s">
        <v>1958</v>
      </c>
      <c r="F527" s="11" t="s">
        <v>2896</v>
      </c>
      <c r="G527" s="11" t="s">
        <v>2897</v>
      </c>
      <c r="H527" s="11" t="s">
        <v>1961</v>
      </c>
      <c r="I527" s="11" t="s">
        <v>1872</v>
      </c>
      <c r="J527" s="13">
        <v>20</v>
      </c>
      <c r="K527" s="13">
        <v>1064</v>
      </c>
      <c r="L527" s="13">
        <v>21280</v>
      </c>
      <c r="M527" s="13">
        <v>2.66</v>
      </c>
      <c r="N527" s="13">
        <v>53.2</v>
      </c>
      <c r="O527" s="13">
        <v>0</v>
      </c>
      <c r="P527" s="13">
        <v>0</v>
      </c>
      <c r="Q527" s="13">
        <v>1066.6600000000001</v>
      </c>
      <c r="R527" s="13">
        <v>21333.200000000001</v>
      </c>
      <c r="S527" s="11" t="s">
        <v>1962</v>
      </c>
      <c r="T527" s="13"/>
      <c r="U527" s="13"/>
      <c r="V527" s="11"/>
      <c r="W527" s="11"/>
      <c r="X527" s="11"/>
    </row>
    <row r="528" spans="1:24" ht="25.5">
      <c r="A528" s="11" t="s">
        <v>3412</v>
      </c>
      <c r="B528" s="12">
        <v>44325</v>
      </c>
      <c r="C528" s="11" t="s">
        <v>3413</v>
      </c>
      <c r="D528" s="12">
        <v>44325</v>
      </c>
      <c r="E528" s="11" t="s">
        <v>1958</v>
      </c>
      <c r="F528" s="11" t="s">
        <v>2896</v>
      </c>
      <c r="G528" s="11" t="s">
        <v>2897</v>
      </c>
      <c r="H528" s="11" t="s">
        <v>1961</v>
      </c>
      <c r="I528" s="11" t="s">
        <v>1705</v>
      </c>
      <c r="J528" s="13">
        <v>30</v>
      </c>
      <c r="K528" s="13">
        <v>967</v>
      </c>
      <c r="L528" s="13">
        <v>29010</v>
      </c>
      <c r="M528" s="13">
        <v>2.4175</v>
      </c>
      <c r="N528" s="13">
        <v>72.525000000000006</v>
      </c>
      <c r="O528" s="13">
        <v>0</v>
      </c>
      <c r="P528" s="13">
        <v>0</v>
      </c>
      <c r="Q528" s="13">
        <v>969.41750000000002</v>
      </c>
      <c r="R528" s="13">
        <v>29082.525000000001</v>
      </c>
      <c r="S528" s="11" t="s">
        <v>1962</v>
      </c>
      <c r="T528" s="13"/>
      <c r="U528" s="13"/>
      <c r="V528" s="11"/>
      <c r="W528" s="11"/>
      <c r="X528" s="11"/>
    </row>
    <row r="529" spans="1:24" ht="25.5">
      <c r="A529" s="11" t="s">
        <v>3412</v>
      </c>
      <c r="B529" s="12">
        <v>44325</v>
      </c>
      <c r="C529" s="11" t="s">
        <v>3413</v>
      </c>
      <c r="D529" s="12">
        <v>44325</v>
      </c>
      <c r="E529" s="11" t="s">
        <v>1958</v>
      </c>
      <c r="F529" s="11" t="s">
        <v>2896</v>
      </c>
      <c r="G529" s="11" t="s">
        <v>2897</v>
      </c>
      <c r="H529" s="11" t="s">
        <v>1961</v>
      </c>
      <c r="I529" s="11" t="s">
        <v>2</v>
      </c>
      <c r="J529" s="13">
        <v>37</v>
      </c>
      <c r="K529" s="13">
        <v>894</v>
      </c>
      <c r="L529" s="13">
        <v>33078</v>
      </c>
      <c r="M529" s="13">
        <v>2.2349999999999999</v>
      </c>
      <c r="N529" s="13">
        <v>82.694999999999993</v>
      </c>
      <c r="O529" s="13">
        <v>0</v>
      </c>
      <c r="P529" s="13">
        <v>0</v>
      </c>
      <c r="Q529" s="13">
        <v>896.23500000000001</v>
      </c>
      <c r="R529" s="13">
        <v>33160.695</v>
      </c>
      <c r="S529" s="11" t="s">
        <v>1962</v>
      </c>
      <c r="T529" s="13"/>
      <c r="U529" s="13"/>
      <c r="V529" s="11"/>
      <c r="W529" s="11"/>
      <c r="X529" s="11"/>
    </row>
    <row r="530" spans="1:24" ht="25.5">
      <c r="A530" s="11" t="s">
        <v>3412</v>
      </c>
      <c r="B530" s="12">
        <v>44325</v>
      </c>
      <c r="C530" s="11" t="s">
        <v>3413</v>
      </c>
      <c r="D530" s="12">
        <v>44325</v>
      </c>
      <c r="E530" s="11" t="s">
        <v>1958</v>
      </c>
      <c r="F530" s="11" t="s">
        <v>2896</v>
      </c>
      <c r="G530" s="11" t="s">
        <v>2897</v>
      </c>
      <c r="H530" s="11" t="s">
        <v>1961</v>
      </c>
      <c r="I530" s="11" t="s">
        <v>1912</v>
      </c>
      <c r="J530" s="13">
        <v>20</v>
      </c>
      <c r="K530" s="13">
        <v>1303</v>
      </c>
      <c r="L530" s="13">
        <v>26060</v>
      </c>
      <c r="M530" s="13">
        <v>3.2574999999999998</v>
      </c>
      <c r="N530" s="13">
        <v>65.150000000000006</v>
      </c>
      <c r="O530" s="13">
        <v>0</v>
      </c>
      <c r="P530" s="13">
        <v>0</v>
      </c>
      <c r="Q530" s="13">
        <v>1306.2574999999999</v>
      </c>
      <c r="R530" s="13">
        <v>26125.15</v>
      </c>
      <c r="S530" s="11" t="s">
        <v>1962</v>
      </c>
      <c r="T530" s="13"/>
      <c r="U530" s="13"/>
      <c r="V530" s="11"/>
      <c r="W530" s="11"/>
      <c r="X530" s="11"/>
    </row>
    <row r="531" spans="1:24" ht="25.5">
      <c r="A531" s="11" t="s">
        <v>3414</v>
      </c>
      <c r="B531" s="12">
        <v>44325</v>
      </c>
      <c r="C531" s="11" t="s">
        <v>3415</v>
      </c>
      <c r="D531" s="12">
        <v>44325</v>
      </c>
      <c r="E531" s="11" t="s">
        <v>1958</v>
      </c>
      <c r="F531" s="11" t="s">
        <v>3090</v>
      </c>
      <c r="G531" s="11" t="s">
        <v>2897</v>
      </c>
      <c r="H531" s="11" t="s">
        <v>1961</v>
      </c>
      <c r="I531" s="11" t="s">
        <v>1</v>
      </c>
      <c r="J531" s="13">
        <v>200</v>
      </c>
      <c r="K531" s="13">
        <v>914</v>
      </c>
      <c r="L531" s="13">
        <v>182800</v>
      </c>
      <c r="M531" s="13">
        <v>2.2850000000000001</v>
      </c>
      <c r="N531" s="13">
        <v>457</v>
      </c>
      <c r="O531" s="13">
        <v>0</v>
      </c>
      <c r="P531" s="13">
        <v>0</v>
      </c>
      <c r="Q531" s="13">
        <v>916.28499999999997</v>
      </c>
      <c r="R531" s="13">
        <v>183257</v>
      </c>
      <c r="S531" s="11" t="s">
        <v>1962</v>
      </c>
      <c r="T531" s="13"/>
      <c r="U531" s="13"/>
      <c r="V531" s="11"/>
      <c r="W531" s="11"/>
      <c r="X531" s="11"/>
    </row>
    <row r="532" spans="1:24" ht="25.5">
      <c r="A532" s="11" t="s">
        <v>3414</v>
      </c>
      <c r="B532" s="12">
        <v>44325</v>
      </c>
      <c r="C532" s="11" t="s">
        <v>3415</v>
      </c>
      <c r="D532" s="12">
        <v>44325</v>
      </c>
      <c r="E532" s="11" t="s">
        <v>1958</v>
      </c>
      <c r="F532" s="11" t="s">
        <v>3090</v>
      </c>
      <c r="G532" s="11" t="s">
        <v>2897</v>
      </c>
      <c r="H532" s="11" t="s">
        <v>1961</v>
      </c>
      <c r="I532" s="11" t="s">
        <v>1874</v>
      </c>
      <c r="J532" s="13">
        <v>118</v>
      </c>
      <c r="K532" s="13">
        <v>1099</v>
      </c>
      <c r="L532" s="13">
        <v>129682</v>
      </c>
      <c r="M532" s="13">
        <v>2.7475000000000001</v>
      </c>
      <c r="N532" s="13">
        <v>324.20499999999998</v>
      </c>
      <c r="O532" s="13">
        <v>0</v>
      </c>
      <c r="P532" s="13">
        <v>0</v>
      </c>
      <c r="Q532" s="13">
        <v>1101.7474999999999</v>
      </c>
      <c r="R532" s="13">
        <v>130006.205</v>
      </c>
      <c r="S532" s="11" t="s">
        <v>1962</v>
      </c>
      <c r="T532" s="13"/>
      <c r="U532" s="13"/>
      <c r="V532" s="11"/>
      <c r="W532" s="11"/>
      <c r="X532" s="11"/>
    </row>
    <row r="533" spans="1:24" ht="25.5">
      <c r="A533" s="11" t="s">
        <v>3414</v>
      </c>
      <c r="B533" s="12">
        <v>44325</v>
      </c>
      <c r="C533" s="11" t="s">
        <v>3415</v>
      </c>
      <c r="D533" s="12">
        <v>44325</v>
      </c>
      <c r="E533" s="11" t="s">
        <v>1958</v>
      </c>
      <c r="F533" s="11" t="s">
        <v>3090</v>
      </c>
      <c r="G533" s="11" t="s">
        <v>2897</v>
      </c>
      <c r="H533" s="11" t="s">
        <v>1961</v>
      </c>
      <c r="I533" s="11" t="s">
        <v>1872</v>
      </c>
      <c r="J533" s="13">
        <v>178</v>
      </c>
      <c r="K533" s="13">
        <v>1064</v>
      </c>
      <c r="L533" s="13">
        <v>189392</v>
      </c>
      <c r="M533" s="13">
        <v>2.66</v>
      </c>
      <c r="N533" s="13">
        <v>473.48</v>
      </c>
      <c r="O533" s="13">
        <v>0</v>
      </c>
      <c r="P533" s="13">
        <v>0</v>
      </c>
      <c r="Q533" s="13">
        <v>1066.6600000000001</v>
      </c>
      <c r="R533" s="13">
        <v>189865.48</v>
      </c>
      <c r="S533" s="11" t="s">
        <v>1962</v>
      </c>
      <c r="T533" s="13"/>
      <c r="U533" s="13"/>
      <c r="V533" s="11"/>
      <c r="W533" s="11"/>
      <c r="X533" s="11"/>
    </row>
    <row r="534" spans="1:24" ht="25.5">
      <c r="A534" s="11" t="s">
        <v>3414</v>
      </c>
      <c r="B534" s="12">
        <v>44325</v>
      </c>
      <c r="C534" s="11" t="s">
        <v>3415</v>
      </c>
      <c r="D534" s="12">
        <v>44325</v>
      </c>
      <c r="E534" s="11" t="s">
        <v>1958</v>
      </c>
      <c r="F534" s="11" t="s">
        <v>3090</v>
      </c>
      <c r="G534" s="11" t="s">
        <v>2897</v>
      </c>
      <c r="H534" s="11" t="s">
        <v>1961</v>
      </c>
      <c r="I534" s="11" t="s">
        <v>7</v>
      </c>
      <c r="J534" s="13">
        <v>221</v>
      </c>
      <c r="K534" s="13">
        <v>1118</v>
      </c>
      <c r="L534" s="13">
        <v>247078</v>
      </c>
      <c r="M534" s="13">
        <v>2.7949999999999999</v>
      </c>
      <c r="N534" s="13">
        <v>617.69500000000005</v>
      </c>
      <c r="O534" s="13">
        <v>0</v>
      </c>
      <c r="P534" s="13">
        <v>0</v>
      </c>
      <c r="Q534" s="13">
        <v>1120.7950000000001</v>
      </c>
      <c r="R534" s="13">
        <v>247695.69500000001</v>
      </c>
      <c r="S534" s="11" t="s">
        <v>1962</v>
      </c>
      <c r="T534" s="13"/>
      <c r="U534" s="13"/>
      <c r="V534" s="11"/>
      <c r="W534" s="11"/>
      <c r="X534" s="11"/>
    </row>
    <row r="535" spans="1:24" ht="25.5">
      <c r="A535" s="11" t="s">
        <v>3414</v>
      </c>
      <c r="B535" s="12">
        <v>44325</v>
      </c>
      <c r="C535" s="11" t="s">
        <v>3415</v>
      </c>
      <c r="D535" s="12">
        <v>44325</v>
      </c>
      <c r="E535" s="11" t="s">
        <v>1958</v>
      </c>
      <c r="F535" s="11" t="s">
        <v>3090</v>
      </c>
      <c r="G535" s="11" t="s">
        <v>2897</v>
      </c>
      <c r="H535" s="11" t="s">
        <v>1961</v>
      </c>
      <c r="I535" s="11" t="s">
        <v>1705</v>
      </c>
      <c r="J535" s="13">
        <v>200</v>
      </c>
      <c r="K535" s="13">
        <v>967</v>
      </c>
      <c r="L535" s="13">
        <v>193400</v>
      </c>
      <c r="M535" s="13">
        <v>2.4175</v>
      </c>
      <c r="N535" s="13">
        <v>483.5</v>
      </c>
      <c r="O535" s="13">
        <v>0</v>
      </c>
      <c r="P535" s="13">
        <v>0</v>
      </c>
      <c r="Q535" s="13">
        <v>969.41750000000002</v>
      </c>
      <c r="R535" s="13">
        <v>193883.5</v>
      </c>
      <c r="S535" s="11" t="s">
        <v>1962</v>
      </c>
      <c r="T535" s="13"/>
      <c r="U535" s="13"/>
      <c r="V535" s="11"/>
      <c r="W535" s="11"/>
      <c r="X535" s="11"/>
    </row>
    <row r="536" spans="1:24" ht="25.5">
      <c r="A536" s="11" t="s">
        <v>3414</v>
      </c>
      <c r="B536" s="12">
        <v>44325</v>
      </c>
      <c r="C536" s="11" t="s">
        <v>3415</v>
      </c>
      <c r="D536" s="12">
        <v>44325</v>
      </c>
      <c r="E536" s="11" t="s">
        <v>1958</v>
      </c>
      <c r="F536" s="11" t="s">
        <v>3090</v>
      </c>
      <c r="G536" s="11" t="s">
        <v>2897</v>
      </c>
      <c r="H536" s="11" t="s">
        <v>1961</v>
      </c>
      <c r="I536" s="11" t="s">
        <v>1876</v>
      </c>
      <c r="J536" s="13">
        <v>175</v>
      </c>
      <c r="K536" s="13">
        <v>1205</v>
      </c>
      <c r="L536" s="13">
        <v>210875</v>
      </c>
      <c r="M536" s="13">
        <v>3.0125000000000002</v>
      </c>
      <c r="N536" s="13">
        <v>527.1875</v>
      </c>
      <c r="O536" s="13">
        <v>0</v>
      </c>
      <c r="P536" s="13">
        <v>0</v>
      </c>
      <c r="Q536" s="13">
        <v>1208.0125</v>
      </c>
      <c r="R536" s="13">
        <v>211402.1875</v>
      </c>
      <c r="S536" s="11" t="s">
        <v>1962</v>
      </c>
      <c r="T536" s="13"/>
      <c r="U536" s="13"/>
      <c r="V536" s="11"/>
      <c r="W536" s="11"/>
      <c r="X536" s="11"/>
    </row>
    <row r="537" spans="1:24" ht="25.5">
      <c r="A537" s="11" t="s">
        <v>3414</v>
      </c>
      <c r="B537" s="12">
        <v>44325</v>
      </c>
      <c r="C537" s="11" t="s">
        <v>3415</v>
      </c>
      <c r="D537" s="12">
        <v>44325</v>
      </c>
      <c r="E537" s="11" t="s">
        <v>1958</v>
      </c>
      <c r="F537" s="11" t="s">
        <v>3090</v>
      </c>
      <c r="G537" s="11" t="s">
        <v>2897</v>
      </c>
      <c r="H537" s="11" t="s">
        <v>1961</v>
      </c>
      <c r="I537" s="11" t="s">
        <v>5</v>
      </c>
      <c r="J537" s="13">
        <v>200</v>
      </c>
      <c r="K537" s="13">
        <v>1030</v>
      </c>
      <c r="L537" s="13">
        <v>206000</v>
      </c>
      <c r="M537" s="13">
        <v>2.5750000000000002</v>
      </c>
      <c r="N537" s="13">
        <v>515</v>
      </c>
      <c r="O537" s="13">
        <v>0</v>
      </c>
      <c r="P537" s="13">
        <v>0</v>
      </c>
      <c r="Q537" s="13">
        <v>1032.575</v>
      </c>
      <c r="R537" s="13">
        <v>206515</v>
      </c>
      <c r="S537" s="11" t="s">
        <v>1962</v>
      </c>
      <c r="T537" s="13"/>
      <c r="U537" s="13"/>
      <c r="V537" s="11"/>
      <c r="W537" s="11"/>
      <c r="X537" s="11"/>
    </row>
    <row r="538" spans="1:24" ht="25.5">
      <c r="A538" s="11" t="s">
        <v>3414</v>
      </c>
      <c r="B538" s="12">
        <v>44325</v>
      </c>
      <c r="C538" s="11" t="s">
        <v>3415</v>
      </c>
      <c r="D538" s="12">
        <v>44325</v>
      </c>
      <c r="E538" s="11" t="s">
        <v>1958</v>
      </c>
      <c r="F538" s="11" t="s">
        <v>3090</v>
      </c>
      <c r="G538" s="11" t="s">
        <v>2897</v>
      </c>
      <c r="H538" s="11" t="s">
        <v>1961</v>
      </c>
      <c r="I538" s="11" t="s">
        <v>2</v>
      </c>
      <c r="J538" s="13">
        <v>200</v>
      </c>
      <c r="K538" s="13">
        <v>894</v>
      </c>
      <c r="L538" s="13">
        <v>178800</v>
      </c>
      <c r="M538" s="13">
        <v>2.2349999999999999</v>
      </c>
      <c r="N538" s="13">
        <v>447</v>
      </c>
      <c r="O538" s="13">
        <v>0</v>
      </c>
      <c r="P538" s="13">
        <v>0</v>
      </c>
      <c r="Q538" s="13">
        <v>896.23500000000001</v>
      </c>
      <c r="R538" s="13">
        <v>179247</v>
      </c>
      <c r="S538" s="11" t="s">
        <v>1962</v>
      </c>
      <c r="T538" s="13"/>
      <c r="U538" s="13"/>
      <c r="V538" s="11"/>
      <c r="W538" s="11"/>
      <c r="X538" s="11"/>
    </row>
    <row r="539" spans="1:24" ht="25.5">
      <c r="A539" s="11" t="s">
        <v>3414</v>
      </c>
      <c r="B539" s="12">
        <v>44325</v>
      </c>
      <c r="C539" s="11" t="s">
        <v>3415</v>
      </c>
      <c r="D539" s="12">
        <v>44325</v>
      </c>
      <c r="E539" s="11" t="s">
        <v>1958</v>
      </c>
      <c r="F539" s="11" t="s">
        <v>3090</v>
      </c>
      <c r="G539" s="11" t="s">
        <v>2897</v>
      </c>
      <c r="H539" s="11" t="s">
        <v>1961</v>
      </c>
      <c r="I539" s="11" t="s">
        <v>1912</v>
      </c>
      <c r="J539" s="13">
        <v>206</v>
      </c>
      <c r="K539" s="13">
        <v>1303</v>
      </c>
      <c r="L539" s="13">
        <v>268418</v>
      </c>
      <c r="M539" s="13">
        <v>3.2574999999999998</v>
      </c>
      <c r="N539" s="13">
        <v>671.04499999999996</v>
      </c>
      <c r="O539" s="13">
        <v>0</v>
      </c>
      <c r="P539" s="13">
        <v>0</v>
      </c>
      <c r="Q539" s="13">
        <v>1306.2574999999999</v>
      </c>
      <c r="R539" s="13">
        <v>269089.04499999998</v>
      </c>
      <c r="S539" s="11" t="s">
        <v>1962</v>
      </c>
      <c r="T539" s="13"/>
      <c r="U539" s="13"/>
      <c r="V539" s="11"/>
      <c r="W539" s="11"/>
      <c r="X539" s="11"/>
    </row>
    <row r="540" spans="1:24" ht="25.5">
      <c r="A540" s="11" t="s">
        <v>3414</v>
      </c>
      <c r="B540" s="12">
        <v>44325</v>
      </c>
      <c r="C540" s="11" t="s">
        <v>3415</v>
      </c>
      <c r="D540" s="12">
        <v>44325</v>
      </c>
      <c r="E540" s="11" t="s">
        <v>1958</v>
      </c>
      <c r="F540" s="11" t="s">
        <v>3090</v>
      </c>
      <c r="G540" s="11" t="s">
        <v>2897</v>
      </c>
      <c r="H540" s="11" t="s">
        <v>1961</v>
      </c>
      <c r="I540" s="11" t="s">
        <v>1904</v>
      </c>
      <c r="J540" s="13">
        <v>200</v>
      </c>
      <c r="K540" s="13">
        <v>914</v>
      </c>
      <c r="L540" s="13">
        <v>182800</v>
      </c>
      <c r="M540" s="13">
        <v>2.2850000000000001</v>
      </c>
      <c r="N540" s="13">
        <v>457</v>
      </c>
      <c r="O540" s="13">
        <v>0</v>
      </c>
      <c r="P540" s="13">
        <v>0</v>
      </c>
      <c r="Q540" s="13">
        <v>916.28499999999997</v>
      </c>
      <c r="R540" s="13">
        <v>183257</v>
      </c>
      <c r="S540" s="11" t="s">
        <v>1962</v>
      </c>
      <c r="T540" s="13"/>
      <c r="U540" s="13"/>
      <c r="V540" s="11"/>
      <c r="W540" s="11"/>
      <c r="X540" s="11"/>
    </row>
    <row r="541" spans="1:24" ht="25.5">
      <c r="A541" s="11" t="s">
        <v>3416</v>
      </c>
      <c r="B541" s="12">
        <v>44325</v>
      </c>
      <c r="C541" s="11" t="s">
        <v>3417</v>
      </c>
      <c r="D541" s="12">
        <v>44325</v>
      </c>
      <c r="E541" s="11" t="s">
        <v>1958</v>
      </c>
      <c r="F541" s="11" t="s">
        <v>2590</v>
      </c>
      <c r="G541" s="11" t="s">
        <v>2221</v>
      </c>
      <c r="H541" s="11" t="s">
        <v>1961</v>
      </c>
      <c r="I541" s="11" t="s">
        <v>1876</v>
      </c>
      <c r="J541" s="13">
        <v>40</v>
      </c>
      <c r="K541" s="13">
        <v>1205</v>
      </c>
      <c r="L541" s="13">
        <v>48200</v>
      </c>
      <c r="M541" s="13">
        <v>3.0125000000000002</v>
      </c>
      <c r="N541" s="13">
        <v>120.5</v>
      </c>
      <c r="O541" s="13">
        <v>0</v>
      </c>
      <c r="P541" s="13">
        <v>0</v>
      </c>
      <c r="Q541" s="13">
        <v>1208.0125</v>
      </c>
      <c r="R541" s="13">
        <v>48320.5</v>
      </c>
      <c r="S541" s="11" t="s">
        <v>1962</v>
      </c>
      <c r="T541" s="13"/>
      <c r="U541" s="13"/>
      <c r="V541" s="11"/>
      <c r="W541" s="11"/>
      <c r="X541" s="11"/>
    </row>
    <row r="542" spans="1:24" ht="25.5">
      <c r="A542" s="11" t="s">
        <v>3416</v>
      </c>
      <c r="B542" s="12">
        <v>44325</v>
      </c>
      <c r="C542" s="11" t="s">
        <v>3417</v>
      </c>
      <c r="D542" s="12">
        <v>44325</v>
      </c>
      <c r="E542" s="11" t="s">
        <v>1958</v>
      </c>
      <c r="F542" s="11" t="s">
        <v>2590</v>
      </c>
      <c r="G542" s="11" t="s">
        <v>2221</v>
      </c>
      <c r="H542" s="11" t="s">
        <v>1961</v>
      </c>
      <c r="I542" s="11" t="s">
        <v>1874</v>
      </c>
      <c r="J542" s="13">
        <v>30</v>
      </c>
      <c r="K542" s="13">
        <v>1099</v>
      </c>
      <c r="L542" s="13">
        <v>32970</v>
      </c>
      <c r="M542" s="13">
        <v>2.7475000000000001</v>
      </c>
      <c r="N542" s="13">
        <v>82.424999999999997</v>
      </c>
      <c r="O542" s="13">
        <v>0</v>
      </c>
      <c r="P542" s="13">
        <v>0</v>
      </c>
      <c r="Q542" s="13">
        <v>1101.7474999999999</v>
      </c>
      <c r="R542" s="13">
        <v>33052.425000000003</v>
      </c>
      <c r="S542" s="11" t="s">
        <v>1962</v>
      </c>
      <c r="T542" s="13"/>
      <c r="U542" s="13"/>
      <c r="V542" s="11"/>
      <c r="W542" s="11"/>
      <c r="X542" s="11"/>
    </row>
    <row r="543" spans="1:24" ht="25.5">
      <c r="A543" s="11" t="s">
        <v>3416</v>
      </c>
      <c r="B543" s="12">
        <v>44325</v>
      </c>
      <c r="C543" s="11" t="s">
        <v>3417</v>
      </c>
      <c r="D543" s="12">
        <v>44325</v>
      </c>
      <c r="E543" s="11" t="s">
        <v>1958</v>
      </c>
      <c r="F543" s="11" t="s">
        <v>2590</v>
      </c>
      <c r="G543" s="11" t="s">
        <v>2221</v>
      </c>
      <c r="H543" s="11" t="s">
        <v>1961</v>
      </c>
      <c r="I543" s="11" t="s">
        <v>5</v>
      </c>
      <c r="J543" s="13">
        <v>30</v>
      </c>
      <c r="K543" s="13">
        <v>1030</v>
      </c>
      <c r="L543" s="13">
        <v>30900</v>
      </c>
      <c r="M543" s="13">
        <v>2.5750000000000002</v>
      </c>
      <c r="N543" s="13">
        <v>77.25</v>
      </c>
      <c r="O543" s="13">
        <v>0</v>
      </c>
      <c r="P543" s="13">
        <v>0</v>
      </c>
      <c r="Q543" s="13">
        <v>1032.575</v>
      </c>
      <c r="R543" s="13">
        <v>30977.25</v>
      </c>
      <c r="S543" s="11" t="s">
        <v>1962</v>
      </c>
      <c r="T543" s="13"/>
      <c r="U543" s="13"/>
      <c r="V543" s="11"/>
      <c r="W543" s="11"/>
      <c r="X543" s="11"/>
    </row>
    <row r="544" spans="1:24" ht="25.5">
      <c r="A544" s="11" t="s">
        <v>3416</v>
      </c>
      <c r="B544" s="12">
        <v>44325</v>
      </c>
      <c r="C544" s="11" t="s">
        <v>3417</v>
      </c>
      <c r="D544" s="12">
        <v>44325</v>
      </c>
      <c r="E544" s="11" t="s">
        <v>1958</v>
      </c>
      <c r="F544" s="11" t="s">
        <v>2590</v>
      </c>
      <c r="G544" s="11" t="s">
        <v>2221</v>
      </c>
      <c r="H544" s="11" t="s">
        <v>1961</v>
      </c>
      <c r="I544" s="11" t="s">
        <v>1872</v>
      </c>
      <c r="J544" s="13">
        <v>40</v>
      </c>
      <c r="K544" s="13">
        <v>1064</v>
      </c>
      <c r="L544" s="13">
        <v>42560</v>
      </c>
      <c r="M544" s="13">
        <v>2.66</v>
      </c>
      <c r="N544" s="13">
        <v>106.4</v>
      </c>
      <c r="O544" s="13">
        <v>0</v>
      </c>
      <c r="P544" s="13">
        <v>0</v>
      </c>
      <c r="Q544" s="13">
        <v>1066.6600000000001</v>
      </c>
      <c r="R544" s="13">
        <v>42666.400000000001</v>
      </c>
      <c r="S544" s="11" t="s">
        <v>1962</v>
      </c>
      <c r="T544" s="13"/>
      <c r="U544" s="13"/>
      <c r="V544" s="11"/>
      <c r="W544" s="11"/>
      <c r="X544" s="11"/>
    </row>
    <row r="545" spans="1:24" ht="25.5">
      <c r="A545" s="11" t="s">
        <v>3416</v>
      </c>
      <c r="B545" s="12">
        <v>44325</v>
      </c>
      <c r="C545" s="11" t="s">
        <v>3417</v>
      </c>
      <c r="D545" s="12">
        <v>44325</v>
      </c>
      <c r="E545" s="11" t="s">
        <v>1958</v>
      </c>
      <c r="F545" s="11" t="s">
        <v>2590</v>
      </c>
      <c r="G545" s="11" t="s">
        <v>2221</v>
      </c>
      <c r="H545" s="11" t="s">
        <v>1961</v>
      </c>
      <c r="I545" s="11" t="s">
        <v>1904</v>
      </c>
      <c r="J545" s="13">
        <v>30</v>
      </c>
      <c r="K545" s="13">
        <v>914</v>
      </c>
      <c r="L545" s="13">
        <v>27420</v>
      </c>
      <c r="M545" s="13">
        <v>2.2850000000000001</v>
      </c>
      <c r="N545" s="13">
        <v>68.55</v>
      </c>
      <c r="O545" s="13">
        <v>0</v>
      </c>
      <c r="P545" s="13">
        <v>0</v>
      </c>
      <c r="Q545" s="13">
        <v>916.28499999999997</v>
      </c>
      <c r="R545" s="13">
        <v>27488.55</v>
      </c>
      <c r="S545" s="11" t="s">
        <v>1962</v>
      </c>
      <c r="T545" s="13"/>
      <c r="U545" s="13"/>
      <c r="V545" s="11"/>
      <c r="W545" s="11"/>
      <c r="X545" s="11"/>
    </row>
    <row r="546" spans="1:24" ht="25.5">
      <c r="A546" s="11" t="s">
        <v>3416</v>
      </c>
      <c r="B546" s="12">
        <v>44325</v>
      </c>
      <c r="C546" s="11" t="s">
        <v>3417</v>
      </c>
      <c r="D546" s="12">
        <v>44325</v>
      </c>
      <c r="E546" s="11" t="s">
        <v>1958</v>
      </c>
      <c r="F546" s="11" t="s">
        <v>2590</v>
      </c>
      <c r="G546" s="11" t="s">
        <v>2221</v>
      </c>
      <c r="H546" s="11" t="s">
        <v>1961</v>
      </c>
      <c r="I546" s="11" t="s">
        <v>1912</v>
      </c>
      <c r="J546" s="13">
        <v>30</v>
      </c>
      <c r="K546" s="13">
        <v>1303</v>
      </c>
      <c r="L546" s="13">
        <v>39090</v>
      </c>
      <c r="M546" s="13">
        <v>3.2574999999999998</v>
      </c>
      <c r="N546" s="13">
        <v>97.724999999999994</v>
      </c>
      <c r="O546" s="13">
        <v>0</v>
      </c>
      <c r="P546" s="13">
        <v>0</v>
      </c>
      <c r="Q546" s="13">
        <v>1306.2574999999999</v>
      </c>
      <c r="R546" s="13">
        <v>39187.724999999999</v>
      </c>
      <c r="S546" s="11" t="s">
        <v>1962</v>
      </c>
      <c r="T546" s="13"/>
      <c r="U546" s="13"/>
      <c r="V546" s="11"/>
      <c r="W546" s="11"/>
      <c r="X546" s="11"/>
    </row>
    <row r="547" spans="1:24" ht="25.5">
      <c r="A547" s="11" t="s">
        <v>3416</v>
      </c>
      <c r="B547" s="12">
        <v>44325</v>
      </c>
      <c r="C547" s="11" t="s">
        <v>3417</v>
      </c>
      <c r="D547" s="12">
        <v>44325</v>
      </c>
      <c r="E547" s="11" t="s">
        <v>1958</v>
      </c>
      <c r="F547" s="11" t="s">
        <v>2590</v>
      </c>
      <c r="G547" s="11" t="s">
        <v>2221</v>
      </c>
      <c r="H547" s="11" t="s">
        <v>1961</v>
      </c>
      <c r="I547" s="11" t="s">
        <v>1</v>
      </c>
      <c r="J547" s="13">
        <v>30</v>
      </c>
      <c r="K547" s="13">
        <v>914</v>
      </c>
      <c r="L547" s="13">
        <v>27420</v>
      </c>
      <c r="M547" s="13">
        <v>2.2850000000000001</v>
      </c>
      <c r="N547" s="13">
        <v>68.55</v>
      </c>
      <c r="O547" s="13">
        <v>0</v>
      </c>
      <c r="P547" s="13">
        <v>0</v>
      </c>
      <c r="Q547" s="13">
        <v>916.28499999999997</v>
      </c>
      <c r="R547" s="13">
        <v>27488.55</v>
      </c>
      <c r="S547" s="11" t="s">
        <v>1962</v>
      </c>
      <c r="T547" s="13"/>
      <c r="U547" s="13"/>
      <c r="V547" s="11"/>
      <c r="W547" s="11"/>
      <c r="X547" s="11"/>
    </row>
    <row r="548" spans="1:24" ht="25.5">
      <c r="A548" s="11" t="s">
        <v>3418</v>
      </c>
      <c r="B548" s="12">
        <v>44325</v>
      </c>
      <c r="C548" s="11" t="s">
        <v>3419</v>
      </c>
      <c r="D548" s="12">
        <v>44325</v>
      </c>
      <c r="E548" s="11" t="s">
        <v>1958</v>
      </c>
      <c r="F548" s="11" t="s">
        <v>2278</v>
      </c>
      <c r="G548" s="11" t="s">
        <v>2221</v>
      </c>
      <c r="H548" s="11" t="s">
        <v>1961</v>
      </c>
      <c r="I548" s="11" t="s">
        <v>1912</v>
      </c>
      <c r="J548" s="13">
        <v>100</v>
      </c>
      <c r="K548" s="13">
        <v>1303</v>
      </c>
      <c r="L548" s="13">
        <v>130300</v>
      </c>
      <c r="M548" s="13">
        <v>3.2574999999999998</v>
      </c>
      <c r="N548" s="13">
        <v>325.75</v>
      </c>
      <c r="O548" s="13">
        <v>0</v>
      </c>
      <c r="P548" s="13">
        <v>0</v>
      </c>
      <c r="Q548" s="13">
        <v>1306.2574999999999</v>
      </c>
      <c r="R548" s="13">
        <v>130625.75</v>
      </c>
      <c r="S548" s="11" t="s">
        <v>1962</v>
      </c>
      <c r="T548" s="13"/>
      <c r="U548" s="13"/>
      <c r="V548" s="11"/>
      <c r="W548" s="11"/>
      <c r="X548" s="11"/>
    </row>
    <row r="549" spans="1:24" ht="25.5">
      <c r="A549" s="11" t="s">
        <v>3418</v>
      </c>
      <c r="B549" s="12">
        <v>44325</v>
      </c>
      <c r="C549" s="11" t="s">
        <v>3419</v>
      </c>
      <c r="D549" s="12">
        <v>44325</v>
      </c>
      <c r="E549" s="11" t="s">
        <v>1958</v>
      </c>
      <c r="F549" s="11" t="s">
        <v>2278</v>
      </c>
      <c r="G549" s="11" t="s">
        <v>2221</v>
      </c>
      <c r="H549" s="11" t="s">
        <v>1961</v>
      </c>
      <c r="I549" s="11" t="s">
        <v>7</v>
      </c>
      <c r="J549" s="13">
        <v>100</v>
      </c>
      <c r="K549" s="13">
        <v>1118</v>
      </c>
      <c r="L549" s="13">
        <v>111800</v>
      </c>
      <c r="M549" s="13">
        <v>2.7949999999999999</v>
      </c>
      <c r="N549" s="13">
        <v>279.5</v>
      </c>
      <c r="O549" s="13">
        <v>0</v>
      </c>
      <c r="P549" s="13">
        <v>0</v>
      </c>
      <c r="Q549" s="13">
        <v>1120.7950000000001</v>
      </c>
      <c r="R549" s="13">
        <v>112079.5</v>
      </c>
      <c r="S549" s="11" t="s">
        <v>1962</v>
      </c>
      <c r="T549" s="13"/>
      <c r="U549" s="13"/>
      <c r="V549" s="11"/>
      <c r="W549" s="11"/>
      <c r="X549" s="11"/>
    </row>
    <row r="550" spans="1:24" ht="25.5">
      <c r="A550" s="11" t="s">
        <v>3418</v>
      </c>
      <c r="B550" s="12">
        <v>44325</v>
      </c>
      <c r="C550" s="11" t="s">
        <v>3419</v>
      </c>
      <c r="D550" s="12">
        <v>44325</v>
      </c>
      <c r="E550" s="11" t="s">
        <v>1958</v>
      </c>
      <c r="F550" s="11" t="s">
        <v>2278</v>
      </c>
      <c r="G550" s="11" t="s">
        <v>2221</v>
      </c>
      <c r="H550" s="11" t="s">
        <v>1961</v>
      </c>
      <c r="I550" s="11" t="s">
        <v>1904</v>
      </c>
      <c r="J550" s="13">
        <v>20</v>
      </c>
      <c r="K550" s="13">
        <v>914</v>
      </c>
      <c r="L550" s="13">
        <v>18280</v>
      </c>
      <c r="M550" s="13">
        <v>2.2850000000000001</v>
      </c>
      <c r="N550" s="13">
        <v>45.7</v>
      </c>
      <c r="O550" s="13">
        <v>0</v>
      </c>
      <c r="P550" s="13">
        <v>0</v>
      </c>
      <c r="Q550" s="13">
        <v>916.28499999999997</v>
      </c>
      <c r="R550" s="13">
        <v>18325.7</v>
      </c>
      <c r="S550" s="11" t="s">
        <v>1962</v>
      </c>
      <c r="T550" s="13"/>
      <c r="U550" s="13"/>
      <c r="V550" s="11"/>
      <c r="W550" s="11"/>
      <c r="X550" s="11"/>
    </row>
    <row r="551" spans="1:24" ht="25.5">
      <c r="A551" s="11" t="s">
        <v>3418</v>
      </c>
      <c r="B551" s="12">
        <v>44325</v>
      </c>
      <c r="C551" s="11" t="s">
        <v>3419</v>
      </c>
      <c r="D551" s="12">
        <v>44325</v>
      </c>
      <c r="E551" s="11" t="s">
        <v>1958</v>
      </c>
      <c r="F551" s="11" t="s">
        <v>2278</v>
      </c>
      <c r="G551" s="11" t="s">
        <v>2221</v>
      </c>
      <c r="H551" s="11" t="s">
        <v>1961</v>
      </c>
      <c r="I551" s="11" t="s">
        <v>5</v>
      </c>
      <c r="J551" s="13">
        <v>80</v>
      </c>
      <c r="K551" s="13">
        <v>1030</v>
      </c>
      <c r="L551" s="13">
        <v>82400</v>
      </c>
      <c r="M551" s="13">
        <v>2.5750000000000002</v>
      </c>
      <c r="N551" s="13">
        <v>206</v>
      </c>
      <c r="O551" s="13">
        <v>0</v>
      </c>
      <c r="P551" s="13">
        <v>0</v>
      </c>
      <c r="Q551" s="13">
        <v>1032.575</v>
      </c>
      <c r="R551" s="13">
        <v>82606</v>
      </c>
      <c r="S551" s="11" t="s">
        <v>1962</v>
      </c>
      <c r="T551" s="13"/>
      <c r="U551" s="13"/>
      <c r="V551" s="11"/>
      <c r="W551" s="11"/>
      <c r="X551" s="11"/>
    </row>
    <row r="552" spans="1:24" ht="25.5">
      <c r="A552" s="11" t="s">
        <v>3420</v>
      </c>
      <c r="B552" s="12">
        <v>44325</v>
      </c>
      <c r="C552" s="11" t="s">
        <v>3421</v>
      </c>
      <c r="D552" s="12">
        <v>44325</v>
      </c>
      <c r="E552" s="11" t="s">
        <v>1958</v>
      </c>
      <c r="F552" s="11" t="s">
        <v>2220</v>
      </c>
      <c r="G552" s="11" t="s">
        <v>2221</v>
      </c>
      <c r="H552" s="11" t="s">
        <v>1961</v>
      </c>
      <c r="I552" s="11" t="s">
        <v>1904</v>
      </c>
      <c r="J552" s="13">
        <v>40</v>
      </c>
      <c r="K552" s="13">
        <v>914</v>
      </c>
      <c r="L552" s="13">
        <v>36560</v>
      </c>
      <c r="M552" s="13">
        <v>2.2850000000000001</v>
      </c>
      <c r="N552" s="13">
        <v>91.4</v>
      </c>
      <c r="O552" s="13">
        <v>0</v>
      </c>
      <c r="P552" s="13">
        <v>0</v>
      </c>
      <c r="Q552" s="13">
        <v>916.28499999999997</v>
      </c>
      <c r="R552" s="13">
        <v>36651.4</v>
      </c>
      <c r="S552" s="11" t="s">
        <v>1962</v>
      </c>
      <c r="T552" s="13"/>
      <c r="U552" s="13"/>
      <c r="V552" s="11"/>
      <c r="W552" s="11"/>
      <c r="X552" s="11"/>
    </row>
    <row r="553" spans="1:24" ht="25.5">
      <c r="A553" s="11" t="s">
        <v>3420</v>
      </c>
      <c r="B553" s="12">
        <v>44325</v>
      </c>
      <c r="C553" s="11" t="s">
        <v>3421</v>
      </c>
      <c r="D553" s="12">
        <v>44325</v>
      </c>
      <c r="E553" s="11" t="s">
        <v>1958</v>
      </c>
      <c r="F553" s="11" t="s">
        <v>2220</v>
      </c>
      <c r="G553" s="11" t="s">
        <v>2221</v>
      </c>
      <c r="H553" s="11" t="s">
        <v>1961</v>
      </c>
      <c r="I553" s="11" t="s">
        <v>5</v>
      </c>
      <c r="J553" s="13">
        <v>40</v>
      </c>
      <c r="K553" s="13">
        <v>1030</v>
      </c>
      <c r="L553" s="13">
        <v>41200</v>
      </c>
      <c r="M553" s="13">
        <v>2.5750000000000002</v>
      </c>
      <c r="N553" s="13">
        <v>103</v>
      </c>
      <c r="O553" s="13">
        <v>0</v>
      </c>
      <c r="P553" s="13">
        <v>0</v>
      </c>
      <c r="Q553" s="13">
        <v>1032.575</v>
      </c>
      <c r="R553" s="13">
        <v>41303</v>
      </c>
      <c r="S553" s="11" t="s">
        <v>1962</v>
      </c>
      <c r="T553" s="13"/>
      <c r="U553" s="13"/>
      <c r="V553" s="11"/>
      <c r="W553" s="11"/>
      <c r="X553" s="11"/>
    </row>
    <row r="554" spans="1:24" ht="25.5">
      <c r="A554" s="11" t="s">
        <v>3420</v>
      </c>
      <c r="B554" s="12">
        <v>44325</v>
      </c>
      <c r="C554" s="11" t="s">
        <v>3421</v>
      </c>
      <c r="D554" s="12">
        <v>44325</v>
      </c>
      <c r="E554" s="11" t="s">
        <v>1958</v>
      </c>
      <c r="F554" s="11" t="s">
        <v>2220</v>
      </c>
      <c r="G554" s="11" t="s">
        <v>2221</v>
      </c>
      <c r="H554" s="11" t="s">
        <v>1961</v>
      </c>
      <c r="I554" s="11" t="s">
        <v>1874</v>
      </c>
      <c r="J554" s="13">
        <v>40</v>
      </c>
      <c r="K554" s="13">
        <v>1099</v>
      </c>
      <c r="L554" s="13">
        <v>43960</v>
      </c>
      <c r="M554" s="13">
        <v>2.7475000000000001</v>
      </c>
      <c r="N554" s="13">
        <v>109.9</v>
      </c>
      <c r="O554" s="13">
        <v>0</v>
      </c>
      <c r="P554" s="13">
        <v>0</v>
      </c>
      <c r="Q554" s="13">
        <v>1101.7474999999999</v>
      </c>
      <c r="R554" s="13">
        <v>44069.9</v>
      </c>
      <c r="S554" s="11" t="s">
        <v>1962</v>
      </c>
      <c r="T554" s="13"/>
      <c r="U554" s="13"/>
      <c r="V554" s="11"/>
      <c r="W554" s="11"/>
      <c r="X554" s="11"/>
    </row>
    <row r="555" spans="1:24" ht="25.5">
      <c r="A555" s="11" t="s">
        <v>3420</v>
      </c>
      <c r="B555" s="12">
        <v>44325</v>
      </c>
      <c r="C555" s="11" t="s">
        <v>3421</v>
      </c>
      <c r="D555" s="12">
        <v>44325</v>
      </c>
      <c r="E555" s="11" t="s">
        <v>1958</v>
      </c>
      <c r="F555" s="11" t="s">
        <v>2220</v>
      </c>
      <c r="G555" s="11" t="s">
        <v>2221</v>
      </c>
      <c r="H555" s="11" t="s">
        <v>1961</v>
      </c>
      <c r="I555" s="11" t="s">
        <v>1</v>
      </c>
      <c r="J555" s="13">
        <v>40</v>
      </c>
      <c r="K555" s="13">
        <v>914</v>
      </c>
      <c r="L555" s="13">
        <v>36560</v>
      </c>
      <c r="M555" s="13">
        <v>2.2850000000000001</v>
      </c>
      <c r="N555" s="13">
        <v>91.4</v>
      </c>
      <c r="O555" s="13">
        <v>0</v>
      </c>
      <c r="P555" s="13">
        <v>0</v>
      </c>
      <c r="Q555" s="13">
        <v>916.28499999999997</v>
      </c>
      <c r="R555" s="13">
        <v>36651.4</v>
      </c>
      <c r="S555" s="11" t="s">
        <v>1962</v>
      </c>
      <c r="T555" s="13"/>
      <c r="U555" s="13"/>
      <c r="V555" s="11"/>
      <c r="W555" s="11"/>
      <c r="X555" s="11"/>
    </row>
    <row r="556" spans="1:24" ht="25.5">
      <c r="A556" s="11" t="s">
        <v>3420</v>
      </c>
      <c r="B556" s="12">
        <v>44325</v>
      </c>
      <c r="C556" s="11" t="s">
        <v>3421</v>
      </c>
      <c r="D556" s="12">
        <v>44325</v>
      </c>
      <c r="E556" s="11" t="s">
        <v>1958</v>
      </c>
      <c r="F556" s="11" t="s">
        <v>2220</v>
      </c>
      <c r="G556" s="11" t="s">
        <v>2221</v>
      </c>
      <c r="H556" s="11" t="s">
        <v>1961</v>
      </c>
      <c r="I556" s="11" t="s">
        <v>2</v>
      </c>
      <c r="J556" s="13">
        <v>40</v>
      </c>
      <c r="K556" s="13">
        <v>894</v>
      </c>
      <c r="L556" s="13">
        <v>35760</v>
      </c>
      <c r="M556" s="13">
        <v>2.2349999999999999</v>
      </c>
      <c r="N556" s="13">
        <v>89.4</v>
      </c>
      <c r="O556" s="13">
        <v>0</v>
      </c>
      <c r="P556" s="13">
        <v>0</v>
      </c>
      <c r="Q556" s="13">
        <v>896.23500000000001</v>
      </c>
      <c r="R556" s="13">
        <v>35849.4</v>
      </c>
      <c r="S556" s="11" t="s">
        <v>1962</v>
      </c>
      <c r="T556" s="13"/>
      <c r="U556" s="13"/>
      <c r="V556" s="11"/>
      <c r="W556" s="11"/>
      <c r="X556" s="11"/>
    </row>
    <row r="557" spans="1:24" ht="25.5">
      <c r="A557" s="11" t="s">
        <v>3422</v>
      </c>
      <c r="B557" s="12">
        <v>44325</v>
      </c>
      <c r="C557" s="11" t="s">
        <v>3423</v>
      </c>
      <c r="D557" s="12">
        <v>44325</v>
      </c>
      <c r="E557" s="11" t="s">
        <v>1958</v>
      </c>
      <c r="F557" s="11" t="s">
        <v>2396</v>
      </c>
      <c r="G557" s="11" t="s">
        <v>2039</v>
      </c>
      <c r="H557" s="11" t="s">
        <v>1961</v>
      </c>
      <c r="I557" s="11" t="s">
        <v>1912</v>
      </c>
      <c r="J557" s="13">
        <v>20</v>
      </c>
      <c r="K557" s="13">
        <v>1303</v>
      </c>
      <c r="L557" s="13">
        <v>26060</v>
      </c>
      <c r="M557" s="13">
        <v>3.2574999999999998</v>
      </c>
      <c r="N557" s="13">
        <v>65.150000000000006</v>
      </c>
      <c r="O557" s="13">
        <v>0</v>
      </c>
      <c r="P557" s="13">
        <v>0</v>
      </c>
      <c r="Q557" s="13">
        <v>1306.2574999999999</v>
      </c>
      <c r="R557" s="13">
        <v>26125.15</v>
      </c>
      <c r="S557" s="11" t="s">
        <v>1962</v>
      </c>
      <c r="T557" s="13"/>
      <c r="U557" s="13"/>
      <c r="V557" s="11"/>
      <c r="W557" s="11"/>
      <c r="X557" s="11"/>
    </row>
    <row r="558" spans="1:24" ht="25.5">
      <c r="A558" s="11" t="s">
        <v>3422</v>
      </c>
      <c r="B558" s="12">
        <v>44325</v>
      </c>
      <c r="C558" s="11" t="s">
        <v>3423</v>
      </c>
      <c r="D558" s="12">
        <v>44325</v>
      </c>
      <c r="E558" s="11" t="s">
        <v>1958</v>
      </c>
      <c r="F558" s="11" t="s">
        <v>2396</v>
      </c>
      <c r="G558" s="11" t="s">
        <v>2039</v>
      </c>
      <c r="H558" s="11" t="s">
        <v>1961</v>
      </c>
      <c r="I558" s="11" t="s">
        <v>1705</v>
      </c>
      <c r="J558" s="13">
        <v>20</v>
      </c>
      <c r="K558" s="13">
        <v>967</v>
      </c>
      <c r="L558" s="13">
        <v>19340</v>
      </c>
      <c r="M558" s="13">
        <v>2.4175</v>
      </c>
      <c r="N558" s="13">
        <v>48.35</v>
      </c>
      <c r="O558" s="13">
        <v>0</v>
      </c>
      <c r="P558" s="13">
        <v>0</v>
      </c>
      <c r="Q558" s="13">
        <v>969.41750000000002</v>
      </c>
      <c r="R558" s="13">
        <v>19388.349999999999</v>
      </c>
      <c r="S558" s="11" t="s">
        <v>1962</v>
      </c>
      <c r="T558" s="13"/>
      <c r="U558" s="13"/>
      <c r="V558" s="11"/>
      <c r="W558" s="11"/>
      <c r="X558" s="11"/>
    </row>
    <row r="559" spans="1:24" ht="25.5">
      <c r="A559" s="11" t="s">
        <v>3422</v>
      </c>
      <c r="B559" s="12">
        <v>44325</v>
      </c>
      <c r="C559" s="11" t="s">
        <v>3423</v>
      </c>
      <c r="D559" s="12">
        <v>44325</v>
      </c>
      <c r="E559" s="11" t="s">
        <v>1958</v>
      </c>
      <c r="F559" s="11" t="s">
        <v>2396</v>
      </c>
      <c r="G559" s="11" t="s">
        <v>2039</v>
      </c>
      <c r="H559" s="11" t="s">
        <v>1961</v>
      </c>
      <c r="I559" s="11" t="s">
        <v>7</v>
      </c>
      <c r="J559" s="13">
        <v>20</v>
      </c>
      <c r="K559" s="13">
        <v>1118</v>
      </c>
      <c r="L559" s="13">
        <v>22360</v>
      </c>
      <c r="M559" s="13">
        <v>2.7949999999999999</v>
      </c>
      <c r="N559" s="13">
        <v>55.9</v>
      </c>
      <c r="O559" s="13">
        <v>0</v>
      </c>
      <c r="P559" s="13">
        <v>0</v>
      </c>
      <c r="Q559" s="13">
        <v>1120.7950000000001</v>
      </c>
      <c r="R559" s="13">
        <v>22415.9</v>
      </c>
      <c r="S559" s="11" t="s">
        <v>1962</v>
      </c>
      <c r="T559" s="13"/>
      <c r="U559" s="13"/>
      <c r="V559" s="11"/>
      <c r="W559" s="11"/>
      <c r="X559" s="11"/>
    </row>
    <row r="560" spans="1:24" ht="25.5">
      <c r="A560" s="11" t="s">
        <v>3422</v>
      </c>
      <c r="B560" s="12">
        <v>44325</v>
      </c>
      <c r="C560" s="11" t="s">
        <v>3423</v>
      </c>
      <c r="D560" s="12">
        <v>44325</v>
      </c>
      <c r="E560" s="11" t="s">
        <v>1958</v>
      </c>
      <c r="F560" s="11" t="s">
        <v>2396</v>
      </c>
      <c r="G560" s="11" t="s">
        <v>2039</v>
      </c>
      <c r="H560" s="11" t="s">
        <v>1961</v>
      </c>
      <c r="I560" s="11" t="s">
        <v>2</v>
      </c>
      <c r="J560" s="13">
        <v>40</v>
      </c>
      <c r="K560" s="13">
        <v>894</v>
      </c>
      <c r="L560" s="13">
        <v>35760</v>
      </c>
      <c r="M560" s="13">
        <v>2.2349999999999999</v>
      </c>
      <c r="N560" s="13">
        <v>89.4</v>
      </c>
      <c r="O560" s="13">
        <v>0</v>
      </c>
      <c r="P560" s="13">
        <v>0</v>
      </c>
      <c r="Q560" s="13">
        <v>896.23500000000001</v>
      </c>
      <c r="R560" s="13">
        <v>35849.4</v>
      </c>
      <c r="S560" s="11" t="s">
        <v>1962</v>
      </c>
      <c r="T560" s="13"/>
      <c r="U560" s="13"/>
      <c r="V560" s="11"/>
      <c r="W560" s="11"/>
      <c r="X560" s="11"/>
    </row>
    <row r="561" spans="1:24" ht="25.5">
      <c r="A561" s="11" t="s">
        <v>3424</v>
      </c>
      <c r="B561" s="12">
        <v>44325</v>
      </c>
      <c r="C561" s="11" t="s">
        <v>3425</v>
      </c>
      <c r="D561" s="12">
        <v>44325</v>
      </c>
      <c r="E561" s="11" t="s">
        <v>2046</v>
      </c>
      <c r="F561" s="11" t="s">
        <v>3426</v>
      </c>
      <c r="G561" s="11" t="s">
        <v>2048</v>
      </c>
      <c r="H561" s="11" t="s">
        <v>2046</v>
      </c>
      <c r="I561" s="11" t="s">
        <v>2</v>
      </c>
      <c r="J561" s="13">
        <v>3</v>
      </c>
      <c r="K561" s="13">
        <v>920</v>
      </c>
      <c r="L561" s="13">
        <v>2760</v>
      </c>
      <c r="M561" s="13">
        <v>0</v>
      </c>
      <c r="N561" s="13">
        <v>0</v>
      </c>
      <c r="O561" s="13">
        <v>0</v>
      </c>
      <c r="P561" s="13">
        <v>0</v>
      </c>
      <c r="Q561" s="13">
        <v>920</v>
      </c>
      <c r="R561" s="13">
        <v>2760</v>
      </c>
      <c r="S561" s="11" t="s">
        <v>1962</v>
      </c>
      <c r="T561" s="13"/>
      <c r="U561" s="13"/>
      <c r="V561" s="11"/>
      <c r="W561" s="11"/>
      <c r="X561" s="11"/>
    </row>
    <row r="562" spans="1:24" ht="25.5">
      <c r="A562" s="11" t="s">
        <v>3427</v>
      </c>
      <c r="B562" s="12">
        <v>44325</v>
      </c>
      <c r="C562" s="11" t="s">
        <v>3428</v>
      </c>
      <c r="D562" s="12">
        <v>44325</v>
      </c>
      <c r="E562" s="11" t="s">
        <v>1958</v>
      </c>
      <c r="F562" s="11" t="s">
        <v>2399</v>
      </c>
      <c r="G562" s="11" t="s">
        <v>1960</v>
      </c>
      <c r="H562" s="11" t="s">
        <v>1961</v>
      </c>
      <c r="I562" s="11" t="s">
        <v>1904</v>
      </c>
      <c r="J562" s="13">
        <v>100</v>
      </c>
      <c r="K562" s="13">
        <v>914</v>
      </c>
      <c r="L562" s="13">
        <v>91400</v>
      </c>
      <c r="M562" s="13">
        <v>2.2850000000000001</v>
      </c>
      <c r="N562" s="13">
        <v>228.5</v>
      </c>
      <c r="O562" s="13">
        <v>0</v>
      </c>
      <c r="P562" s="13">
        <v>0</v>
      </c>
      <c r="Q562" s="13">
        <v>916.28499999999997</v>
      </c>
      <c r="R562" s="13">
        <v>91628.5</v>
      </c>
      <c r="S562" s="11" t="s">
        <v>1962</v>
      </c>
      <c r="T562" s="13"/>
      <c r="U562" s="13"/>
      <c r="V562" s="11"/>
      <c r="W562" s="11"/>
      <c r="X562" s="11"/>
    </row>
    <row r="563" spans="1:24" ht="25.5">
      <c r="A563" s="11" t="s">
        <v>3427</v>
      </c>
      <c r="B563" s="12">
        <v>44325</v>
      </c>
      <c r="C563" s="11" t="s">
        <v>3428</v>
      </c>
      <c r="D563" s="12">
        <v>44325</v>
      </c>
      <c r="E563" s="11" t="s">
        <v>1958</v>
      </c>
      <c r="F563" s="11" t="s">
        <v>2399</v>
      </c>
      <c r="G563" s="11" t="s">
        <v>1960</v>
      </c>
      <c r="H563" s="11" t="s">
        <v>1961</v>
      </c>
      <c r="I563" s="11" t="s">
        <v>1668</v>
      </c>
      <c r="J563" s="13">
        <v>3</v>
      </c>
      <c r="K563" s="13">
        <v>4105</v>
      </c>
      <c r="L563" s="13">
        <v>12315</v>
      </c>
      <c r="M563" s="13">
        <v>10.262499999999999</v>
      </c>
      <c r="N563" s="13">
        <v>30.787500000000001</v>
      </c>
      <c r="O563" s="13">
        <v>0</v>
      </c>
      <c r="P563" s="13">
        <v>0</v>
      </c>
      <c r="Q563" s="13">
        <v>4115.2624999999998</v>
      </c>
      <c r="R563" s="13">
        <v>12345.7875</v>
      </c>
      <c r="S563" s="11" t="s">
        <v>1962</v>
      </c>
      <c r="T563" s="13"/>
      <c r="U563" s="13"/>
      <c r="V563" s="11"/>
      <c r="W563" s="11"/>
      <c r="X563" s="11"/>
    </row>
    <row r="564" spans="1:24" ht="25.5">
      <c r="A564" s="11" t="s">
        <v>3427</v>
      </c>
      <c r="B564" s="12">
        <v>44325</v>
      </c>
      <c r="C564" s="11" t="s">
        <v>3428</v>
      </c>
      <c r="D564" s="12">
        <v>44325</v>
      </c>
      <c r="E564" s="11" t="s">
        <v>1958</v>
      </c>
      <c r="F564" s="11" t="s">
        <v>2399</v>
      </c>
      <c r="G564" s="11" t="s">
        <v>1960</v>
      </c>
      <c r="H564" s="11" t="s">
        <v>1961</v>
      </c>
      <c r="I564" s="11" t="s">
        <v>1</v>
      </c>
      <c r="J564" s="13">
        <v>200</v>
      </c>
      <c r="K564" s="13">
        <v>914</v>
      </c>
      <c r="L564" s="13">
        <v>182800</v>
      </c>
      <c r="M564" s="13">
        <v>2.2850000000000001</v>
      </c>
      <c r="N564" s="13">
        <v>457</v>
      </c>
      <c r="O564" s="13">
        <v>0</v>
      </c>
      <c r="P564" s="13">
        <v>0</v>
      </c>
      <c r="Q564" s="13">
        <v>916.28499999999997</v>
      </c>
      <c r="R564" s="13">
        <v>183257</v>
      </c>
      <c r="S564" s="11" t="s">
        <v>1962</v>
      </c>
      <c r="T564" s="13"/>
      <c r="U564" s="13"/>
      <c r="V564" s="11"/>
      <c r="W564" s="11"/>
      <c r="X564" s="11"/>
    </row>
    <row r="565" spans="1:24" ht="25.5">
      <c r="A565" s="11" t="s">
        <v>3429</v>
      </c>
      <c r="B565" s="12">
        <v>44325</v>
      </c>
      <c r="C565" s="11" t="s">
        <v>3430</v>
      </c>
      <c r="D565" s="12">
        <v>44325</v>
      </c>
      <c r="E565" s="11" t="s">
        <v>1958</v>
      </c>
      <c r="F565" s="11" t="s">
        <v>2357</v>
      </c>
      <c r="G565" s="11" t="s">
        <v>2039</v>
      </c>
      <c r="H565" s="11" t="s">
        <v>1961</v>
      </c>
      <c r="I565" s="11" t="s">
        <v>1904</v>
      </c>
      <c r="J565" s="13">
        <v>40</v>
      </c>
      <c r="K565" s="13">
        <v>914</v>
      </c>
      <c r="L565" s="13">
        <v>36560</v>
      </c>
      <c r="M565" s="13">
        <v>2.2850000000000001</v>
      </c>
      <c r="N565" s="13">
        <v>91.4</v>
      </c>
      <c r="O565" s="13">
        <v>0</v>
      </c>
      <c r="P565" s="13">
        <v>0</v>
      </c>
      <c r="Q565" s="13">
        <v>916.28499999999997</v>
      </c>
      <c r="R565" s="13">
        <v>36651.4</v>
      </c>
      <c r="S565" s="11" t="s">
        <v>1962</v>
      </c>
      <c r="T565" s="13"/>
      <c r="U565" s="13"/>
      <c r="V565" s="11"/>
      <c r="W565" s="11"/>
      <c r="X565" s="11"/>
    </row>
    <row r="566" spans="1:24" ht="25.5">
      <c r="A566" s="11" t="s">
        <v>3429</v>
      </c>
      <c r="B566" s="12">
        <v>44325</v>
      </c>
      <c r="C566" s="11" t="s">
        <v>3430</v>
      </c>
      <c r="D566" s="12">
        <v>44325</v>
      </c>
      <c r="E566" s="11" t="s">
        <v>1958</v>
      </c>
      <c r="F566" s="11" t="s">
        <v>2357</v>
      </c>
      <c r="G566" s="11" t="s">
        <v>2039</v>
      </c>
      <c r="H566" s="11" t="s">
        <v>1961</v>
      </c>
      <c r="I566" s="11" t="s">
        <v>1872</v>
      </c>
      <c r="J566" s="13">
        <v>20</v>
      </c>
      <c r="K566" s="13">
        <v>1064</v>
      </c>
      <c r="L566" s="13">
        <v>21280</v>
      </c>
      <c r="M566" s="13">
        <v>2.66</v>
      </c>
      <c r="N566" s="13">
        <v>53.2</v>
      </c>
      <c r="O566" s="13">
        <v>0</v>
      </c>
      <c r="P566" s="13">
        <v>0</v>
      </c>
      <c r="Q566" s="13">
        <v>1066.6600000000001</v>
      </c>
      <c r="R566" s="13">
        <v>21333.200000000001</v>
      </c>
      <c r="S566" s="11" t="s">
        <v>1962</v>
      </c>
      <c r="T566" s="13"/>
      <c r="U566" s="13"/>
      <c r="V566" s="11"/>
      <c r="W566" s="11"/>
      <c r="X566" s="11"/>
    </row>
    <row r="567" spans="1:24" ht="25.5">
      <c r="A567" s="11" t="s">
        <v>3429</v>
      </c>
      <c r="B567" s="12">
        <v>44325</v>
      </c>
      <c r="C567" s="11" t="s">
        <v>3430</v>
      </c>
      <c r="D567" s="12">
        <v>44325</v>
      </c>
      <c r="E567" s="11" t="s">
        <v>1958</v>
      </c>
      <c r="F567" s="11" t="s">
        <v>2357</v>
      </c>
      <c r="G567" s="11" t="s">
        <v>2039</v>
      </c>
      <c r="H567" s="11" t="s">
        <v>1961</v>
      </c>
      <c r="I567" s="11" t="s">
        <v>2</v>
      </c>
      <c r="J567" s="13">
        <v>60</v>
      </c>
      <c r="K567" s="13">
        <v>894</v>
      </c>
      <c r="L567" s="13">
        <v>53640</v>
      </c>
      <c r="M567" s="13">
        <v>2.2349999999999999</v>
      </c>
      <c r="N567" s="13">
        <v>134.1</v>
      </c>
      <c r="O567" s="13">
        <v>0</v>
      </c>
      <c r="P567" s="13">
        <v>0</v>
      </c>
      <c r="Q567" s="13">
        <v>896.23500000000001</v>
      </c>
      <c r="R567" s="13">
        <v>53774.1</v>
      </c>
      <c r="S567" s="11" t="s">
        <v>1962</v>
      </c>
      <c r="T567" s="13"/>
      <c r="U567" s="13"/>
      <c r="V567" s="11"/>
      <c r="W567" s="11"/>
      <c r="X567" s="11"/>
    </row>
    <row r="568" spans="1:24" ht="25.5">
      <c r="A568" s="11" t="s">
        <v>3429</v>
      </c>
      <c r="B568" s="12">
        <v>44325</v>
      </c>
      <c r="C568" s="11" t="s">
        <v>3430</v>
      </c>
      <c r="D568" s="12">
        <v>44325</v>
      </c>
      <c r="E568" s="11" t="s">
        <v>1958</v>
      </c>
      <c r="F568" s="11" t="s">
        <v>2357</v>
      </c>
      <c r="G568" s="11" t="s">
        <v>2039</v>
      </c>
      <c r="H568" s="11" t="s">
        <v>1961</v>
      </c>
      <c r="I568" s="11" t="s">
        <v>5</v>
      </c>
      <c r="J568" s="13">
        <v>20</v>
      </c>
      <c r="K568" s="13">
        <v>1030</v>
      </c>
      <c r="L568" s="13">
        <v>20600</v>
      </c>
      <c r="M568" s="13">
        <v>2.5750000000000002</v>
      </c>
      <c r="N568" s="13">
        <v>51.5</v>
      </c>
      <c r="O568" s="13">
        <v>0</v>
      </c>
      <c r="P568" s="13">
        <v>0</v>
      </c>
      <c r="Q568" s="13">
        <v>1032.575</v>
      </c>
      <c r="R568" s="13">
        <v>20651.5</v>
      </c>
      <c r="S568" s="11" t="s">
        <v>1962</v>
      </c>
      <c r="T568" s="13"/>
      <c r="U568" s="13"/>
      <c r="V568" s="11"/>
      <c r="W568" s="11"/>
      <c r="X568" s="11"/>
    </row>
    <row r="569" spans="1:24" ht="25.5">
      <c r="A569" s="11" t="s">
        <v>3429</v>
      </c>
      <c r="B569" s="12">
        <v>44325</v>
      </c>
      <c r="C569" s="11" t="s">
        <v>3430</v>
      </c>
      <c r="D569" s="12">
        <v>44325</v>
      </c>
      <c r="E569" s="11" t="s">
        <v>1958</v>
      </c>
      <c r="F569" s="11" t="s">
        <v>2357</v>
      </c>
      <c r="G569" s="11" t="s">
        <v>2039</v>
      </c>
      <c r="H569" s="11" t="s">
        <v>1961</v>
      </c>
      <c r="I569" s="11" t="s">
        <v>1</v>
      </c>
      <c r="J569" s="13">
        <v>40</v>
      </c>
      <c r="K569" s="13">
        <v>914</v>
      </c>
      <c r="L569" s="13">
        <v>36560</v>
      </c>
      <c r="M569" s="13">
        <v>2.2850000000000001</v>
      </c>
      <c r="N569" s="13">
        <v>91.4</v>
      </c>
      <c r="O569" s="13">
        <v>0</v>
      </c>
      <c r="P569" s="13">
        <v>0</v>
      </c>
      <c r="Q569" s="13">
        <v>916.28499999999997</v>
      </c>
      <c r="R569" s="13">
        <v>36651.4</v>
      </c>
      <c r="S569" s="11" t="s">
        <v>1962</v>
      </c>
      <c r="T569" s="13"/>
      <c r="U569" s="13"/>
      <c r="V569" s="11"/>
      <c r="W569" s="11"/>
      <c r="X569" s="11"/>
    </row>
    <row r="570" spans="1:24" ht="25.5">
      <c r="A570" s="11" t="s">
        <v>3429</v>
      </c>
      <c r="B570" s="12">
        <v>44325</v>
      </c>
      <c r="C570" s="11" t="s">
        <v>3430</v>
      </c>
      <c r="D570" s="12">
        <v>44325</v>
      </c>
      <c r="E570" s="11" t="s">
        <v>1958</v>
      </c>
      <c r="F570" s="11" t="s">
        <v>2357</v>
      </c>
      <c r="G570" s="11" t="s">
        <v>2039</v>
      </c>
      <c r="H570" s="11" t="s">
        <v>1961</v>
      </c>
      <c r="I570" s="11" t="s">
        <v>1705</v>
      </c>
      <c r="J570" s="13">
        <v>20</v>
      </c>
      <c r="K570" s="13">
        <v>967</v>
      </c>
      <c r="L570" s="13">
        <v>19340</v>
      </c>
      <c r="M570" s="13">
        <v>2.4175</v>
      </c>
      <c r="N570" s="13">
        <v>48.35</v>
      </c>
      <c r="O570" s="13">
        <v>0</v>
      </c>
      <c r="P570" s="13">
        <v>0</v>
      </c>
      <c r="Q570" s="13">
        <v>969.41750000000002</v>
      </c>
      <c r="R570" s="13">
        <v>19388.349999999999</v>
      </c>
      <c r="S570" s="11" t="s">
        <v>1962</v>
      </c>
      <c r="T570" s="13"/>
      <c r="U570" s="13"/>
      <c r="V570" s="11"/>
      <c r="W570" s="11"/>
      <c r="X570" s="11"/>
    </row>
    <row r="571" spans="1:24" ht="25.5">
      <c r="A571" s="11" t="s">
        <v>3429</v>
      </c>
      <c r="B571" s="12">
        <v>44325</v>
      </c>
      <c r="C571" s="11" t="s">
        <v>3430</v>
      </c>
      <c r="D571" s="12">
        <v>44325</v>
      </c>
      <c r="E571" s="11" t="s">
        <v>1958</v>
      </c>
      <c r="F571" s="11" t="s">
        <v>2357</v>
      </c>
      <c r="G571" s="11" t="s">
        <v>2039</v>
      </c>
      <c r="H571" s="11" t="s">
        <v>1961</v>
      </c>
      <c r="I571" s="11" t="s">
        <v>7</v>
      </c>
      <c r="J571" s="13">
        <v>20</v>
      </c>
      <c r="K571" s="13">
        <v>1118</v>
      </c>
      <c r="L571" s="13">
        <v>22360</v>
      </c>
      <c r="M571" s="13">
        <v>2.7949999999999999</v>
      </c>
      <c r="N571" s="13">
        <v>55.9</v>
      </c>
      <c r="O571" s="13">
        <v>0</v>
      </c>
      <c r="P571" s="13">
        <v>0</v>
      </c>
      <c r="Q571" s="13">
        <v>1120.7950000000001</v>
      </c>
      <c r="R571" s="13">
        <v>22415.9</v>
      </c>
      <c r="S571" s="11" t="s">
        <v>1962</v>
      </c>
      <c r="T571" s="13"/>
      <c r="U571" s="13"/>
      <c r="V571" s="11"/>
      <c r="W571" s="11"/>
      <c r="X571" s="11"/>
    </row>
    <row r="572" spans="1:24" ht="25.5">
      <c r="A572" s="11" t="s">
        <v>3429</v>
      </c>
      <c r="B572" s="12">
        <v>44325</v>
      </c>
      <c r="C572" s="11" t="s">
        <v>3430</v>
      </c>
      <c r="D572" s="12">
        <v>44325</v>
      </c>
      <c r="E572" s="11" t="s">
        <v>1958</v>
      </c>
      <c r="F572" s="11" t="s">
        <v>2357</v>
      </c>
      <c r="G572" s="11" t="s">
        <v>2039</v>
      </c>
      <c r="H572" s="11" t="s">
        <v>1961</v>
      </c>
      <c r="I572" s="11" t="s">
        <v>1874</v>
      </c>
      <c r="J572" s="13">
        <v>20</v>
      </c>
      <c r="K572" s="13">
        <v>1099</v>
      </c>
      <c r="L572" s="13">
        <v>21980</v>
      </c>
      <c r="M572" s="13">
        <v>2.7475000000000001</v>
      </c>
      <c r="N572" s="13">
        <v>54.95</v>
      </c>
      <c r="O572" s="13">
        <v>0</v>
      </c>
      <c r="P572" s="13">
        <v>0</v>
      </c>
      <c r="Q572" s="13">
        <v>1101.7474999999999</v>
      </c>
      <c r="R572" s="13">
        <v>22034.95</v>
      </c>
      <c r="S572" s="11" t="s">
        <v>1962</v>
      </c>
      <c r="T572" s="13"/>
      <c r="U572" s="13"/>
      <c r="V572" s="11"/>
      <c r="W572" s="11"/>
      <c r="X572" s="11"/>
    </row>
    <row r="573" spans="1:24" ht="25.5">
      <c r="A573" s="11" t="s">
        <v>3429</v>
      </c>
      <c r="B573" s="12">
        <v>44325</v>
      </c>
      <c r="C573" s="11" t="s">
        <v>3430</v>
      </c>
      <c r="D573" s="12">
        <v>44325</v>
      </c>
      <c r="E573" s="11" t="s">
        <v>1958</v>
      </c>
      <c r="F573" s="11" t="s">
        <v>2357</v>
      </c>
      <c r="G573" s="11" t="s">
        <v>2039</v>
      </c>
      <c r="H573" s="11" t="s">
        <v>1961</v>
      </c>
      <c r="I573" s="11" t="s">
        <v>1912</v>
      </c>
      <c r="J573" s="13">
        <v>20</v>
      </c>
      <c r="K573" s="13">
        <v>1303</v>
      </c>
      <c r="L573" s="13">
        <v>26060</v>
      </c>
      <c r="M573" s="13">
        <v>3.2574999999999998</v>
      </c>
      <c r="N573" s="13">
        <v>65.150000000000006</v>
      </c>
      <c r="O573" s="13">
        <v>0</v>
      </c>
      <c r="P573" s="13">
        <v>0</v>
      </c>
      <c r="Q573" s="13">
        <v>1306.2574999999999</v>
      </c>
      <c r="R573" s="13">
        <v>26125.15</v>
      </c>
      <c r="S573" s="11" t="s">
        <v>1962</v>
      </c>
      <c r="T573" s="13"/>
      <c r="U573" s="13"/>
      <c r="V573" s="11"/>
      <c r="W573" s="11"/>
      <c r="X573" s="11"/>
    </row>
    <row r="574" spans="1:24" ht="25.5">
      <c r="A574" s="11" t="s">
        <v>3429</v>
      </c>
      <c r="B574" s="12">
        <v>44325</v>
      </c>
      <c r="C574" s="11" t="s">
        <v>3430</v>
      </c>
      <c r="D574" s="12">
        <v>44325</v>
      </c>
      <c r="E574" s="11" t="s">
        <v>1958</v>
      </c>
      <c r="F574" s="11" t="s">
        <v>2357</v>
      </c>
      <c r="G574" s="11" t="s">
        <v>2039</v>
      </c>
      <c r="H574" s="11" t="s">
        <v>1961</v>
      </c>
      <c r="I574" s="11" t="s">
        <v>1876</v>
      </c>
      <c r="J574" s="13">
        <v>20</v>
      </c>
      <c r="K574" s="13">
        <v>1205</v>
      </c>
      <c r="L574" s="13">
        <v>24100</v>
      </c>
      <c r="M574" s="13">
        <v>3.0125000000000002</v>
      </c>
      <c r="N574" s="13">
        <v>60.25</v>
      </c>
      <c r="O574" s="13">
        <v>0</v>
      </c>
      <c r="P574" s="13">
        <v>0</v>
      </c>
      <c r="Q574" s="13">
        <v>1208.0125</v>
      </c>
      <c r="R574" s="13">
        <v>24160.25</v>
      </c>
      <c r="S574" s="11" t="s">
        <v>1962</v>
      </c>
      <c r="T574" s="13"/>
      <c r="U574" s="13"/>
      <c r="V574" s="11"/>
      <c r="W574" s="11"/>
      <c r="X574" s="11"/>
    </row>
    <row r="575" spans="1:24" ht="25.5">
      <c r="A575" s="11" t="s">
        <v>3431</v>
      </c>
      <c r="B575" s="12">
        <v>44325</v>
      </c>
      <c r="C575" s="11" t="s">
        <v>3432</v>
      </c>
      <c r="D575" s="12">
        <v>44325</v>
      </c>
      <c r="E575" s="11" t="s">
        <v>1958</v>
      </c>
      <c r="F575" s="11" t="s">
        <v>2867</v>
      </c>
      <c r="G575" s="11" t="s">
        <v>2039</v>
      </c>
      <c r="H575" s="11" t="s">
        <v>1961</v>
      </c>
      <c r="I575" s="11" t="s">
        <v>1872</v>
      </c>
      <c r="J575" s="13">
        <v>40</v>
      </c>
      <c r="K575" s="13">
        <v>1064</v>
      </c>
      <c r="L575" s="13">
        <v>42560</v>
      </c>
      <c r="M575" s="13">
        <v>2.66</v>
      </c>
      <c r="N575" s="13">
        <v>106.4</v>
      </c>
      <c r="O575" s="13">
        <v>0</v>
      </c>
      <c r="P575" s="13">
        <v>0</v>
      </c>
      <c r="Q575" s="13">
        <v>1066.6600000000001</v>
      </c>
      <c r="R575" s="13">
        <v>42666.400000000001</v>
      </c>
      <c r="S575" s="11" t="s">
        <v>1962</v>
      </c>
      <c r="T575" s="13"/>
      <c r="U575" s="13"/>
      <c r="V575" s="11"/>
      <c r="W575" s="11"/>
      <c r="X575" s="11"/>
    </row>
    <row r="576" spans="1:24" ht="25.5">
      <c r="A576" s="11" t="s">
        <v>3433</v>
      </c>
      <c r="B576" s="12">
        <v>44325</v>
      </c>
      <c r="C576" s="11" t="s">
        <v>3434</v>
      </c>
      <c r="D576" s="12">
        <v>44325</v>
      </c>
      <c r="E576" s="11" t="s">
        <v>1958</v>
      </c>
      <c r="F576" s="11" t="s">
        <v>2531</v>
      </c>
      <c r="G576" s="11" t="s">
        <v>2227</v>
      </c>
      <c r="H576" s="11" t="s">
        <v>1961</v>
      </c>
      <c r="I576" s="11" t="s">
        <v>1</v>
      </c>
      <c r="J576" s="13">
        <v>80</v>
      </c>
      <c r="K576" s="13">
        <v>914</v>
      </c>
      <c r="L576" s="13">
        <v>73120</v>
      </c>
      <c r="M576" s="13">
        <v>2.2850000000000001</v>
      </c>
      <c r="N576" s="13">
        <v>182.8</v>
      </c>
      <c r="O576" s="13">
        <v>0</v>
      </c>
      <c r="P576" s="13">
        <v>0</v>
      </c>
      <c r="Q576" s="13">
        <v>916.28499999999997</v>
      </c>
      <c r="R576" s="13">
        <v>73302.8</v>
      </c>
      <c r="S576" s="11" t="s">
        <v>1962</v>
      </c>
      <c r="T576" s="13"/>
      <c r="U576" s="13"/>
      <c r="V576" s="11"/>
      <c r="W576" s="11"/>
      <c r="X576" s="11"/>
    </row>
    <row r="577" spans="1:24" ht="25.5">
      <c r="A577" s="11" t="s">
        <v>3433</v>
      </c>
      <c r="B577" s="12">
        <v>44325</v>
      </c>
      <c r="C577" s="11" t="s">
        <v>3434</v>
      </c>
      <c r="D577" s="12">
        <v>44325</v>
      </c>
      <c r="E577" s="11" t="s">
        <v>1958</v>
      </c>
      <c r="F577" s="11" t="s">
        <v>2531</v>
      </c>
      <c r="G577" s="11" t="s">
        <v>2227</v>
      </c>
      <c r="H577" s="11" t="s">
        <v>1961</v>
      </c>
      <c r="I577" s="11" t="s">
        <v>1904</v>
      </c>
      <c r="J577" s="13">
        <v>100</v>
      </c>
      <c r="K577" s="13">
        <v>914</v>
      </c>
      <c r="L577" s="13">
        <v>91400</v>
      </c>
      <c r="M577" s="13">
        <v>2.2850000000000001</v>
      </c>
      <c r="N577" s="13">
        <v>228.5</v>
      </c>
      <c r="O577" s="13">
        <v>0</v>
      </c>
      <c r="P577" s="13">
        <v>0</v>
      </c>
      <c r="Q577" s="13">
        <v>916.28499999999997</v>
      </c>
      <c r="R577" s="13">
        <v>91628.5</v>
      </c>
      <c r="S577" s="11" t="s">
        <v>1962</v>
      </c>
      <c r="T577" s="13"/>
      <c r="U577" s="13"/>
      <c r="V577" s="11"/>
      <c r="W577" s="11"/>
      <c r="X577" s="11"/>
    </row>
    <row r="578" spans="1:24" ht="25.5">
      <c r="A578" s="11" t="s">
        <v>3433</v>
      </c>
      <c r="B578" s="12">
        <v>44325</v>
      </c>
      <c r="C578" s="11" t="s">
        <v>3434</v>
      </c>
      <c r="D578" s="12">
        <v>44325</v>
      </c>
      <c r="E578" s="11" t="s">
        <v>1958</v>
      </c>
      <c r="F578" s="11" t="s">
        <v>2531</v>
      </c>
      <c r="G578" s="11" t="s">
        <v>2227</v>
      </c>
      <c r="H578" s="11" t="s">
        <v>1961</v>
      </c>
      <c r="I578" s="11" t="s">
        <v>1874</v>
      </c>
      <c r="J578" s="13">
        <v>100</v>
      </c>
      <c r="K578" s="13">
        <v>1099</v>
      </c>
      <c r="L578" s="13">
        <v>109900</v>
      </c>
      <c r="M578" s="13">
        <v>2.7475000000000001</v>
      </c>
      <c r="N578" s="13">
        <v>274.75</v>
      </c>
      <c r="O578" s="13">
        <v>0</v>
      </c>
      <c r="P578" s="13">
        <v>0</v>
      </c>
      <c r="Q578" s="13">
        <v>1101.7474999999999</v>
      </c>
      <c r="R578" s="13">
        <v>110174.75</v>
      </c>
      <c r="S578" s="11" t="s">
        <v>1962</v>
      </c>
      <c r="T578" s="13"/>
      <c r="U578" s="13"/>
      <c r="V578" s="11"/>
      <c r="W578" s="11"/>
      <c r="X578" s="11"/>
    </row>
    <row r="579" spans="1:24" ht="25.5">
      <c r="A579" s="11" t="s">
        <v>3433</v>
      </c>
      <c r="B579" s="12">
        <v>44325</v>
      </c>
      <c r="C579" s="11" t="s">
        <v>3434</v>
      </c>
      <c r="D579" s="12">
        <v>44325</v>
      </c>
      <c r="E579" s="11" t="s">
        <v>1958</v>
      </c>
      <c r="F579" s="11" t="s">
        <v>2531</v>
      </c>
      <c r="G579" s="11" t="s">
        <v>2227</v>
      </c>
      <c r="H579" s="11" t="s">
        <v>1961</v>
      </c>
      <c r="I579" s="11" t="s">
        <v>2</v>
      </c>
      <c r="J579" s="13">
        <v>100</v>
      </c>
      <c r="K579" s="13">
        <v>894</v>
      </c>
      <c r="L579" s="13">
        <v>89400</v>
      </c>
      <c r="M579" s="13">
        <v>2.2349999999999999</v>
      </c>
      <c r="N579" s="13">
        <v>223.5</v>
      </c>
      <c r="O579" s="13">
        <v>0</v>
      </c>
      <c r="P579" s="13">
        <v>0</v>
      </c>
      <c r="Q579" s="13">
        <v>896.23500000000001</v>
      </c>
      <c r="R579" s="13">
        <v>89623.5</v>
      </c>
      <c r="S579" s="11" t="s">
        <v>1962</v>
      </c>
      <c r="T579" s="13"/>
      <c r="U579" s="13"/>
      <c r="V579" s="11"/>
      <c r="W579" s="11"/>
      <c r="X579" s="11"/>
    </row>
    <row r="580" spans="1:24" ht="25.5">
      <c r="A580" s="11" t="s">
        <v>3435</v>
      </c>
      <c r="B580" s="12">
        <v>44325</v>
      </c>
      <c r="C580" s="11" t="s">
        <v>3436</v>
      </c>
      <c r="D580" s="12">
        <v>44325</v>
      </c>
      <c r="E580" s="11" t="s">
        <v>1958</v>
      </c>
      <c r="F580" s="11" t="s">
        <v>2346</v>
      </c>
      <c r="G580" s="11" t="s">
        <v>2056</v>
      </c>
      <c r="H580" s="11" t="s">
        <v>1976</v>
      </c>
      <c r="I580" s="11" t="s">
        <v>1904</v>
      </c>
      <c r="J580" s="13">
        <v>50</v>
      </c>
      <c r="K580" s="13">
        <v>914</v>
      </c>
      <c r="L580" s="13">
        <v>45700</v>
      </c>
      <c r="M580" s="13">
        <v>2.2850000000000001</v>
      </c>
      <c r="N580" s="13">
        <v>114.25</v>
      </c>
      <c r="O580" s="13">
        <v>0</v>
      </c>
      <c r="P580" s="13">
        <v>0</v>
      </c>
      <c r="Q580" s="13">
        <v>916.28499999999997</v>
      </c>
      <c r="R580" s="13">
        <v>45814.25</v>
      </c>
      <c r="S580" s="11" t="s">
        <v>1962</v>
      </c>
      <c r="T580" s="13"/>
      <c r="U580" s="13"/>
      <c r="V580" s="11"/>
      <c r="W580" s="11"/>
      <c r="X580" s="11"/>
    </row>
    <row r="581" spans="1:24" ht="25.5">
      <c r="A581" s="11" t="s">
        <v>3435</v>
      </c>
      <c r="B581" s="12">
        <v>44325</v>
      </c>
      <c r="C581" s="11" t="s">
        <v>3436</v>
      </c>
      <c r="D581" s="12">
        <v>44325</v>
      </c>
      <c r="E581" s="11" t="s">
        <v>1958</v>
      </c>
      <c r="F581" s="11" t="s">
        <v>2346</v>
      </c>
      <c r="G581" s="11" t="s">
        <v>2056</v>
      </c>
      <c r="H581" s="11" t="s">
        <v>1976</v>
      </c>
      <c r="I581" s="11" t="s">
        <v>1874</v>
      </c>
      <c r="J581" s="13">
        <v>42</v>
      </c>
      <c r="K581" s="13">
        <v>1099</v>
      </c>
      <c r="L581" s="13">
        <v>46158</v>
      </c>
      <c r="M581" s="13">
        <v>2.7475000000000001</v>
      </c>
      <c r="N581" s="13">
        <v>115.395</v>
      </c>
      <c r="O581" s="13">
        <v>0</v>
      </c>
      <c r="P581" s="13">
        <v>0</v>
      </c>
      <c r="Q581" s="13">
        <v>1101.7474999999999</v>
      </c>
      <c r="R581" s="13">
        <v>46273.394999999997</v>
      </c>
      <c r="S581" s="11" t="s">
        <v>1962</v>
      </c>
      <c r="T581" s="13"/>
      <c r="U581" s="13"/>
      <c r="V581" s="11"/>
      <c r="W581" s="11"/>
      <c r="X581" s="11"/>
    </row>
    <row r="582" spans="1:24" ht="25.5">
      <c r="A582" s="11" t="s">
        <v>3437</v>
      </c>
      <c r="B582" s="12">
        <v>44325</v>
      </c>
      <c r="C582" s="11" t="s">
        <v>3438</v>
      </c>
      <c r="D582" s="12">
        <v>44325</v>
      </c>
      <c r="E582" s="11" t="s">
        <v>1958</v>
      </c>
      <c r="F582" s="11" t="s">
        <v>2335</v>
      </c>
      <c r="G582" s="11" t="s">
        <v>1987</v>
      </c>
      <c r="H582" s="11" t="s">
        <v>1976</v>
      </c>
      <c r="I582" s="11" t="s">
        <v>1705</v>
      </c>
      <c r="J582" s="13">
        <v>30</v>
      </c>
      <c r="K582" s="13">
        <v>967</v>
      </c>
      <c r="L582" s="13">
        <v>29010</v>
      </c>
      <c r="M582" s="13">
        <v>2.4175</v>
      </c>
      <c r="N582" s="13">
        <v>72.525000000000006</v>
      </c>
      <c r="O582" s="13">
        <v>0</v>
      </c>
      <c r="P582" s="13">
        <v>0</v>
      </c>
      <c r="Q582" s="13">
        <v>969.41750000000002</v>
      </c>
      <c r="R582" s="13">
        <v>29082.525000000001</v>
      </c>
      <c r="S582" s="11" t="s">
        <v>1962</v>
      </c>
      <c r="T582" s="13"/>
      <c r="U582" s="13"/>
      <c r="V582" s="11"/>
      <c r="W582" s="11"/>
      <c r="X582" s="11"/>
    </row>
    <row r="583" spans="1:24" ht="25.5">
      <c r="A583" s="11" t="s">
        <v>3437</v>
      </c>
      <c r="B583" s="12">
        <v>44325</v>
      </c>
      <c r="C583" s="11" t="s">
        <v>3438</v>
      </c>
      <c r="D583" s="12">
        <v>44325</v>
      </c>
      <c r="E583" s="11" t="s">
        <v>1958</v>
      </c>
      <c r="F583" s="11" t="s">
        <v>2335</v>
      </c>
      <c r="G583" s="11" t="s">
        <v>1987</v>
      </c>
      <c r="H583" s="11" t="s">
        <v>1976</v>
      </c>
      <c r="I583" s="11" t="s">
        <v>5</v>
      </c>
      <c r="J583" s="13">
        <v>10</v>
      </c>
      <c r="K583" s="13">
        <v>1030</v>
      </c>
      <c r="L583" s="13">
        <v>10300</v>
      </c>
      <c r="M583" s="13">
        <v>2.5750000000000002</v>
      </c>
      <c r="N583" s="13">
        <v>25.75</v>
      </c>
      <c r="O583" s="13">
        <v>0</v>
      </c>
      <c r="P583" s="13">
        <v>0</v>
      </c>
      <c r="Q583" s="13">
        <v>1032.575</v>
      </c>
      <c r="R583" s="13">
        <v>10325.75</v>
      </c>
      <c r="S583" s="11" t="s">
        <v>1962</v>
      </c>
      <c r="T583" s="13"/>
      <c r="U583" s="13"/>
      <c r="V583" s="11"/>
      <c r="W583" s="11"/>
      <c r="X583" s="11"/>
    </row>
    <row r="584" spans="1:24" ht="25.5">
      <c r="A584" s="11" t="s">
        <v>3437</v>
      </c>
      <c r="B584" s="12">
        <v>44325</v>
      </c>
      <c r="C584" s="11" t="s">
        <v>3438</v>
      </c>
      <c r="D584" s="12">
        <v>44325</v>
      </c>
      <c r="E584" s="11" t="s">
        <v>1958</v>
      </c>
      <c r="F584" s="11" t="s">
        <v>2335</v>
      </c>
      <c r="G584" s="11" t="s">
        <v>1987</v>
      </c>
      <c r="H584" s="11" t="s">
        <v>1976</v>
      </c>
      <c r="I584" s="11" t="s">
        <v>2</v>
      </c>
      <c r="J584" s="13">
        <v>80</v>
      </c>
      <c r="K584" s="13">
        <v>894</v>
      </c>
      <c r="L584" s="13">
        <v>71520</v>
      </c>
      <c r="M584" s="13">
        <v>2.2349999999999999</v>
      </c>
      <c r="N584" s="13">
        <v>178.8</v>
      </c>
      <c r="O584" s="13">
        <v>0</v>
      </c>
      <c r="P584" s="13">
        <v>0</v>
      </c>
      <c r="Q584" s="13">
        <v>896.23500000000001</v>
      </c>
      <c r="R584" s="13">
        <v>71698.8</v>
      </c>
      <c r="S584" s="11" t="s">
        <v>1962</v>
      </c>
      <c r="T584" s="13"/>
      <c r="U584" s="13"/>
      <c r="V584" s="11"/>
      <c r="W584" s="11"/>
      <c r="X584" s="11"/>
    </row>
    <row r="585" spans="1:24" ht="25.5">
      <c r="A585" s="11" t="s">
        <v>3437</v>
      </c>
      <c r="B585" s="12">
        <v>44325</v>
      </c>
      <c r="C585" s="11" t="s">
        <v>3438</v>
      </c>
      <c r="D585" s="12">
        <v>44325</v>
      </c>
      <c r="E585" s="11" t="s">
        <v>1958</v>
      </c>
      <c r="F585" s="11" t="s">
        <v>2335</v>
      </c>
      <c r="G585" s="11" t="s">
        <v>1987</v>
      </c>
      <c r="H585" s="11" t="s">
        <v>1976</v>
      </c>
      <c r="I585" s="11" t="s">
        <v>1912</v>
      </c>
      <c r="J585" s="13">
        <v>20</v>
      </c>
      <c r="K585" s="13">
        <v>1303</v>
      </c>
      <c r="L585" s="13">
        <v>26060</v>
      </c>
      <c r="M585" s="13">
        <v>3.2574999999999998</v>
      </c>
      <c r="N585" s="13">
        <v>65.150000000000006</v>
      </c>
      <c r="O585" s="13">
        <v>0</v>
      </c>
      <c r="P585" s="13">
        <v>0</v>
      </c>
      <c r="Q585" s="13">
        <v>1306.2574999999999</v>
      </c>
      <c r="R585" s="13">
        <v>26125.15</v>
      </c>
      <c r="S585" s="11" t="s">
        <v>1962</v>
      </c>
      <c r="T585" s="13"/>
      <c r="U585" s="13"/>
      <c r="V585" s="11"/>
      <c r="W585" s="11"/>
      <c r="X585" s="11"/>
    </row>
    <row r="586" spans="1:24" ht="25.5">
      <c r="A586" s="11" t="s">
        <v>3437</v>
      </c>
      <c r="B586" s="12">
        <v>44325</v>
      </c>
      <c r="C586" s="11" t="s">
        <v>3438</v>
      </c>
      <c r="D586" s="12">
        <v>44325</v>
      </c>
      <c r="E586" s="11" t="s">
        <v>1958</v>
      </c>
      <c r="F586" s="11" t="s">
        <v>2335</v>
      </c>
      <c r="G586" s="11" t="s">
        <v>1987</v>
      </c>
      <c r="H586" s="11" t="s">
        <v>1976</v>
      </c>
      <c r="I586" s="11" t="s">
        <v>1904</v>
      </c>
      <c r="J586" s="13">
        <v>10</v>
      </c>
      <c r="K586" s="13">
        <v>914</v>
      </c>
      <c r="L586" s="13">
        <v>9140</v>
      </c>
      <c r="M586" s="13">
        <v>2.2850000000000001</v>
      </c>
      <c r="N586" s="13">
        <v>22.85</v>
      </c>
      <c r="O586" s="13">
        <v>0</v>
      </c>
      <c r="P586" s="13">
        <v>0</v>
      </c>
      <c r="Q586" s="13">
        <v>916.28499999999997</v>
      </c>
      <c r="R586" s="13">
        <v>9162.85</v>
      </c>
      <c r="S586" s="11" t="s">
        <v>1962</v>
      </c>
      <c r="T586" s="13"/>
      <c r="U586" s="13"/>
      <c r="V586" s="11"/>
      <c r="W586" s="11"/>
      <c r="X586" s="11"/>
    </row>
    <row r="587" spans="1:24" ht="25.5">
      <c r="A587" s="11" t="s">
        <v>3439</v>
      </c>
      <c r="B587" s="12">
        <v>44325</v>
      </c>
      <c r="C587" s="11" t="s">
        <v>3440</v>
      </c>
      <c r="D587" s="12">
        <v>44325</v>
      </c>
      <c r="E587" s="11" t="s">
        <v>1958</v>
      </c>
      <c r="F587" s="11" t="s">
        <v>1986</v>
      </c>
      <c r="G587" s="11" t="s">
        <v>1987</v>
      </c>
      <c r="H587" s="11" t="s">
        <v>1976</v>
      </c>
      <c r="I587" s="11" t="s">
        <v>1904</v>
      </c>
      <c r="J587" s="13">
        <v>30</v>
      </c>
      <c r="K587" s="13">
        <v>914</v>
      </c>
      <c r="L587" s="13">
        <v>27420</v>
      </c>
      <c r="M587" s="13">
        <v>2.2850000000000001</v>
      </c>
      <c r="N587" s="13">
        <v>68.55</v>
      </c>
      <c r="O587" s="13">
        <v>0</v>
      </c>
      <c r="P587" s="13">
        <v>0</v>
      </c>
      <c r="Q587" s="13">
        <v>916.28499999999997</v>
      </c>
      <c r="R587" s="13">
        <v>27488.55</v>
      </c>
      <c r="S587" s="11" t="s">
        <v>1962</v>
      </c>
      <c r="T587" s="13"/>
      <c r="U587" s="13"/>
      <c r="V587" s="11"/>
      <c r="W587" s="11"/>
      <c r="X587" s="11"/>
    </row>
    <row r="588" spans="1:24" ht="25.5">
      <c r="A588" s="11" t="s">
        <v>3439</v>
      </c>
      <c r="B588" s="12">
        <v>44325</v>
      </c>
      <c r="C588" s="11" t="s">
        <v>3440</v>
      </c>
      <c r="D588" s="12">
        <v>44325</v>
      </c>
      <c r="E588" s="11" t="s">
        <v>1958</v>
      </c>
      <c r="F588" s="11" t="s">
        <v>1986</v>
      </c>
      <c r="G588" s="11" t="s">
        <v>1987</v>
      </c>
      <c r="H588" s="11" t="s">
        <v>1976</v>
      </c>
      <c r="I588" s="11" t="s">
        <v>1</v>
      </c>
      <c r="J588" s="13">
        <v>40</v>
      </c>
      <c r="K588" s="13">
        <v>914</v>
      </c>
      <c r="L588" s="13">
        <v>36560</v>
      </c>
      <c r="M588" s="13">
        <v>2.2850000000000001</v>
      </c>
      <c r="N588" s="13">
        <v>91.4</v>
      </c>
      <c r="O588" s="13">
        <v>0</v>
      </c>
      <c r="P588" s="13">
        <v>0</v>
      </c>
      <c r="Q588" s="13">
        <v>916.28499999999997</v>
      </c>
      <c r="R588" s="13">
        <v>36651.4</v>
      </c>
      <c r="S588" s="11" t="s">
        <v>1962</v>
      </c>
      <c r="T588" s="13"/>
      <c r="U588" s="13"/>
      <c r="V588" s="11"/>
      <c r="W588" s="11"/>
      <c r="X588" s="11"/>
    </row>
    <row r="589" spans="1:24" ht="25.5">
      <c r="A589" s="11" t="s">
        <v>3439</v>
      </c>
      <c r="B589" s="12">
        <v>44325</v>
      </c>
      <c r="C589" s="11" t="s">
        <v>3440</v>
      </c>
      <c r="D589" s="12">
        <v>44325</v>
      </c>
      <c r="E589" s="11" t="s">
        <v>1958</v>
      </c>
      <c r="F589" s="11" t="s">
        <v>1986</v>
      </c>
      <c r="G589" s="11" t="s">
        <v>1987</v>
      </c>
      <c r="H589" s="11" t="s">
        <v>1976</v>
      </c>
      <c r="I589" s="11" t="s">
        <v>2</v>
      </c>
      <c r="J589" s="13">
        <v>30</v>
      </c>
      <c r="K589" s="13">
        <v>894</v>
      </c>
      <c r="L589" s="13">
        <v>26820</v>
      </c>
      <c r="M589" s="13">
        <v>2.2349999999999999</v>
      </c>
      <c r="N589" s="13">
        <v>67.05</v>
      </c>
      <c r="O589" s="13">
        <v>0</v>
      </c>
      <c r="P589" s="13">
        <v>0</v>
      </c>
      <c r="Q589" s="13">
        <v>896.23500000000001</v>
      </c>
      <c r="R589" s="13">
        <v>26887.05</v>
      </c>
      <c r="S589" s="11" t="s">
        <v>1962</v>
      </c>
      <c r="T589" s="13"/>
      <c r="U589" s="13"/>
      <c r="V589" s="11"/>
      <c r="W589" s="11"/>
      <c r="X589" s="11"/>
    </row>
    <row r="590" spans="1:24" ht="25.5">
      <c r="A590" s="11" t="s">
        <v>3441</v>
      </c>
      <c r="B590" s="12">
        <v>44325</v>
      </c>
      <c r="C590" s="11" t="s">
        <v>3442</v>
      </c>
      <c r="D590" s="12">
        <v>44325</v>
      </c>
      <c r="E590" s="11" t="s">
        <v>1958</v>
      </c>
      <c r="F590" s="11" t="s">
        <v>1990</v>
      </c>
      <c r="G590" s="11" t="s">
        <v>1987</v>
      </c>
      <c r="H590" s="11" t="s">
        <v>1976</v>
      </c>
      <c r="I590" s="11" t="s">
        <v>2</v>
      </c>
      <c r="J590" s="13">
        <v>180</v>
      </c>
      <c r="K590" s="13">
        <v>894</v>
      </c>
      <c r="L590" s="13">
        <v>160920</v>
      </c>
      <c r="M590" s="13">
        <v>2.2349999999999999</v>
      </c>
      <c r="N590" s="13">
        <v>402.3</v>
      </c>
      <c r="O590" s="13">
        <v>0</v>
      </c>
      <c r="P590" s="13">
        <v>0</v>
      </c>
      <c r="Q590" s="13">
        <v>896.23500000000001</v>
      </c>
      <c r="R590" s="13">
        <v>161322.29999999999</v>
      </c>
      <c r="S590" s="11" t="s">
        <v>1962</v>
      </c>
      <c r="T590" s="13"/>
      <c r="U590" s="13"/>
      <c r="V590" s="11"/>
      <c r="W590" s="11"/>
      <c r="X590" s="11"/>
    </row>
    <row r="591" spans="1:24" ht="25.5">
      <c r="A591" s="11" t="s">
        <v>3441</v>
      </c>
      <c r="B591" s="12">
        <v>44325</v>
      </c>
      <c r="C591" s="11" t="s">
        <v>3442</v>
      </c>
      <c r="D591" s="12">
        <v>44325</v>
      </c>
      <c r="E591" s="11" t="s">
        <v>1958</v>
      </c>
      <c r="F591" s="11" t="s">
        <v>1990</v>
      </c>
      <c r="G591" s="11" t="s">
        <v>1987</v>
      </c>
      <c r="H591" s="11" t="s">
        <v>1976</v>
      </c>
      <c r="I591" s="11" t="s">
        <v>1904</v>
      </c>
      <c r="J591" s="13">
        <v>140</v>
      </c>
      <c r="K591" s="13">
        <v>914</v>
      </c>
      <c r="L591" s="13">
        <v>127960</v>
      </c>
      <c r="M591" s="13">
        <v>2.2850000000000001</v>
      </c>
      <c r="N591" s="13">
        <v>319.89999999999998</v>
      </c>
      <c r="O591" s="13">
        <v>0</v>
      </c>
      <c r="P591" s="13">
        <v>0</v>
      </c>
      <c r="Q591" s="13">
        <v>916.28499999999997</v>
      </c>
      <c r="R591" s="13">
        <v>128279.9</v>
      </c>
      <c r="S591" s="11" t="s">
        <v>1962</v>
      </c>
      <c r="T591" s="13"/>
      <c r="U591" s="13"/>
      <c r="V591" s="11"/>
      <c r="W591" s="11"/>
      <c r="X591" s="11"/>
    </row>
    <row r="592" spans="1:24" ht="25.5">
      <c r="A592" s="11" t="s">
        <v>3441</v>
      </c>
      <c r="B592" s="12">
        <v>44325</v>
      </c>
      <c r="C592" s="11" t="s">
        <v>3442</v>
      </c>
      <c r="D592" s="12">
        <v>44325</v>
      </c>
      <c r="E592" s="11" t="s">
        <v>1958</v>
      </c>
      <c r="F592" s="11" t="s">
        <v>1990</v>
      </c>
      <c r="G592" s="11" t="s">
        <v>1987</v>
      </c>
      <c r="H592" s="11" t="s">
        <v>1976</v>
      </c>
      <c r="I592" s="11" t="s">
        <v>1705</v>
      </c>
      <c r="J592" s="13">
        <v>80</v>
      </c>
      <c r="K592" s="13">
        <v>967</v>
      </c>
      <c r="L592" s="13">
        <v>77360</v>
      </c>
      <c r="M592" s="13">
        <v>2.4175</v>
      </c>
      <c r="N592" s="13">
        <v>193.4</v>
      </c>
      <c r="O592" s="13">
        <v>0</v>
      </c>
      <c r="P592" s="13">
        <v>0</v>
      </c>
      <c r="Q592" s="13">
        <v>969.41750000000002</v>
      </c>
      <c r="R592" s="13">
        <v>77553.399999999994</v>
      </c>
      <c r="S592" s="11" t="s">
        <v>1962</v>
      </c>
      <c r="T592" s="13"/>
      <c r="U592" s="13"/>
      <c r="V592" s="11"/>
      <c r="W592" s="11"/>
      <c r="X592" s="11"/>
    </row>
    <row r="593" spans="1:24" ht="25.5">
      <c r="A593" s="11" t="s">
        <v>3441</v>
      </c>
      <c r="B593" s="12">
        <v>44325</v>
      </c>
      <c r="C593" s="11" t="s">
        <v>3442</v>
      </c>
      <c r="D593" s="12">
        <v>44325</v>
      </c>
      <c r="E593" s="11" t="s">
        <v>1958</v>
      </c>
      <c r="F593" s="11" t="s">
        <v>1990</v>
      </c>
      <c r="G593" s="11" t="s">
        <v>1987</v>
      </c>
      <c r="H593" s="11" t="s">
        <v>1976</v>
      </c>
      <c r="I593" s="11" t="s">
        <v>5</v>
      </c>
      <c r="J593" s="13">
        <v>60</v>
      </c>
      <c r="K593" s="13">
        <v>1030</v>
      </c>
      <c r="L593" s="13">
        <v>61800</v>
      </c>
      <c r="M593" s="13">
        <v>2.5750000000000002</v>
      </c>
      <c r="N593" s="13">
        <v>154.5</v>
      </c>
      <c r="O593" s="13">
        <v>0</v>
      </c>
      <c r="P593" s="13">
        <v>0</v>
      </c>
      <c r="Q593" s="13">
        <v>1032.575</v>
      </c>
      <c r="R593" s="13">
        <v>61954.5</v>
      </c>
      <c r="S593" s="11" t="s">
        <v>1962</v>
      </c>
      <c r="T593" s="13"/>
      <c r="U593" s="13"/>
      <c r="V593" s="11"/>
      <c r="W593" s="11"/>
      <c r="X593" s="11"/>
    </row>
    <row r="594" spans="1:24" ht="25.5">
      <c r="A594" s="11" t="s">
        <v>3441</v>
      </c>
      <c r="B594" s="12">
        <v>44325</v>
      </c>
      <c r="C594" s="11" t="s">
        <v>3442</v>
      </c>
      <c r="D594" s="12">
        <v>44325</v>
      </c>
      <c r="E594" s="11" t="s">
        <v>1958</v>
      </c>
      <c r="F594" s="11" t="s">
        <v>1990</v>
      </c>
      <c r="G594" s="11" t="s">
        <v>1987</v>
      </c>
      <c r="H594" s="11" t="s">
        <v>1976</v>
      </c>
      <c r="I594" s="11" t="s">
        <v>1876</v>
      </c>
      <c r="J594" s="13">
        <v>40</v>
      </c>
      <c r="K594" s="13">
        <v>1205</v>
      </c>
      <c r="L594" s="13">
        <v>48200</v>
      </c>
      <c r="M594" s="13">
        <v>3.0125000000000002</v>
      </c>
      <c r="N594" s="13">
        <v>120.5</v>
      </c>
      <c r="O594" s="13">
        <v>0</v>
      </c>
      <c r="P594" s="13">
        <v>0</v>
      </c>
      <c r="Q594" s="13">
        <v>1208.0125</v>
      </c>
      <c r="R594" s="13">
        <v>48320.5</v>
      </c>
      <c r="S594" s="11" t="s">
        <v>1962</v>
      </c>
      <c r="T594" s="13"/>
      <c r="U594" s="13"/>
      <c r="V594" s="11"/>
      <c r="W594" s="11"/>
      <c r="X594" s="11"/>
    </row>
    <row r="595" spans="1:24" ht="25.5">
      <c r="A595" s="11" t="s">
        <v>3441</v>
      </c>
      <c r="B595" s="12">
        <v>44325</v>
      </c>
      <c r="C595" s="11" t="s">
        <v>3442</v>
      </c>
      <c r="D595" s="12">
        <v>44325</v>
      </c>
      <c r="E595" s="11" t="s">
        <v>1958</v>
      </c>
      <c r="F595" s="11" t="s">
        <v>1990</v>
      </c>
      <c r="G595" s="11" t="s">
        <v>1987</v>
      </c>
      <c r="H595" s="11" t="s">
        <v>1976</v>
      </c>
      <c r="I595" s="11" t="s">
        <v>1912</v>
      </c>
      <c r="J595" s="13">
        <v>40</v>
      </c>
      <c r="K595" s="13">
        <v>1303</v>
      </c>
      <c r="L595" s="13">
        <v>52120</v>
      </c>
      <c r="M595" s="13">
        <v>3.2574999999999998</v>
      </c>
      <c r="N595" s="13">
        <v>130.30000000000001</v>
      </c>
      <c r="O595" s="13">
        <v>0</v>
      </c>
      <c r="P595" s="13">
        <v>0</v>
      </c>
      <c r="Q595" s="13">
        <v>1306.2574999999999</v>
      </c>
      <c r="R595" s="13">
        <v>52250.3</v>
      </c>
      <c r="S595" s="11" t="s">
        <v>1962</v>
      </c>
      <c r="T595" s="13"/>
      <c r="U595" s="13"/>
      <c r="V595" s="11"/>
      <c r="W595" s="11"/>
      <c r="X595" s="11"/>
    </row>
    <row r="596" spans="1:24" ht="25.5">
      <c r="A596" s="11" t="s">
        <v>3441</v>
      </c>
      <c r="B596" s="12">
        <v>44325</v>
      </c>
      <c r="C596" s="11" t="s">
        <v>3442</v>
      </c>
      <c r="D596" s="12">
        <v>44325</v>
      </c>
      <c r="E596" s="11" t="s">
        <v>1958</v>
      </c>
      <c r="F596" s="11" t="s">
        <v>1990</v>
      </c>
      <c r="G596" s="11" t="s">
        <v>1987</v>
      </c>
      <c r="H596" s="11" t="s">
        <v>1976</v>
      </c>
      <c r="I596" s="11" t="s">
        <v>1872</v>
      </c>
      <c r="J596" s="13">
        <v>20</v>
      </c>
      <c r="K596" s="13">
        <v>1064</v>
      </c>
      <c r="L596" s="13">
        <v>21280</v>
      </c>
      <c r="M596" s="13">
        <v>2.66</v>
      </c>
      <c r="N596" s="13">
        <v>53.2</v>
      </c>
      <c r="O596" s="13">
        <v>0</v>
      </c>
      <c r="P596" s="13">
        <v>0</v>
      </c>
      <c r="Q596" s="13">
        <v>1066.6600000000001</v>
      </c>
      <c r="R596" s="13">
        <v>21333.200000000001</v>
      </c>
      <c r="S596" s="11" t="s">
        <v>1962</v>
      </c>
      <c r="T596" s="13"/>
      <c r="U596" s="13"/>
      <c r="V596" s="11"/>
      <c r="W596" s="11"/>
      <c r="X596" s="11"/>
    </row>
    <row r="597" spans="1:24" ht="25.5">
      <c r="A597" s="11" t="s">
        <v>3441</v>
      </c>
      <c r="B597" s="12">
        <v>44325</v>
      </c>
      <c r="C597" s="11" t="s">
        <v>3442</v>
      </c>
      <c r="D597" s="12">
        <v>44325</v>
      </c>
      <c r="E597" s="11" t="s">
        <v>1958</v>
      </c>
      <c r="F597" s="11" t="s">
        <v>1990</v>
      </c>
      <c r="G597" s="11" t="s">
        <v>1987</v>
      </c>
      <c r="H597" s="11" t="s">
        <v>1976</v>
      </c>
      <c r="I597" s="11" t="s">
        <v>7</v>
      </c>
      <c r="J597" s="13">
        <v>60</v>
      </c>
      <c r="K597" s="13">
        <v>1118</v>
      </c>
      <c r="L597" s="13">
        <v>67080</v>
      </c>
      <c r="M597" s="13">
        <v>2.7949999999999999</v>
      </c>
      <c r="N597" s="13">
        <v>167.7</v>
      </c>
      <c r="O597" s="13">
        <v>0</v>
      </c>
      <c r="P597" s="13">
        <v>0</v>
      </c>
      <c r="Q597" s="13">
        <v>1120.7950000000001</v>
      </c>
      <c r="R597" s="13">
        <v>67247.7</v>
      </c>
      <c r="S597" s="11" t="s">
        <v>1962</v>
      </c>
      <c r="T597" s="13"/>
      <c r="U597" s="13"/>
      <c r="V597" s="11"/>
      <c r="W597" s="11"/>
      <c r="X597" s="11"/>
    </row>
    <row r="598" spans="1:24" ht="25.5">
      <c r="A598" s="11" t="s">
        <v>3441</v>
      </c>
      <c r="B598" s="12">
        <v>44325</v>
      </c>
      <c r="C598" s="11" t="s">
        <v>3442</v>
      </c>
      <c r="D598" s="12">
        <v>44325</v>
      </c>
      <c r="E598" s="11" t="s">
        <v>1958</v>
      </c>
      <c r="F598" s="11" t="s">
        <v>1990</v>
      </c>
      <c r="G598" s="11" t="s">
        <v>1987</v>
      </c>
      <c r="H598" s="11" t="s">
        <v>1976</v>
      </c>
      <c r="I598" s="11" t="s">
        <v>1</v>
      </c>
      <c r="J598" s="13">
        <v>160</v>
      </c>
      <c r="K598" s="13">
        <v>914</v>
      </c>
      <c r="L598" s="13">
        <v>146240</v>
      </c>
      <c r="M598" s="13">
        <v>2.2850000000000001</v>
      </c>
      <c r="N598" s="13">
        <v>365.6</v>
      </c>
      <c r="O598" s="13">
        <v>0</v>
      </c>
      <c r="P598" s="13">
        <v>0</v>
      </c>
      <c r="Q598" s="13">
        <v>916.28499999999997</v>
      </c>
      <c r="R598" s="13">
        <v>146605.6</v>
      </c>
      <c r="S598" s="11" t="s">
        <v>1962</v>
      </c>
      <c r="T598" s="13"/>
      <c r="U598" s="13"/>
      <c r="V598" s="11"/>
      <c r="W598" s="11"/>
      <c r="X598" s="11"/>
    </row>
    <row r="599" spans="1:24" ht="25.5">
      <c r="A599" s="11" t="s">
        <v>3443</v>
      </c>
      <c r="B599" s="12">
        <v>44325</v>
      </c>
      <c r="C599" s="11" t="s">
        <v>3444</v>
      </c>
      <c r="D599" s="12">
        <v>44325</v>
      </c>
      <c r="E599" s="11" t="s">
        <v>1958</v>
      </c>
      <c r="F599" s="11" t="s">
        <v>2625</v>
      </c>
      <c r="G599" s="11" t="s">
        <v>1975</v>
      </c>
      <c r="H599" s="11" t="s">
        <v>1976</v>
      </c>
      <c r="I599" s="11" t="s">
        <v>1705</v>
      </c>
      <c r="J599" s="13">
        <v>40</v>
      </c>
      <c r="K599" s="13">
        <v>967</v>
      </c>
      <c r="L599" s="13">
        <v>38680</v>
      </c>
      <c r="M599" s="13">
        <v>2.4175</v>
      </c>
      <c r="N599" s="13">
        <v>96.7</v>
      </c>
      <c r="O599" s="13">
        <v>0</v>
      </c>
      <c r="P599" s="13">
        <v>0</v>
      </c>
      <c r="Q599" s="13">
        <v>969.41750000000002</v>
      </c>
      <c r="R599" s="13">
        <v>38776.699999999997</v>
      </c>
      <c r="S599" s="11" t="s">
        <v>1962</v>
      </c>
      <c r="T599" s="13"/>
      <c r="U599" s="13"/>
      <c r="V599" s="11"/>
      <c r="W599" s="11"/>
      <c r="X599" s="11"/>
    </row>
    <row r="600" spans="1:24" ht="25.5">
      <c r="A600" s="11" t="s">
        <v>3443</v>
      </c>
      <c r="B600" s="12">
        <v>44325</v>
      </c>
      <c r="C600" s="11" t="s">
        <v>3444</v>
      </c>
      <c r="D600" s="12">
        <v>44325</v>
      </c>
      <c r="E600" s="11" t="s">
        <v>1958</v>
      </c>
      <c r="F600" s="11" t="s">
        <v>2625</v>
      </c>
      <c r="G600" s="11" t="s">
        <v>1975</v>
      </c>
      <c r="H600" s="11" t="s">
        <v>1976</v>
      </c>
      <c r="I600" s="11" t="s">
        <v>1</v>
      </c>
      <c r="J600" s="13">
        <v>20</v>
      </c>
      <c r="K600" s="13">
        <v>914</v>
      </c>
      <c r="L600" s="13">
        <v>18280</v>
      </c>
      <c r="M600" s="13">
        <v>2.2850000000000001</v>
      </c>
      <c r="N600" s="13">
        <v>45.7</v>
      </c>
      <c r="O600" s="13">
        <v>0</v>
      </c>
      <c r="P600" s="13">
        <v>0</v>
      </c>
      <c r="Q600" s="13">
        <v>916.28499999999997</v>
      </c>
      <c r="R600" s="13">
        <v>18325.7</v>
      </c>
      <c r="S600" s="11" t="s">
        <v>1962</v>
      </c>
      <c r="T600" s="13"/>
      <c r="U600" s="13"/>
      <c r="V600" s="11"/>
      <c r="W600" s="11"/>
      <c r="X600" s="11"/>
    </row>
    <row r="601" spans="1:24" ht="25.5">
      <c r="A601" s="11" t="s">
        <v>3443</v>
      </c>
      <c r="B601" s="12">
        <v>44325</v>
      </c>
      <c r="C601" s="11" t="s">
        <v>3444</v>
      </c>
      <c r="D601" s="12">
        <v>44325</v>
      </c>
      <c r="E601" s="11" t="s">
        <v>1958</v>
      </c>
      <c r="F601" s="11" t="s">
        <v>2625</v>
      </c>
      <c r="G601" s="11" t="s">
        <v>1975</v>
      </c>
      <c r="H601" s="11" t="s">
        <v>1976</v>
      </c>
      <c r="I601" s="11" t="s">
        <v>7</v>
      </c>
      <c r="J601" s="13">
        <v>20</v>
      </c>
      <c r="K601" s="13">
        <v>1118</v>
      </c>
      <c r="L601" s="13">
        <v>22360</v>
      </c>
      <c r="M601" s="13">
        <v>2.7949999999999999</v>
      </c>
      <c r="N601" s="13">
        <v>55.9</v>
      </c>
      <c r="O601" s="13">
        <v>0</v>
      </c>
      <c r="P601" s="13">
        <v>0</v>
      </c>
      <c r="Q601" s="13">
        <v>1120.7950000000001</v>
      </c>
      <c r="R601" s="13">
        <v>22415.9</v>
      </c>
      <c r="S601" s="11" t="s">
        <v>1962</v>
      </c>
      <c r="T601" s="13"/>
      <c r="U601" s="13"/>
      <c r="V601" s="11"/>
      <c r="W601" s="11"/>
      <c r="X601" s="11"/>
    </row>
    <row r="602" spans="1:24" ht="25.5">
      <c r="A602" s="11" t="s">
        <v>3443</v>
      </c>
      <c r="B602" s="12">
        <v>44325</v>
      </c>
      <c r="C602" s="11" t="s">
        <v>3444</v>
      </c>
      <c r="D602" s="12">
        <v>44325</v>
      </c>
      <c r="E602" s="11" t="s">
        <v>1958</v>
      </c>
      <c r="F602" s="11" t="s">
        <v>2625</v>
      </c>
      <c r="G602" s="11" t="s">
        <v>1975</v>
      </c>
      <c r="H602" s="11" t="s">
        <v>1976</v>
      </c>
      <c r="I602" s="11" t="s">
        <v>5</v>
      </c>
      <c r="J602" s="13">
        <v>40</v>
      </c>
      <c r="K602" s="13">
        <v>1030</v>
      </c>
      <c r="L602" s="13">
        <v>41200</v>
      </c>
      <c r="M602" s="13">
        <v>2.5750000000000002</v>
      </c>
      <c r="N602" s="13">
        <v>103</v>
      </c>
      <c r="O602" s="13">
        <v>0</v>
      </c>
      <c r="P602" s="13">
        <v>0</v>
      </c>
      <c r="Q602" s="13">
        <v>1032.575</v>
      </c>
      <c r="R602" s="13">
        <v>41303</v>
      </c>
      <c r="S602" s="11" t="s">
        <v>1962</v>
      </c>
      <c r="T602" s="13"/>
      <c r="U602" s="13"/>
      <c r="V602" s="11"/>
      <c r="W602" s="11"/>
      <c r="X602" s="11"/>
    </row>
    <row r="603" spans="1:24" ht="25.5">
      <c r="A603" s="11" t="s">
        <v>3443</v>
      </c>
      <c r="B603" s="12">
        <v>44325</v>
      </c>
      <c r="C603" s="11" t="s">
        <v>3444</v>
      </c>
      <c r="D603" s="12">
        <v>44325</v>
      </c>
      <c r="E603" s="11" t="s">
        <v>1958</v>
      </c>
      <c r="F603" s="11" t="s">
        <v>2625</v>
      </c>
      <c r="G603" s="11" t="s">
        <v>1975</v>
      </c>
      <c r="H603" s="11" t="s">
        <v>1976</v>
      </c>
      <c r="I603" s="11" t="s">
        <v>1876</v>
      </c>
      <c r="J603" s="13">
        <v>20</v>
      </c>
      <c r="K603" s="13">
        <v>1205</v>
      </c>
      <c r="L603" s="13">
        <v>24100</v>
      </c>
      <c r="M603" s="13">
        <v>3.0125000000000002</v>
      </c>
      <c r="N603" s="13">
        <v>60.25</v>
      </c>
      <c r="O603" s="13">
        <v>0</v>
      </c>
      <c r="P603" s="13">
        <v>0</v>
      </c>
      <c r="Q603" s="13">
        <v>1208.0125</v>
      </c>
      <c r="R603" s="13">
        <v>24160.25</v>
      </c>
      <c r="S603" s="11" t="s">
        <v>1962</v>
      </c>
      <c r="T603" s="13"/>
      <c r="U603" s="13"/>
      <c r="V603" s="11"/>
      <c r="W603" s="11"/>
      <c r="X603" s="11"/>
    </row>
    <row r="604" spans="1:24" ht="25.5">
      <c r="A604" s="11" t="s">
        <v>3443</v>
      </c>
      <c r="B604" s="12">
        <v>44325</v>
      </c>
      <c r="C604" s="11" t="s">
        <v>3444</v>
      </c>
      <c r="D604" s="12">
        <v>44325</v>
      </c>
      <c r="E604" s="11" t="s">
        <v>1958</v>
      </c>
      <c r="F604" s="11" t="s">
        <v>2625</v>
      </c>
      <c r="G604" s="11" t="s">
        <v>1975</v>
      </c>
      <c r="H604" s="11" t="s">
        <v>1976</v>
      </c>
      <c r="I604" s="11" t="s">
        <v>1904</v>
      </c>
      <c r="J604" s="13">
        <v>20</v>
      </c>
      <c r="K604" s="13">
        <v>914</v>
      </c>
      <c r="L604" s="13">
        <v>18280</v>
      </c>
      <c r="M604" s="13">
        <v>2.2850000000000001</v>
      </c>
      <c r="N604" s="13">
        <v>45.7</v>
      </c>
      <c r="O604" s="13">
        <v>0</v>
      </c>
      <c r="P604" s="13">
        <v>0</v>
      </c>
      <c r="Q604" s="13">
        <v>916.28499999999997</v>
      </c>
      <c r="R604" s="13">
        <v>18325.7</v>
      </c>
      <c r="S604" s="11" t="s">
        <v>1962</v>
      </c>
      <c r="T604" s="13"/>
      <c r="U604" s="13"/>
      <c r="V604" s="11"/>
      <c r="W604" s="11"/>
      <c r="X604" s="11"/>
    </row>
    <row r="605" spans="1:24" ht="25.5">
      <c r="A605" s="11" t="s">
        <v>3443</v>
      </c>
      <c r="B605" s="12">
        <v>44325</v>
      </c>
      <c r="C605" s="11" t="s">
        <v>3444</v>
      </c>
      <c r="D605" s="12">
        <v>44325</v>
      </c>
      <c r="E605" s="11" t="s">
        <v>1958</v>
      </c>
      <c r="F605" s="11" t="s">
        <v>2625</v>
      </c>
      <c r="G605" s="11" t="s">
        <v>1975</v>
      </c>
      <c r="H605" s="11" t="s">
        <v>1976</v>
      </c>
      <c r="I605" s="11" t="s">
        <v>1912</v>
      </c>
      <c r="J605" s="13">
        <v>20</v>
      </c>
      <c r="K605" s="13">
        <v>1303</v>
      </c>
      <c r="L605" s="13">
        <v>26060</v>
      </c>
      <c r="M605" s="13">
        <v>3.2574999999999998</v>
      </c>
      <c r="N605" s="13">
        <v>65.150000000000006</v>
      </c>
      <c r="O605" s="13">
        <v>0</v>
      </c>
      <c r="P605" s="13">
        <v>0</v>
      </c>
      <c r="Q605" s="13">
        <v>1306.2574999999999</v>
      </c>
      <c r="R605" s="13">
        <v>26125.15</v>
      </c>
      <c r="S605" s="11" t="s">
        <v>1962</v>
      </c>
      <c r="T605" s="13"/>
      <c r="U605" s="13"/>
      <c r="V605" s="11"/>
      <c r="W605" s="11"/>
      <c r="X605" s="11"/>
    </row>
    <row r="606" spans="1:24" ht="25.5">
      <c r="A606" s="11" t="s">
        <v>3445</v>
      </c>
      <c r="B606" s="12">
        <v>44325</v>
      </c>
      <c r="C606" s="11" t="s">
        <v>3446</v>
      </c>
      <c r="D606" s="12">
        <v>44325</v>
      </c>
      <c r="E606" s="11" t="s">
        <v>1958</v>
      </c>
      <c r="F606" s="11" t="s">
        <v>1979</v>
      </c>
      <c r="G606" s="11" t="s">
        <v>1975</v>
      </c>
      <c r="H606" s="11" t="s">
        <v>1976</v>
      </c>
      <c r="I606" s="11" t="s">
        <v>7</v>
      </c>
      <c r="J606" s="13">
        <v>40</v>
      </c>
      <c r="K606" s="13">
        <v>1118</v>
      </c>
      <c r="L606" s="13">
        <v>44720</v>
      </c>
      <c r="M606" s="13">
        <v>2.7949999999999999</v>
      </c>
      <c r="N606" s="13">
        <v>111.8</v>
      </c>
      <c r="O606" s="13">
        <v>0</v>
      </c>
      <c r="P606" s="13">
        <v>0</v>
      </c>
      <c r="Q606" s="13">
        <v>1120.7950000000001</v>
      </c>
      <c r="R606" s="13">
        <v>44831.8</v>
      </c>
      <c r="S606" s="11" t="s">
        <v>1962</v>
      </c>
      <c r="T606" s="13"/>
      <c r="U606" s="13"/>
      <c r="V606" s="11"/>
      <c r="W606" s="11"/>
      <c r="X606" s="11"/>
    </row>
    <row r="607" spans="1:24" ht="25.5">
      <c r="A607" s="11" t="s">
        <v>3445</v>
      </c>
      <c r="B607" s="12">
        <v>44325</v>
      </c>
      <c r="C607" s="11" t="s">
        <v>3446</v>
      </c>
      <c r="D607" s="12">
        <v>44325</v>
      </c>
      <c r="E607" s="11" t="s">
        <v>1958</v>
      </c>
      <c r="F607" s="11" t="s">
        <v>1979</v>
      </c>
      <c r="G607" s="11" t="s">
        <v>1975</v>
      </c>
      <c r="H607" s="11" t="s">
        <v>1976</v>
      </c>
      <c r="I607" s="11" t="s">
        <v>1904</v>
      </c>
      <c r="J607" s="13">
        <v>60</v>
      </c>
      <c r="K607" s="13">
        <v>914</v>
      </c>
      <c r="L607" s="13">
        <v>54840</v>
      </c>
      <c r="M607" s="13">
        <v>2.2850000000000001</v>
      </c>
      <c r="N607" s="13">
        <v>137.1</v>
      </c>
      <c r="O607" s="13">
        <v>0</v>
      </c>
      <c r="P607" s="13">
        <v>0</v>
      </c>
      <c r="Q607" s="13">
        <v>916.28499999999997</v>
      </c>
      <c r="R607" s="13">
        <v>54977.1</v>
      </c>
      <c r="S607" s="11" t="s">
        <v>1962</v>
      </c>
      <c r="T607" s="13"/>
      <c r="U607" s="13"/>
      <c r="V607" s="11"/>
      <c r="W607" s="11"/>
      <c r="X607" s="11"/>
    </row>
    <row r="608" spans="1:24" ht="25.5">
      <c r="A608" s="11" t="s">
        <v>3445</v>
      </c>
      <c r="B608" s="12">
        <v>44325</v>
      </c>
      <c r="C608" s="11" t="s">
        <v>3446</v>
      </c>
      <c r="D608" s="12">
        <v>44325</v>
      </c>
      <c r="E608" s="11" t="s">
        <v>1958</v>
      </c>
      <c r="F608" s="11" t="s">
        <v>1979</v>
      </c>
      <c r="G608" s="11" t="s">
        <v>1975</v>
      </c>
      <c r="H608" s="11" t="s">
        <v>1976</v>
      </c>
      <c r="I608" s="11" t="s">
        <v>1876</v>
      </c>
      <c r="J608" s="13">
        <v>25</v>
      </c>
      <c r="K608" s="13">
        <v>1205</v>
      </c>
      <c r="L608" s="13">
        <v>30125</v>
      </c>
      <c r="M608" s="13">
        <v>3.0125000000000002</v>
      </c>
      <c r="N608" s="13">
        <v>75.3125</v>
      </c>
      <c r="O608" s="13">
        <v>0</v>
      </c>
      <c r="P608" s="13">
        <v>0</v>
      </c>
      <c r="Q608" s="13">
        <v>1208.0125</v>
      </c>
      <c r="R608" s="13">
        <v>30200.3125</v>
      </c>
      <c r="S608" s="11" t="s">
        <v>1962</v>
      </c>
      <c r="T608" s="13"/>
      <c r="U608" s="13"/>
      <c r="V608" s="11"/>
      <c r="W608" s="11"/>
      <c r="X608" s="11"/>
    </row>
    <row r="609" spans="1:24" ht="25.5">
      <c r="A609" s="11" t="s">
        <v>3445</v>
      </c>
      <c r="B609" s="12">
        <v>44325</v>
      </c>
      <c r="C609" s="11" t="s">
        <v>3446</v>
      </c>
      <c r="D609" s="12">
        <v>44325</v>
      </c>
      <c r="E609" s="11" t="s">
        <v>1958</v>
      </c>
      <c r="F609" s="11" t="s">
        <v>1979</v>
      </c>
      <c r="G609" s="11" t="s">
        <v>1975</v>
      </c>
      <c r="H609" s="11" t="s">
        <v>1976</v>
      </c>
      <c r="I609" s="11" t="s">
        <v>2</v>
      </c>
      <c r="J609" s="13">
        <v>70</v>
      </c>
      <c r="K609" s="13">
        <v>894</v>
      </c>
      <c r="L609" s="13">
        <v>62580</v>
      </c>
      <c r="M609" s="13">
        <v>2.2349999999999999</v>
      </c>
      <c r="N609" s="13">
        <v>156.44999999999999</v>
      </c>
      <c r="O609" s="13">
        <v>0</v>
      </c>
      <c r="P609" s="13">
        <v>0</v>
      </c>
      <c r="Q609" s="13">
        <v>896.23500000000001</v>
      </c>
      <c r="R609" s="13">
        <v>62736.45</v>
      </c>
      <c r="S609" s="11" t="s">
        <v>1962</v>
      </c>
      <c r="T609" s="13"/>
      <c r="U609" s="13"/>
      <c r="V609" s="11"/>
      <c r="W609" s="11"/>
      <c r="X609" s="11"/>
    </row>
    <row r="610" spans="1:24" ht="25.5">
      <c r="A610" s="11" t="s">
        <v>3445</v>
      </c>
      <c r="B610" s="12">
        <v>44325</v>
      </c>
      <c r="C610" s="11" t="s">
        <v>3446</v>
      </c>
      <c r="D610" s="12">
        <v>44325</v>
      </c>
      <c r="E610" s="11" t="s">
        <v>1958</v>
      </c>
      <c r="F610" s="11" t="s">
        <v>1979</v>
      </c>
      <c r="G610" s="11" t="s">
        <v>1975</v>
      </c>
      <c r="H610" s="11" t="s">
        <v>1976</v>
      </c>
      <c r="I610" s="11" t="s">
        <v>1</v>
      </c>
      <c r="J610" s="13">
        <v>80</v>
      </c>
      <c r="K610" s="13">
        <v>914</v>
      </c>
      <c r="L610" s="13">
        <v>73120</v>
      </c>
      <c r="M610" s="13">
        <v>2.2850000000000001</v>
      </c>
      <c r="N610" s="13">
        <v>182.8</v>
      </c>
      <c r="O610" s="13">
        <v>0</v>
      </c>
      <c r="P610" s="13">
        <v>0</v>
      </c>
      <c r="Q610" s="13">
        <v>916.28499999999997</v>
      </c>
      <c r="R610" s="13">
        <v>73302.8</v>
      </c>
      <c r="S610" s="11" t="s">
        <v>1962</v>
      </c>
      <c r="T610" s="13"/>
      <c r="U610" s="13"/>
      <c r="V610" s="11"/>
      <c r="W610" s="11"/>
      <c r="X610" s="11"/>
    </row>
    <row r="611" spans="1:24" ht="25.5">
      <c r="A611" s="11" t="s">
        <v>3445</v>
      </c>
      <c r="B611" s="12">
        <v>44325</v>
      </c>
      <c r="C611" s="11" t="s">
        <v>3446</v>
      </c>
      <c r="D611" s="12">
        <v>44325</v>
      </c>
      <c r="E611" s="11" t="s">
        <v>1958</v>
      </c>
      <c r="F611" s="11" t="s">
        <v>1979</v>
      </c>
      <c r="G611" s="11" t="s">
        <v>1975</v>
      </c>
      <c r="H611" s="11" t="s">
        <v>1976</v>
      </c>
      <c r="I611" s="11" t="s">
        <v>1874</v>
      </c>
      <c r="J611" s="13">
        <v>30</v>
      </c>
      <c r="K611" s="13">
        <v>1099</v>
      </c>
      <c r="L611" s="13">
        <v>32970</v>
      </c>
      <c r="M611" s="13">
        <v>2.7475000000000001</v>
      </c>
      <c r="N611" s="13">
        <v>82.424999999999997</v>
      </c>
      <c r="O611" s="13">
        <v>0</v>
      </c>
      <c r="P611" s="13">
        <v>0</v>
      </c>
      <c r="Q611" s="13">
        <v>1101.7474999999999</v>
      </c>
      <c r="R611" s="13">
        <v>33052.425000000003</v>
      </c>
      <c r="S611" s="11" t="s">
        <v>1962</v>
      </c>
      <c r="T611" s="13"/>
      <c r="U611" s="13"/>
      <c r="V611" s="11"/>
      <c r="W611" s="11"/>
      <c r="X611" s="11"/>
    </row>
    <row r="612" spans="1:24" ht="25.5">
      <c r="A612" s="11" t="s">
        <v>3445</v>
      </c>
      <c r="B612" s="12">
        <v>44325</v>
      </c>
      <c r="C612" s="11" t="s">
        <v>3446</v>
      </c>
      <c r="D612" s="12">
        <v>44325</v>
      </c>
      <c r="E612" s="11" t="s">
        <v>1958</v>
      </c>
      <c r="F612" s="11" t="s">
        <v>1979</v>
      </c>
      <c r="G612" s="11" t="s">
        <v>1975</v>
      </c>
      <c r="H612" s="11" t="s">
        <v>1976</v>
      </c>
      <c r="I612" s="11" t="s">
        <v>1705</v>
      </c>
      <c r="J612" s="13">
        <v>40</v>
      </c>
      <c r="K612" s="13">
        <v>967</v>
      </c>
      <c r="L612" s="13">
        <v>38680</v>
      </c>
      <c r="M612" s="13">
        <v>2.4175</v>
      </c>
      <c r="N612" s="13">
        <v>96.7</v>
      </c>
      <c r="O612" s="13">
        <v>0</v>
      </c>
      <c r="P612" s="13">
        <v>0</v>
      </c>
      <c r="Q612" s="13">
        <v>969.41750000000002</v>
      </c>
      <c r="R612" s="13">
        <v>38776.699999999997</v>
      </c>
      <c r="S612" s="11" t="s">
        <v>1962</v>
      </c>
      <c r="T612" s="13"/>
      <c r="U612" s="13"/>
      <c r="V612" s="11"/>
      <c r="W612" s="11"/>
      <c r="X612" s="11"/>
    </row>
    <row r="613" spans="1:24" ht="25.5">
      <c r="A613" s="11" t="s">
        <v>3447</v>
      </c>
      <c r="B613" s="12">
        <v>44325</v>
      </c>
      <c r="C613" s="11" t="s">
        <v>3448</v>
      </c>
      <c r="D613" s="12">
        <v>44325</v>
      </c>
      <c r="E613" s="11" t="s">
        <v>1958</v>
      </c>
      <c r="F613" s="11" t="s">
        <v>2703</v>
      </c>
      <c r="G613" s="11" t="s">
        <v>2704</v>
      </c>
      <c r="H613" s="11" t="s">
        <v>1976</v>
      </c>
      <c r="I613" s="11" t="s">
        <v>1904</v>
      </c>
      <c r="J613" s="13">
        <v>100</v>
      </c>
      <c r="K613" s="13">
        <v>914</v>
      </c>
      <c r="L613" s="13">
        <v>91400</v>
      </c>
      <c r="M613" s="13">
        <v>2.2850000000000001</v>
      </c>
      <c r="N613" s="13">
        <v>228.5</v>
      </c>
      <c r="O613" s="13">
        <v>0</v>
      </c>
      <c r="P613" s="13">
        <v>0</v>
      </c>
      <c r="Q613" s="13">
        <v>916.28499999999997</v>
      </c>
      <c r="R613" s="13">
        <v>91628.5</v>
      </c>
      <c r="S613" s="11" t="s">
        <v>1962</v>
      </c>
      <c r="T613" s="13"/>
      <c r="U613" s="13"/>
      <c r="V613" s="11"/>
      <c r="W613" s="11"/>
      <c r="X613" s="11"/>
    </row>
    <row r="614" spans="1:24" ht="25.5">
      <c r="A614" s="11" t="s">
        <v>3447</v>
      </c>
      <c r="B614" s="12">
        <v>44325</v>
      </c>
      <c r="C614" s="11" t="s">
        <v>3448</v>
      </c>
      <c r="D614" s="12">
        <v>44325</v>
      </c>
      <c r="E614" s="11" t="s">
        <v>1958</v>
      </c>
      <c r="F614" s="11" t="s">
        <v>2703</v>
      </c>
      <c r="G614" s="11" t="s">
        <v>2704</v>
      </c>
      <c r="H614" s="11" t="s">
        <v>1976</v>
      </c>
      <c r="I614" s="11" t="s">
        <v>2</v>
      </c>
      <c r="J614" s="13">
        <v>150</v>
      </c>
      <c r="K614" s="13">
        <v>894</v>
      </c>
      <c r="L614" s="13">
        <v>134100</v>
      </c>
      <c r="M614" s="13">
        <v>2.2349999999999999</v>
      </c>
      <c r="N614" s="13">
        <v>335.25</v>
      </c>
      <c r="O614" s="13">
        <v>0</v>
      </c>
      <c r="P614" s="13">
        <v>0</v>
      </c>
      <c r="Q614" s="13">
        <v>896.23500000000001</v>
      </c>
      <c r="R614" s="13">
        <v>134435.25</v>
      </c>
      <c r="S614" s="11" t="s">
        <v>1962</v>
      </c>
      <c r="T614" s="13"/>
      <c r="U614" s="13"/>
      <c r="V614" s="11"/>
      <c r="W614" s="11"/>
      <c r="X614" s="11"/>
    </row>
    <row r="615" spans="1:24" ht="25.5">
      <c r="A615" s="11" t="s">
        <v>3447</v>
      </c>
      <c r="B615" s="12">
        <v>44325</v>
      </c>
      <c r="C615" s="11" t="s">
        <v>3448</v>
      </c>
      <c r="D615" s="12">
        <v>44325</v>
      </c>
      <c r="E615" s="11" t="s">
        <v>1958</v>
      </c>
      <c r="F615" s="11" t="s">
        <v>2703</v>
      </c>
      <c r="G615" s="11" t="s">
        <v>2704</v>
      </c>
      <c r="H615" s="11" t="s">
        <v>1976</v>
      </c>
      <c r="I615" s="11" t="s">
        <v>1</v>
      </c>
      <c r="J615" s="13">
        <v>100</v>
      </c>
      <c r="K615" s="13">
        <v>914</v>
      </c>
      <c r="L615" s="13">
        <v>91400</v>
      </c>
      <c r="M615" s="13">
        <v>2.2850000000000001</v>
      </c>
      <c r="N615" s="13">
        <v>228.5</v>
      </c>
      <c r="O615" s="13">
        <v>0</v>
      </c>
      <c r="P615" s="13">
        <v>0</v>
      </c>
      <c r="Q615" s="13">
        <v>916.28499999999997</v>
      </c>
      <c r="R615" s="13">
        <v>91628.5</v>
      </c>
      <c r="S615" s="11" t="s">
        <v>1962</v>
      </c>
      <c r="T615" s="13"/>
      <c r="U615" s="13"/>
      <c r="V615" s="11"/>
      <c r="W615" s="11"/>
      <c r="X615" s="11"/>
    </row>
    <row r="616" spans="1:24" ht="25.5">
      <c r="A616" s="11" t="s">
        <v>3447</v>
      </c>
      <c r="B616" s="12">
        <v>44325</v>
      </c>
      <c r="C616" s="11" t="s">
        <v>3448</v>
      </c>
      <c r="D616" s="12">
        <v>44325</v>
      </c>
      <c r="E616" s="11" t="s">
        <v>1958</v>
      </c>
      <c r="F616" s="11" t="s">
        <v>2703</v>
      </c>
      <c r="G616" s="11" t="s">
        <v>2704</v>
      </c>
      <c r="H616" s="11" t="s">
        <v>1976</v>
      </c>
      <c r="I616" s="11" t="s">
        <v>1705</v>
      </c>
      <c r="J616" s="13">
        <v>60</v>
      </c>
      <c r="K616" s="13">
        <v>967</v>
      </c>
      <c r="L616" s="13">
        <v>58020</v>
      </c>
      <c r="M616" s="13">
        <v>2.4175</v>
      </c>
      <c r="N616" s="13">
        <v>145.05000000000001</v>
      </c>
      <c r="O616" s="13">
        <v>0</v>
      </c>
      <c r="P616" s="13">
        <v>0</v>
      </c>
      <c r="Q616" s="13">
        <v>969.41750000000002</v>
      </c>
      <c r="R616" s="13">
        <v>58165.05</v>
      </c>
      <c r="S616" s="11" t="s">
        <v>1962</v>
      </c>
      <c r="T616" s="13"/>
      <c r="U616" s="13"/>
      <c r="V616" s="11"/>
      <c r="W616" s="11"/>
      <c r="X616" s="11"/>
    </row>
    <row r="617" spans="1:24" ht="25.5">
      <c r="A617" s="11" t="s">
        <v>3449</v>
      </c>
      <c r="B617" s="12">
        <v>44325</v>
      </c>
      <c r="C617" s="11" t="s">
        <v>3450</v>
      </c>
      <c r="D617" s="12">
        <v>44325</v>
      </c>
      <c r="E617" s="11" t="s">
        <v>1958</v>
      </c>
      <c r="F617" s="11" t="s">
        <v>1974</v>
      </c>
      <c r="G617" s="11" t="s">
        <v>1975</v>
      </c>
      <c r="H617" s="11" t="s">
        <v>1976</v>
      </c>
      <c r="I617" s="11" t="s">
        <v>1904</v>
      </c>
      <c r="J617" s="13">
        <v>200</v>
      </c>
      <c r="K617" s="13">
        <v>914</v>
      </c>
      <c r="L617" s="13">
        <v>182800</v>
      </c>
      <c r="M617" s="13">
        <v>2.2850000000000001</v>
      </c>
      <c r="N617" s="13">
        <v>457</v>
      </c>
      <c r="O617" s="13">
        <v>0</v>
      </c>
      <c r="P617" s="13">
        <v>0</v>
      </c>
      <c r="Q617" s="13">
        <v>916.28499999999997</v>
      </c>
      <c r="R617" s="13">
        <v>183257</v>
      </c>
      <c r="S617" s="11" t="s">
        <v>1962</v>
      </c>
      <c r="T617" s="13"/>
      <c r="U617" s="13"/>
      <c r="V617" s="11"/>
      <c r="W617" s="11"/>
      <c r="X617" s="11"/>
    </row>
    <row r="618" spans="1:24" ht="25.5">
      <c r="A618" s="11" t="s">
        <v>3449</v>
      </c>
      <c r="B618" s="12">
        <v>44325</v>
      </c>
      <c r="C618" s="11" t="s">
        <v>3450</v>
      </c>
      <c r="D618" s="12">
        <v>44325</v>
      </c>
      <c r="E618" s="11" t="s">
        <v>1958</v>
      </c>
      <c r="F618" s="11" t="s">
        <v>1974</v>
      </c>
      <c r="G618" s="11" t="s">
        <v>1975</v>
      </c>
      <c r="H618" s="11" t="s">
        <v>1976</v>
      </c>
      <c r="I618" s="11" t="s">
        <v>1</v>
      </c>
      <c r="J618" s="13">
        <v>100</v>
      </c>
      <c r="K618" s="13">
        <v>914</v>
      </c>
      <c r="L618" s="13">
        <v>91400</v>
      </c>
      <c r="M618" s="13">
        <v>2.2850000000000001</v>
      </c>
      <c r="N618" s="13">
        <v>228.5</v>
      </c>
      <c r="O618" s="13">
        <v>0</v>
      </c>
      <c r="P618" s="13">
        <v>0</v>
      </c>
      <c r="Q618" s="13">
        <v>916.28499999999997</v>
      </c>
      <c r="R618" s="13">
        <v>91628.5</v>
      </c>
      <c r="S618" s="11" t="s">
        <v>1962</v>
      </c>
      <c r="T618" s="13"/>
      <c r="U618" s="13"/>
      <c r="V618" s="11"/>
      <c r="W618" s="11"/>
      <c r="X618" s="11"/>
    </row>
    <row r="619" spans="1:24" ht="25.5">
      <c r="A619" s="11" t="s">
        <v>3449</v>
      </c>
      <c r="B619" s="12">
        <v>44325</v>
      </c>
      <c r="C619" s="11" t="s">
        <v>3450</v>
      </c>
      <c r="D619" s="12">
        <v>44325</v>
      </c>
      <c r="E619" s="11" t="s">
        <v>1958</v>
      </c>
      <c r="F619" s="11" t="s">
        <v>1974</v>
      </c>
      <c r="G619" s="11" t="s">
        <v>1975</v>
      </c>
      <c r="H619" s="11" t="s">
        <v>1976</v>
      </c>
      <c r="I619" s="11" t="s">
        <v>1872</v>
      </c>
      <c r="J619" s="13">
        <v>60</v>
      </c>
      <c r="K619" s="13">
        <v>1064</v>
      </c>
      <c r="L619" s="13">
        <v>63840</v>
      </c>
      <c r="M619" s="13">
        <v>2.66</v>
      </c>
      <c r="N619" s="13">
        <v>159.6</v>
      </c>
      <c r="O619" s="13">
        <v>0</v>
      </c>
      <c r="P619" s="13">
        <v>0</v>
      </c>
      <c r="Q619" s="13">
        <v>1066.6600000000001</v>
      </c>
      <c r="R619" s="13">
        <v>63999.6</v>
      </c>
      <c r="S619" s="11" t="s">
        <v>1962</v>
      </c>
      <c r="T619" s="13"/>
      <c r="U619" s="13"/>
      <c r="V619" s="11"/>
      <c r="W619" s="11"/>
      <c r="X619" s="11"/>
    </row>
    <row r="620" spans="1:24" ht="25.5">
      <c r="A620" s="11" t="s">
        <v>3449</v>
      </c>
      <c r="B620" s="12">
        <v>44325</v>
      </c>
      <c r="C620" s="11" t="s">
        <v>3450</v>
      </c>
      <c r="D620" s="12">
        <v>44325</v>
      </c>
      <c r="E620" s="11" t="s">
        <v>1958</v>
      </c>
      <c r="F620" s="11" t="s">
        <v>1974</v>
      </c>
      <c r="G620" s="11" t="s">
        <v>1975</v>
      </c>
      <c r="H620" s="11" t="s">
        <v>1976</v>
      </c>
      <c r="I620" s="11" t="s">
        <v>2</v>
      </c>
      <c r="J620" s="13">
        <v>100</v>
      </c>
      <c r="K620" s="13">
        <v>894</v>
      </c>
      <c r="L620" s="13">
        <v>89400</v>
      </c>
      <c r="M620" s="13">
        <v>2.2349999999999999</v>
      </c>
      <c r="N620" s="13">
        <v>223.5</v>
      </c>
      <c r="O620" s="13">
        <v>0</v>
      </c>
      <c r="P620" s="13">
        <v>0</v>
      </c>
      <c r="Q620" s="13">
        <v>896.23500000000001</v>
      </c>
      <c r="R620" s="13">
        <v>89623.5</v>
      </c>
      <c r="S620" s="11" t="s">
        <v>1962</v>
      </c>
      <c r="T620" s="13"/>
      <c r="U620" s="13"/>
      <c r="V620" s="11"/>
      <c r="W620" s="11"/>
      <c r="X620" s="11"/>
    </row>
    <row r="621" spans="1:24" ht="25.5">
      <c r="A621" s="11" t="s">
        <v>3451</v>
      </c>
      <c r="B621" s="12">
        <v>44325</v>
      </c>
      <c r="C621" s="11" t="s">
        <v>3452</v>
      </c>
      <c r="D621" s="12">
        <v>44325</v>
      </c>
      <c r="E621" s="11" t="s">
        <v>1958</v>
      </c>
      <c r="F621" s="11" t="s">
        <v>2308</v>
      </c>
      <c r="G621" s="11" t="s">
        <v>2309</v>
      </c>
      <c r="H621" s="11" t="s">
        <v>1976</v>
      </c>
      <c r="I621" s="11" t="s">
        <v>7</v>
      </c>
      <c r="J621" s="13">
        <v>40</v>
      </c>
      <c r="K621" s="13">
        <v>1118</v>
      </c>
      <c r="L621" s="13">
        <v>44720</v>
      </c>
      <c r="M621" s="13">
        <v>2.7949999999999999</v>
      </c>
      <c r="N621" s="13">
        <v>111.8</v>
      </c>
      <c r="O621" s="13">
        <v>0</v>
      </c>
      <c r="P621" s="13">
        <v>0</v>
      </c>
      <c r="Q621" s="13">
        <v>1120.7950000000001</v>
      </c>
      <c r="R621" s="13">
        <v>44831.8</v>
      </c>
      <c r="S621" s="11" t="s">
        <v>1962</v>
      </c>
      <c r="T621" s="13"/>
      <c r="U621" s="13"/>
      <c r="V621" s="11"/>
      <c r="W621" s="11"/>
      <c r="X621" s="11"/>
    </row>
    <row r="622" spans="1:24" ht="25.5">
      <c r="A622" s="11" t="s">
        <v>3451</v>
      </c>
      <c r="B622" s="12">
        <v>44325</v>
      </c>
      <c r="C622" s="11" t="s">
        <v>3452</v>
      </c>
      <c r="D622" s="12">
        <v>44325</v>
      </c>
      <c r="E622" s="11" t="s">
        <v>1958</v>
      </c>
      <c r="F622" s="11" t="s">
        <v>2308</v>
      </c>
      <c r="G622" s="11" t="s">
        <v>2309</v>
      </c>
      <c r="H622" s="11" t="s">
        <v>1976</v>
      </c>
      <c r="I622" s="11" t="s">
        <v>5</v>
      </c>
      <c r="J622" s="13">
        <v>20</v>
      </c>
      <c r="K622" s="13">
        <v>1030</v>
      </c>
      <c r="L622" s="13">
        <v>20600</v>
      </c>
      <c r="M622" s="13">
        <v>2.5750000000000002</v>
      </c>
      <c r="N622" s="13">
        <v>51.5</v>
      </c>
      <c r="O622" s="13">
        <v>0</v>
      </c>
      <c r="P622" s="13">
        <v>0</v>
      </c>
      <c r="Q622" s="13">
        <v>1032.575</v>
      </c>
      <c r="R622" s="13">
        <v>20651.5</v>
      </c>
      <c r="S622" s="11" t="s">
        <v>1962</v>
      </c>
      <c r="T622" s="13"/>
      <c r="U622" s="13"/>
      <c r="V622" s="11"/>
      <c r="W622" s="11"/>
      <c r="X622" s="11"/>
    </row>
    <row r="623" spans="1:24" ht="25.5">
      <c r="A623" s="11" t="s">
        <v>3451</v>
      </c>
      <c r="B623" s="12">
        <v>44325</v>
      </c>
      <c r="C623" s="11" t="s">
        <v>3452</v>
      </c>
      <c r="D623" s="12">
        <v>44325</v>
      </c>
      <c r="E623" s="11" t="s">
        <v>1958</v>
      </c>
      <c r="F623" s="11" t="s">
        <v>2308</v>
      </c>
      <c r="G623" s="11" t="s">
        <v>2309</v>
      </c>
      <c r="H623" s="11" t="s">
        <v>1976</v>
      </c>
      <c r="I623" s="11" t="s">
        <v>1876</v>
      </c>
      <c r="J623" s="13">
        <v>20</v>
      </c>
      <c r="K623" s="13">
        <v>1205</v>
      </c>
      <c r="L623" s="13">
        <v>24100</v>
      </c>
      <c r="M623" s="13">
        <v>3.0125000000000002</v>
      </c>
      <c r="N623" s="13">
        <v>60.25</v>
      </c>
      <c r="O623" s="13">
        <v>0</v>
      </c>
      <c r="P623" s="13">
        <v>0</v>
      </c>
      <c r="Q623" s="13">
        <v>1208.0125</v>
      </c>
      <c r="R623" s="13">
        <v>24160.25</v>
      </c>
      <c r="S623" s="11" t="s">
        <v>1962</v>
      </c>
      <c r="T623" s="13"/>
      <c r="U623" s="13"/>
      <c r="V623" s="11"/>
      <c r="W623" s="11"/>
      <c r="X623" s="11"/>
    </row>
    <row r="624" spans="1:24" ht="25.5">
      <c r="A624" s="11" t="s">
        <v>3451</v>
      </c>
      <c r="B624" s="12">
        <v>44325</v>
      </c>
      <c r="C624" s="11" t="s">
        <v>3452</v>
      </c>
      <c r="D624" s="12">
        <v>44325</v>
      </c>
      <c r="E624" s="11" t="s">
        <v>1958</v>
      </c>
      <c r="F624" s="11" t="s">
        <v>2308</v>
      </c>
      <c r="G624" s="11" t="s">
        <v>2309</v>
      </c>
      <c r="H624" s="11" t="s">
        <v>1976</v>
      </c>
      <c r="I624" s="11" t="s">
        <v>1872</v>
      </c>
      <c r="J624" s="13">
        <v>40</v>
      </c>
      <c r="K624" s="13">
        <v>1064</v>
      </c>
      <c r="L624" s="13">
        <v>42560</v>
      </c>
      <c r="M624" s="13">
        <v>2.66</v>
      </c>
      <c r="N624" s="13">
        <v>106.4</v>
      </c>
      <c r="O624" s="13">
        <v>0</v>
      </c>
      <c r="P624" s="13">
        <v>0</v>
      </c>
      <c r="Q624" s="13">
        <v>1066.6600000000001</v>
      </c>
      <c r="R624" s="13">
        <v>42666.400000000001</v>
      </c>
      <c r="S624" s="11" t="s">
        <v>1962</v>
      </c>
      <c r="T624" s="13"/>
      <c r="U624" s="13"/>
      <c r="V624" s="11"/>
      <c r="W624" s="11"/>
      <c r="X624" s="11"/>
    </row>
    <row r="625" spans="1:24" ht="25.5">
      <c r="A625" s="11" t="s">
        <v>3451</v>
      </c>
      <c r="B625" s="12">
        <v>44325</v>
      </c>
      <c r="C625" s="11" t="s">
        <v>3452</v>
      </c>
      <c r="D625" s="12">
        <v>44325</v>
      </c>
      <c r="E625" s="11" t="s">
        <v>1958</v>
      </c>
      <c r="F625" s="11" t="s">
        <v>2308</v>
      </c>
      <c r="G625" s="11" t="s">
        <v>2309</v>
      </c>
      <c r="H625" s="11" t="s">
        <v>1976</v>
      </c>
      <c r="I625" s="11" t="s">
        <v>1904</v>
      </c>
      <c r="J625" s="13">
        <v>60</v>
      </c>
      <c r="K625" s="13">
        <v>914</v>
      </c>
      <c r="L625" s="13">
        <v>54840</v>
      </c>
      <c r="M625" s="13">
        <v>2.2850000000000001</v>
      </c>
      <c r="N625" s="13">
        <v>137.1</v>
      </c>
      <c r="O625" s="13">
        <v>0</v>
      </c>
      <c r="P625" s="13">
        <v>0</v>
      </c>
      <c r="Q625" s="13">
        <v>916.28499999999997</v>
      </c>
      <c r="R625" s="13">
        <v>54977.1</v>
      </c>
      <c r="S625" s="11" t="s">
        <v>1962</v>
      </c>
      <c r="T625" s="13"/>
      <c r="U625" s="13"/>
      <c r="V625" s="11"/>
      <c r="W625" s="11"/>
      <c r="X625" s="11"/>
    </row>
    <row r="626" spans="1:24" ht="25.5">
      <c r="A626" s="11" t="s">
        <v>3451</v>
      </c>
      <c r="B626" s="12">
        <v>44325</v>
      </c>
      <c r="C626" s="11" t="s">
        <v>3452</v>
      </c>
      <c r="D626" s="12">
        <v>44325</v>
      </c>
      <c r="E626" s="11" t="s">
        <v>1958</v>
      </c>
      <c r="F626" s="11" t="s">
        <v>2308</v>
      </c>
      <c r="G626" s="11" t="s">
        <v>2309</v>
      </c>
      <c r="H626" s="11" t="s">
        <v>1976</v>
      </c>
      <c r="I626" s="11" t="s">
        <v>1</v>
      </c>
      <c r="J626" s="13">
        <v>40</v>
      </c>
      <c r="K626" s="13">
        <v>914</v>
      </c>
      <c r="L626" s="13">
        <v>36560</v>
      </c>
      <c r="M626" s="13">
        <v>2.2850000000000001</v>
      </c>
      <c r="N626" s="13">
        <v>91.4</v>
      </c>
      <c r="O626" s="13">
        <v>0</v>
      </c>
      <c r="P626" s="13">
        <v>0</v>
      </c>
      <c r="Q626" s="13">
        <v>916.28499999999997</v>
      </c>
      <c r="R626" s="13">
        <v>36651.4</v>
      </c>
      <c r="S626" s="11" t="s">
        <v>1962</v>
      </c>
      <c r="T626" s="13"/>
      <c r="U626" s="13"/>
      <c r="V626" s="11"/>
      <c r="W626" s="11"/>
      <c r="X626" s="11"/>
    </row>
    <row r="627" spans="1:24" ht="25.5">
      <c r="A627" s="11" t="s">
        <v>3453</v>
      </c>
      <c r="B627" s="12">
        <v>44325</v>
      </c>
      <c r="C627" s="11" t="s">
        <v>3454</v>
      </c>
      <c r="D627" s="12">
        <v>44325</v>
      </c>
      <c r="E627" s="11" t="s">
        <v>1958</v>
      </c>
      <c r="F627" s="11" t="s">
        <v>2185</v>
      </c>
      <c r="G627" s="11" t="s">
        <v>2186</v>
      </c>
      <c r="H627" s="11" t="s">
        <v>1976</v>
      </c>
      <c r="I627" s="11" t="s">
        <v>1872</v>
      </c>
      <c r="J627" s="13">
        <v>40</v>
      </c>
      <c r="K627" s="13">
        <v>1064</v>
      </c>
      <c r="L627" s="13">
        <v>42560</v>
      </c>
      <c r="M627" s="13">
        <v>2.66</v>
      </c>
      <c r="N627" s="13">
        <v>106.4</v>
      </c>
      <c r="O627" s="13">
        <v>0</v>
      </c>
      <c r="P627" s="13">
        <v>0</v>
      </c>
      <c r="Q627" s="13">
        <v>1066.6600000000001</v>
      </c>
      <c r="R627" s="13">
        <v>42666.400000000001</v>
      </c>
      <c r="S627" s="11" t="s">
        <v>1962</v>
      </c>
      <c r="T627" s="13"/>
      <c r="U627" s="13"/>
      <c r="V627" s="11"/>
      <c r="W627" s="11"/>
      <c r="X627" s="11"/>
    </row>
    <row r="628" spans="1:24" ht="25.5">
      <c r="A628" s="11" t="s">
        <v>3453</v>
      </c>
      <c r="B628" s="12">
        <v>44325</v>
      </c>
      <c r="C628" s="11" t="s">
        <v>3454</v>
      </c>
      <c r="D628" s="12">
        <v>44325</v>
      </c>
      <c r="E628" s="11" t="s">
        <v>1958</v>
      </c>
      <c r="F628" s="11" t="s">
        <v>2185</v>
      </c>
      <c r="G628" s="11" t="s">
        <v>2186</v>
      </c>
      <c r="H628" s="11" t="s">
        <v>1976</v>
      </c>
      <c r="I628" s="11" t="s">
        <v>2</v>
      </c>
      <c r="J628" s="13">
        <v>40</v>
      </c>
      <c r="K628" s="13">
        <v>894</v>
      </c>
      <c r="L628" s="13">
        <v>35760</v>
      </c>
      <c r="M628" s="13">
        <v>2.2349999999999999</v>
      </c>
      <c r="N628" s="13">
        <v>89.4</v>
      </c>
      <c r="O628" s="13">
        <v>0</v>
      </c>
      <c r="P628" s="13">
        <v>0</v>
      </c>
      <c r="Q628" s="13">
        <v>896.23500000000001</v>
      </c>
      <c r="R628" s="13">
        <v>35849.4</v>
      </c>
      <c r="S628" s="11" t="s">
        <v>1962</v>
      </c>
      <c r="T628" s="13"/>
      <c r="U628" s="13"/>
      <c r="V628" s="11"/>
      <c r="W628" s="11"/>
      <c r="X628" s="11"/>
    </row>
    <row r="629" spans="1:24" ht="25.5">
      <c r="A629" s="11" t="s">
        <v>3453</v>
      </c>
      <c r="B629" s="12">
        <v>44325</v>
      </c>
      <c r="C629" s="11" t="s">
        <v>3454</v>
      </c>
      <c r="D629" s="12">
        <v>44325</v>
      </c>
      <c r="E629" s="11" t="s">
        <v>1958</v>
      </c>
      <c r="F629" s="11" t="s">
        <v>2185</v>
      </c>
      <c r="G629" s="11" t="s">
        <v>2186</v>
      </c>
      <c r="H629" s="11" t="s">
        <v>1976</v>
      </c>
      <c r="I629" s="11" t="s">
        <v>1705</v>
      </c>
      <c r="J629" s="13">
        <v>40</v>
      </c>
      <c r="K629" s="13">
        <v>967</v>
      </c>
      <c r="L629" s="13">
        <v>38680</v>
      </c>
      <c r="M629" s="13">
        <v>2.4175</v>
      </c>
      <c r="N629" s="13">
        <v>96.7</v>
      </c>
      <c r="O629" s="13">
        <v>0</v>
      </c>
      <c r="P629" s="13">
        <v>0</v>
      </c>
      <c r="Q629" s="13">
        <v>969.41750000000002</v>
      </c>
      <c r="R629" s="13">
        <v>38776.699999999997</v>
      </c>
      <c r="S629" s="11" t="s">
        <v>1962</v>
      </c>
      <c r="T629" s="13"/>
      <c r="U629" s="13"/>
      <c r="V629" s="11"/>
      <c r="W629" s="11"/>
      <c r="X629" s="11"/>
    </row>
    <row r="630" spans="1:24" ht="25.5">
      <c r="A630" s="11" t="s">
        <v>3453</v>
      </c>
      <c r="B630" s="12">
        <v>44325</v>
      </c>
      <c r="C630" s="11" t="s">
        <v>3454</v>
      </c>
      <c r="D630" s="12">
        <v>44325</v>
      </c>
      <c r="E630" s="11" t="s">
        <v>1958</v>
      </c>
      <c r="F630" s="11" t="s">
        <v>2185</v>
      </c>
      <c r="G630" s="11" t="s">
        <v>2186</v>
      </c>
      <c r="H630" s="11" t="s">
        <v>1976</v>
      </c>
      <c r="I630" s="11" t="s">
        <v>1876</v>
      </c>
      <c r="J630" s="13">
        <v>30</v>
      </c>
      <c r="K630" s="13">
        <v>1205</v>
      </c>
      <c r="L630" s="13">
        <v>36150</v>
      </c>
      <c r="M630" s="13">
        <v>3.0125000000000002</v>
      </c>
      <c r="N630" s="13">
        <v>90.375</v>
      </c>
      <c r="O630" s="13">
        <v>0</v>
      </c>
      <c r="P630" s="13">
        <v>0</v>
      </c>
      <c r="Q630" s="13">
        <v>1208.0125</v>
      </c>
      <c r="R630" s="13">
        <v>36240.375</v>
      </c>
      <c r="S630" s="11" t="s">
        <v>1962</v>
      </c>
      <c r="T630" s="13"/>
      <c r="U630" s="13"/>
      <c r="V630" s="11"/>
      <c r="W630" s="11"/>
      <c r="X630" s="11"/>
    </row>
    <row r="631" spans="1:24" ht="25.5">
      <c r="A631" s="11" t="s">
        <v>3453</v>
      </c>
      <c r="B631" s="12">
        <v>44325</v>
      </c>
      <c r="C631" s="11" t="s">
        <v>3454</v>
      </c>
      <c r="D631" s="12">
        <v>44325</v>
      </c>
      <c r="E631" s="11" t="s">
        <v>1958</v>
      </c>
      <c r="F631" s="11" t="s">
        <v>2185</v>
      </c>
      <c r="G631" s="11" t="s">
        <v>2186</v>
      </c>
      <c r="H631" s="11" t="s">
        <v>1976</v>
      </c>
      <c r="I631" s="11" t="s">
        <v>1912</v>
      </c>
      <c r="J631" s="13">
        <v>40</v>
      </c>
      <c r="K631" s="13">
        <v>1303</v>
      </c>
      <c r="L631" s="13">
        <v>52120</v>
      </c>
      <c r="M631" s="13">
        <v>3.2574999999999998</v>
      </c>
      <c r="N631" s="13">
        <v>130.30000000000001</v>
      </c>
      <c r="O631" s="13">
        <v>0</v>
      </c>
      <c r="P631" s="13">
        <v>0</v>
      </c>
      <c r="Q631" s="13">
        <v>1306.2574999999999</v>
      </c>
      <c r="R631" s="13">
        <v>52250.3</v>
      </c>
      <c r="S631" s="11" t="s">
        <v>1962</v>
      </c>
      <c r="T631" s="13"/>
      <c r="U631" s="13"/>
      <c r="V631" s="11"/>
      <c r="W631" s="11"/>
      <c r="X631" s="11"/>
    </row>
    <row r="632" spans="1:24" ht="25.5">
      <c r="A632" s="11" t="s">
        <v>3453</v>
      </c>
      <c r="B632" s="12">
        <v>44325</v>
      </c>
      <c r="C632" s="11" t="s">
        <v>3454</v>
      </c>
      <c r="D632" s="12">
        <v>44325</v>
      </c>
      <c r="E632" s="11" t="s">
        <v>1958</v>
      </c>
      <c r="F632" s="11" t="s">
        <v>2185</v>
      </c>
      <c r="G632" s="11" t="s">
        <v>2186</v>
      </c>
      <c r="H632" s="11" t="s">
        <v>1976</v>
      </c>
      <c r="I632" s="11" t="s">
        <v>5</v>
      </c>
      <c r="J632" s="13">
        <v>30</v>
      </c>
      <c r="K632" s="13">
        <v>1030</v>
      </c>
      <c r="L632" s="13">
        <v>30900</v>
      </c>
      <c r="M632" s="13">
        <v>2.5750000000000002</v>
      </c>
      <c r="N632" s="13">
        <v>77.25</v>
      </c>
      <c r="O632" s="13">
        <v>0</v>
      </c>
      <c r="P632" s="13">
        <v>0</v>
      </c>
      <c r="Q632" s="13">
        <v>1032.575</v>
      </c>
      <c r="R632" s="13">
        <v>30977.25</v>
      </c>
      <c r="S632" s="11" t="s">
        <v>1962</v>
      </c>
      <c r="T632" s="13"/>
      <c r="U632" s="13"/>
      <c r="V632" s="11"/>
      <c r="W632" s="11"/>
      <c r="X632" s="11"/>
    </row>
    <row r="633" spans="1:24" ht="25.5">
      <c r="A633" s="11" t="s">
        <v>3453</v>
      </c>
      <c r="B633" s="12">
        <v>44325</v>
      </c>
      <c r="C633" s="11" t="s">
        <v>3454</v>
      </c>
      <c r="D633" s="12">
        <v>44325</v>
      </c>
      <c r="E633" s="11" t="s">
        <v>1958</v>
      </c>
      <c r="F633" s="11" t="s">
        <v>2185</v>
      </c>
      <c r="G633" s="11" t="s">
        <v>2186</v>
      </c>
      <c r="H633" s="11" t="s">
        <v>1976</v>
      </c>
      <c r="I633" s="11" t="s">
        <v>1904</v>
      </c>
      <c r="J633" s="13">
        <v>30</v>
      </c>
      <c r="K633" s="13">
        <v>914</v>
      </c>
      <c r="L633" s="13">
        <v>27420</v>
      </c>
      <c r="M633" s="13">
        <v>2.2850000000000001</v>
      </c>
      <c r="N633" s="13">
        <v>68.55</v>
      </c>
      <c r="O633" s="13">
        <v>0</v>
      </c>
      <c r="P633" s="13">
        <v>0</v>
      </c>
      <c r="Q633" s="13">
        <v>916.28499999999997</v>
      </c>
      <c r="R633" s="13">
        <v>27488.55</v>
      </c>
      <c r="S633" s="11" t="s">
        <v>1962</v>
      </c>
      <c r="T633" s="13"/>
      <c r="U633" s="13"/>
      <c r="V633" s="11"/>
      <c r="W633" s="11"/>
      <c r="X633" s="11"/>
    </row>
    <row r="634" spans="1:24" ht="25.5">
      <c r="A634" s="11" t="s">
        <v>3453</v>
      </c>
      <c r="B634" s="12">
        <v>44325</v>
      </c>
      <c r="C634" s="11" t="s">
        <v>3454</v>
      </c>
      <c r="D634" s="12">
        <v>44325</v>
      </c>
      <c r="E634" s="11" t="s">
        <v>1958</v>
      </c>
      <c r="F634" s="11" t="s">
        <v>2185</v>
      </c>
      <c r="G634" s="11" t="s">
        <v>2186</v>
      </c>
      <c r="H634" s="11" t="s">
        <v>1976</v>
      </c>
      <c r="I634" s="11" t="s">
        <v>1</v>
      </c>
      <c r="J634" s="13">
        <v>30</v>
      </c>
      <c r="K634" s="13">
        <v>914</v>
      </c>
      <c r="L634" s="13">
        <v>27420</v>
      </c>
      <c r="M634" s="13">
        <v>2.2850000000000001</v>
      </c>
      <c r="N634" s="13">
        <v>68.55</v>
      </c>
      <c r="O634" s="13">
        <v>0</v>
      </c>
      <c r="P634" s="13">
        <v>0</v>
      </c>
      <c r="Q634" s="13">
        <v>916.28499999999997</v>
      </c>
      <c r="R634" s="13">
        <v>27488.55</v>
      </c>
      <c r="S634" s="11" t="s">
        <v>1962</v>
      </c>
      <c r="T634" s="13"/>
      <c r="U634" s="13"/>
      <c r="V634" s="11"/>
      <c r="W634" s="11"/>
      <c r="X634" s="11"/>
    </row>
    <row r="635" spans="1:24" ht="25.5">
      <c r="A635" s="11" t="s">
        <v>3455</v>
      </c>
      <c r="B635" s="12">
        <v>44325</v>
      </c>
      <c r="C635" s="11" t="s">
        <v>3456</v>
      </c>
      <c r="D635" s="12">
        <v>44325</v>
      </c>
      <c r="E635" s="11" t="s">
        <v>1958</v>
      </c>
      <c r="F635" s="11" t="s">
        <v>3457</v>
      </c>
      <c r="G635" s="11" t="s">
        <v>2186</v>
      </c>
      <c r="H635" s="11" t="s">
        <v>1976</v>
      </c>
      <c r="I635" s="11" t="s">
        <v>5</v>
      </c>
      <c r="J635" s="13">
        <v>20</v>
      </c>
      <c r="K635" s="13">
        <v>1030</v>
      </c>
      <c r="L635" s="13">
        <v>20600</v>
      </c>
      <c r="M635" s="13">
        <v>2.5750000000000002</v>
      </c>
      <c r="N635" s="13">
        <v>51.5</v>
      </c>
      <c r="O635" s="13">
        <v>0</v>
      </c>
      <c r="P635" s="13">
        <v>0</v>
      </c>
      <c r="Q635" s="13">
        <v>1032.575</v>
      </c>
      <c r="R635" s="13">
        <v>20651.5</v>
      </c>
      <c r="S635" s="11" t="s">
        <v>1962</v>
      </c>
      <c r="T635" s="13"/>
      <c r="U635" s="13"/>
      <c r="V635" s="11"/>
      <c r="W635" s="11"/>
      <c r="X635" s="11"/>
    </row>
    <row r="636" spans="1:24" ht="25.5">
      <c r="A636" s="11" t="s">
        <v>3455</v>
      </c>
      <c r="B636" s="12">
        <v>44325</v>
      </c>
      <c r="C636" s="11" t="s">
        <v>3456</v>
      </c>
      <c r="D636" s="12">
        <v>44325</v>
      </c>
      <c r="E636" s="11" t="s">
        <v>1958</v>
      </c>
      <c r="F636" s="11" t="s">
        <v>3457</v>
      </c>
      <c r="G636" s="11" t="s">
        <v>2186</v>
      </c>
      <c r="H636" s="11" t="s">
        <v>1976</v>
      </c>
      <c r="I636" s="11" t="s">
        <v>1872</v>
      </c>
      <c r="J636" s="13">
        <v>20</v>
      </c>
      <c r="K636" s="13">
        <v>1064</v>
      </c>
      <c r="L636" s="13">
        <v>21280</v>
      </c>
      <c r="M636" s="13">
        <v>2.66</v>
      </c>
      <c r="N636" s="13">
        <v>53.2</v>
      </c>
      <c r="O636" s="13">
        <v>0</v>
      </c>
      <c r="P636" s="13">
        <v>0</v>
      </c>
      <c r="Q636" s="13">
        <v>1066.6600000000001</v>
      </c>
      <c r="R636" s="13">
        <v>21333.200000000001</v>
      </c>
      <c r="S636" s="11" t="s">
        <v>1962</v>
      </c>
      <c r="T636" s="13"/>
      <c r="U636" s="13"/>
      <c r="V636" s="11"/>
      <c r="W636" s="11"/>
      <c r="X636" s="11"/>
    </row>
    <row r="637" spans="1:24" ht="25.5">
      <c r="A637" s="11" t="s">
        <v>3455</v>
      </c>
      <c r="B637" s="12">
        <v>44325</v>
      </c>
      <c r="C637" s="11" t="s">
        <v>3456</v>
      </c>
      <c r="D637" s="12">
        <v>44325</v>
      </c>
      <c r="E637" s="11" t="s">
        <v>1958</v>
      </c>
      <c r="F637" s="11" t="s">
        <v>3457</v>
      </c>
      <c r="G637" s="11" t="s">
        <v>2186</v>
      </c>
      <c r="H637" s="11" t="s">
        <v>1976</v>
      </c>
      <c r="I637" s="11" t="s">
        <v>1904</v>
      </c>
      <c r="J637" s="13">
        <v>40</v>
      </c>
      <c r="K637" s="13">
        <v>914</v>
      </c>
      <c r="L637" s="13">
        <v>36560</v>
      </c>
      <c r="M637" s="13">
        <v>2.2850000000000001</v>
      </c>
      <c r="N637" s="13">
        <v>91.4</v>
      </c>
      <c r="O637" s="13">
        <v>0</v>
      </c>
      <c r="P637" s="13">
        <v>0</v>
      </c>
      <c r="Q637" s="13">
        <v>916.28499999999997</v>
      </c>
      <c r="R637" s="13">
        <v>36651.4</v>
      </c>
      <c r="S637" s="11" t="s">
        <v>1962</v>
      </c>
      <c r="T637" s="13"/>
      <c r="U637" s="13"/>
      <c r="V637" s="11"/>
      <c r="W637" s="11"/>
      <c r="X637" s="11"/>
    </row>
    <row r="638" spans="1:24" ht="25.5">
      <c r="A638" s="11" t="s">
        <v>3455</v>
      </c>
      <c r="B638" s="12">
        <v>44325</v>
      </c>
      <c r="C638" s="11" t="s">
        <v>3456</v>
      </c>
      <c r="D638" s="12">
        <v>44325</v>
      </c>
      <c r="E638" s="11" t="s">
        <v>1958</v>
      </c>
      <c r="F638" s="11" t="s">
        <v>3457</v>
      </c>
      <c r="G638" s="11" t="s">
        <v>2186</v>
      </c>
      <c r="H638" s="11" t="s">
        <v>1976</v>
      </c>
      <c r="I638" s="11" t="s">
        <v>7</v>
      </c>
      <c r="J638" s="13">
        <v>20</v>
      </c>
      <c r="K638" s="13">
        <v>1118</v>
      </c>
      <c r="L638" s="13">
        <v>22360</v>
      </c>
      <c r="M638" s="13">
        <v>2.7949999999999999</v>
      </c>
      <c r="N638" s="13">
        <v>55.9</v>
      </c>
      <c r="O638" s="13">
        <v>0</v>
      </c>
      <c r="P638" s="13">
        <v>0</v>
      </c>
      <c r="Q638" s="13">
        <v>1120.7950000000001</v>
      </c>
      <c r="R638" s="13">
        <v>22415.9</v>
      </c>
      <c r="S638" s="11" t="s">
        <v>1962</v>
      </c>
      <c r="T638" s="13"/>
      <c r="U638" s="13"/>
      <c r="V638" s="11"/>
      <c r="W638" s="11"/>
      <c r="X638" s="11"/>
    </row>
    <row r="639" spans="1:24" ht="25.5">
      <c r="A639" s="11" t="s">
        <v>3455</v>
      </c>
      <c r="B639" s="12">
        <v>44325</v>
      </c>
      <c r="C639" s="11" t="s">
        <v>3456</v>
      </c>
      <c r="D639" s="12">
        <v>44325</v>
      </c>
      <c r="E639" s="11" t="s">
        <v>1958</v>
      </c>
      <c r="F639" s="11" t="s">
        <v>3457</v>
      </c>
      <c r="G639" s="11" t="s">
        <v>2186</v>
      </c>
      <c r="H639" s="11" t="s">
        <v>1976</v>
      </c>
      <c r="I639" s="11" t="s">
        <v>1876</v>
      </c>
      <c r="J639" s="13">
        <v>20</v>
      </c>
      <c r="K639" s="13">
        <v>1205</v>
      </c>
      <c r="L639" s="13">
        <v>24100</v>
      </c>
      <c r="M639" s="13">
        <v>3.0125000000000002</v>
      </c>
      <c r="N639" s="13">
        <v>60.25</v>
      </c>
      <c r="O639" s="13">
        <v>0</v>
      </c>
      <c r="P639" s="13">
        <v>0</v>
      </c>
      <c r="Q639" s="13">
        <v>1208.0125</v>
      </c>
      <c r="R639" s="13">
        <v>24160.25</v>
      </c>
      <c r="S639" s="11" t="s">
        <v>1962</v>
      </c>
      <c r="T639" s="13"/>
      <c r="U639" s="13"/>
      <c r="V639" s="11"/>
      <c r="W639" s="11"/>
      <c r="X639" s="11"/>
    </row>
    <row r="640" spans="1:24" ht="25.5">
      <c r="A640" s="11" t="s">
        <v>3455</v>
      </c>
      <c r="B640" s="12">
        <v>44325</v>
      </c>
      <c r="C640" s="11" t="s">
        <v>3456</v>
      </c>
      <c r="D640" s="12">
        <v>44325</v>
      </c>
      <c r="E640" s="11" t="s">
        <v>1958</v>
      </c>
      <c r="F640" s="11" t="s">
        <v>3457</v>
      </c>
      <c r="G640" s="11" t="s">
        <v>2186</v>
      </c>
      <c r="H640" s="11" t="s">
        <v>1976</v>
      </c>
      <c r="I640" s="11" t="s">
        <v>2</v>
      </c>
      <c r="J640" s="13">
        <v>40</v>
      </c>
      <c r="K640" s="13">
        <v>894</v>
      </c>
      <c r="L640" s="13">
        <v>35760</v>
      </c>
      <c r="M640" s="13">
        <v>2.2349999999999999</v>
      </c>
      <c r="N640" s="13">
        <v>89.4</v>
      </c>
      <c r="O640" s="13">
        <v>0</v>
      </c>
      <c r="P640" s="13">
        <v>0</v>
      </c>
      <c r="Q640" s="13">
        <v>896.23500000000001</v>
      </c>
      <c r="R640" s="13">
        <v>35849.4</v>
      </c>
      <c r="S640" s="11" t="s">
        <v>1962</v>
      </c>
      <c r="T640" s="13"/>
      <c r="U640" s="13"/>
      <c r="V640" s="11"/>
      <c r="W640" s="11"/>
      <c r="X640" s="11"/>
    </row>
    <row r="641" spans="1:24" ht="25.5">
      <c r="A641" s="11" t="s">
        <v>3458</v>
      </c>
      <c r="B641" s="12">
        <v>44325</v>
      </c>
      <c r="C641" s="11" t="s">
        <v>3459</v>
      </c>
      <c r="D641" s="12">
        <v>44325</v>
      </c>
      <c r="E641" s="11" t="s">
        <v>1958</v>
      </c>
      <c r="F641" s="11" t="s">
        <v>2455</v>
      </c>
      <c r="G641" s="11" t="s">
        <v>2186</v>
      </c>
      <c r="H641" s="11" t="s">
        <v>1976</v>
      </c>
      <c r="I641" s="11" t="s">
        <v>1876</v>
      </c>
      <c r="J641" s="13">
        <v>160</v>
      </c>
      <c r="K641" s="13">
        <v>1205</v>
      </c>
      <c r="L641" s="13">
        <v>192800</v>
      </c>
      <c r="M641" s="13">
        <v>3.0125000000000002</v>
      </c>
      <c r="N641" s="13">
        <v>482</v>
      </c>
      <c r="O641" s="13">
        <v>0</v>
      </c>
      <c r="P641" s="13">
        <v>0</v>
      </c>
      <c r="Q641" s="13">
        <v>1208.0125</v>
      </c>
      <c r="R641" s="13">
        <v>193282</v>
      </c>
      <c r="S641" s="11" t="s">
        <v>1962</v>
      </c>
      <c r="T641" s="13"/>
      <c r="U641" s="13"/>
      <c r="V641" s="11"/>
      <c r="W641" s="11"/>
      <c r="X641" s="11"/>
    </row>
    <row r="642" spans="1:24" ht="25.5">
      <c r="A642" s="11" t="s">
        <v>3458</v>
      </c>
      <c r="B642" s="12">
        <v>44325</v>
      </c>
      <c r="C642" s="11" t="s">
        <v>3459</v>
      </c>
      <c r="D642" s="12">
        <v>44325</v>
      </c>
      <c r="E642" s="11" t="s">
        <v>1958</v>
      </c>
      <c r="F642" s="11" t="s">
        <v>2455</v>
      </c>
      <c r="G642" s="11" t="s">
        <v>2186</v>
      </c>
      <c r="H642" s="11" t="s">
        <v>1976</v>
      </c>
      <c r="I642" s="11" t="s">
        <v>2</v>
      </c>
      <c r="J642" s="13">
        <v>100</v>
      </c>
      <c r="K642" s="13">
        <v>894</v>
      </c>
      <c r="L642" s="13">
        <v>89400</v>
      </c>
      <c r="M642" s="13">
        <v>2.2349999999999999</v>
      </c>
      <c r="N642" s="13">
        <v>223.5</v>
      </c>
      <c r="O642" s="13">
        <v>0</v>
      </c>
      <c r="P642" s="13">
        <v>0</v>
      </c>
      <c r="Q642" s="13">
        <v>896.23500000000001</v>
      </c>
      <c r="R642" s="13">
        <v>89623.5</v>
      </c>
      <c r="S642" s="11" t="s">
        <v>1962</v>
      </c>
      <c r="T642" s="13"/>
      <c r="U642" s="13"/>
      <c r="V642" s="11"/>
      <c r="W642" s="11"/>
      <c r="X642" s="11"/>
    </row>
    <row r="643" spans="1:24" ht="25.5">
      <c r="A643" s="11" t="s">
        <v>3458</v>
      </c>
      <c r="B643" s="12">
        <v>44325</v>
      </c>
      <c r="C643" s="11" t="s">
        <v>3459</v>
      </c>
      <c r="D643" s="12">
        <v>44325</v>
      </c>
      <c r="E643" s="11" t="s">
        <v>1958</v>
      </c>
      <c r="F643" s="11" t="s">
        <v>2455</v>
      </c>
      <c r="G643" s="11" t="s">
        <v>2186</v>
      </c>
      <c r="H643" s="11" t="s">
        <v>1976</v>
      </c>
      <c r="I643" s="11" t="s">
        <v>1912</v>
      </c>
      <c r="J643" s="13">
        <v>160</v>
      </c>
      <c r="K643" s="13">
        <v>1303</v>
      </c>
      <c r="L643" s="13">
        <v>208480</v>
      </c>
      <c r="M643" s="13">
        <v>3.2574999999999998</v>
      </c>
      <c r="N643" s="13">
        <v>521.20000000000005</v>
      </c>
      <c r="O643" s="13">
        <v>0</v>
      </c>
      <c r="P643" s="13">
        <v>0</v>
      </c>
      <c r="Q643" s="13">
        <v>1306.2574999999999</v>
      </c>
      <c r="R643" s="13">
        <v>209001.2</v>
      </c>
      <c r="S643" s="11" t="s">
        <v>1962</v>
      </c>
      <c r="T643" s="13"/>
      <c r="U643" s="13"/>
      <c r="V643" s="11"/>
      <c r="W643" s="11"/>
      <c r="X643" s="11"/>
    </row>
    <row r="644" spans="1:24" ht="25.5">
      <c r="A644" s="11" t="s">
        <v>3458</v>
      </c>
      <c r="B644" s="12">
        <v>44325</v>
      </c>
      <c r="C644" s="11" t="s">
        <v>3459</v>
      </c>
      <c r="D644" s="12">
        <v>44325</v>
      </c>
      <c r="E644" s="11" t="s">
        <v>1958</v>
      </c>
      <c r="F644" s="11" t="s">
        <v>2455</v>
      </c>
      <c r="G644" s="11" t="s">
        <v>2186</v>
      </c>
      <c r="H644" s="11" t="s">
        <v>1976</v>
      </c>
      <c r="I644" s="11" t="s">
        <v>1904</v>
      </c>
      <c r="J644" s="13">
        <v>100</v>
      </c>
      <c r="K644" s="13">
        <v>914</v>
      </c>
      <c r="L644" s="13">
        <v>91400</v>
      </c>
      <c r="M644" s="13">
        <v>2.2850000000000001</v>
      </c>
      <c r="N644" s="13">
        <v>228.5</v>
      </c>
      <c r="O644" s="13">
        <v>0</v>
      </c>
      <c r="P644" s="13">
        <v>0</v>
      </c>
      <c r="Q644" s="13">
        <v>916.28499999999997</v>
      </c>
      <c r="R644" s="13">
        <v>91628.5</v>
      </c>
      <c r="S644" s="11" t="s">
        <v>1962</v>
      </c>
      <c r="T644" s="13"/>
      <c r="U644" s="13"/>
      <c r="V644" s="11"/>
      <c r="W644" s="11"/>
      <c r="X644" s="11"/>
    </row>
    <row r="645" spans="1:24" ht="25.5">
      <c r="A645" s="11" t="s">
        <v>3458</v>
      </c>
      <c r="B645" s="12">
        <v>44325</v>
      </c>
      <c r="C645" s="11" t="s">
        <v>3459</v>
      </c>
      <c r="D645" s="12">
        <v>44325</v>
      </c>
      <c r="E645" s="11" t="s">
        <v>1958</v>
      </c>
      <c r="F645" s="11" t="s">
        <v>2455</v>
      </c>
      <c r="G645" s="11" t="s">
        <v>2186</v>
      </c>
      <c r="H645" s="11" t="s">
        <v>1976</v>
      </c>
      <c r="I645" s="11" t="s">
        <v>1705</v>
      </c>
      <c r="J645" s="13">
        <v>60</v>
      </c>
      <c r="K645" s="13">
        <v>967</v>
      </c>
      <c r="L645" s="13">
        <v>58020</v>
      </c>
      <c r="M645" s="13">
        <v>2.4175</v>
      </c>
      <c r="N645" s="13">
        <v>145.05000000000001</v>
      </c>
      <c r="O645" s="13">
        <v>0</v>
      </c>
      <c r="P645" s="13">
        <v>0</v>
      </c>
      <c r="Q645" s="13">
        <v>969.41750000000002</v>
      </c>
      <c r="R645" s="13">
        <v>58165.05</v>
      </c>
      <c r="S645" s="11" t="s">
        <v>1962</v>
      </c>
      <c r="T645" s="13"/>
      <c r="U645" s="13"/>
      <c r="V645" s="11"/>
      <c r="W645" s="11"/>
      <c r="X645" s="11"/>
    </row>
    <row r="646" spans="1:24" ht="25.5">
      <c r="A646" s="11" t="s">
        <v>3458</v>
      </c>
      <c r="B646" s="12">
        <v>44325</v>
      </c>
      <c r="C646" s="11" t="s">
        <v>3459</v>
      </c>
      <c r="D646" s="12">
        <v>44325</v>
      </c>
      <c r="E646" s="11" t="s">
        <v>1958</v>
      </c>
      <c r="F646" s="11" t="s">
        <v>2455</v>
      </c>
      <c r="G646" s="11" t="s">
        <v>2186</v>
      </c>
      <c r="H646" s="11" t="s">
        <v>1976</v>
      </c>
      <c r="I646" s="11" t="s">
        <v>1</v>
      </c>
      <c r="J646" s="13">
        <v>100</v>
      </c>
      <c r="K646" s="13">
        <v>914</v>
      </c>
      <c r="L646" s="13">
        <v>91400</v>
      </c>
      <c r="M646" s="13">
        <v>2.2850000000000001</v>
      </c>
      <c r="N646" s="13">
        <v>228.5</v>
      </c>
      <c r="O646" s="13">
        <v>0</v>
      </c>
      <c r="P646" s="13">
        <v>0</v>
      </c>
      <c r="Q646" s="13">
        <v>916.28499999999997</v>
      </c>
      <c r="R646" s="13">
        <v>91628.5</v>
      </c>
      <c r="S646" s="11" t="s">
        <v>1962</v>
      </c>
      <c r="T646" s="13"/>
      <c r="U646" s="13"/>
      <c r="V646" s="11"/>
      <c r="W646" s="11"/>
      <c r="X646" s="11"/>
    </row>
    <row r="647" spans="1:24" ht="25.5">
      <c r="A647" s="11" t="s">
        <v>3458</v>
      </c>
      <c r="B647" s="12">
        <v>44325</v>
      </c>
      <c r="C647" s="11" t="s">
        <v>3459</v>
      </c>
      <c r="D647" s="12">
        <v>44325</v>
      </c>
      <c r="E647" s="11" t="s">
        <v>1958</v>
      </c>
      <c r="F647" s="11" t="s">
        <v>2455</v>
      </c>
      <c r="G647" s="11" t="s">
        <v>2186</v>
      </c>
      <c r="H647" s="11" t="s">
        <v>1976</v>
      </c>
      <c r="I647" s="11" t="s">
        <v>5</v>
      </c>
      <c r="J647" s="13">
        <v>80</v>
      </c>
      <c r="K647" s="13">
        <v>1030</v>
      </c>
      <c r="L647" s="13">
        <v>82400</v>
      </c>
      <c r="M647" s="13">
        <v>2.5750000000000002</v>
      </c>
      <c r="N647" s="13">
        <v>206</v>
      </c>
      <c r="O647" s="13">
        <v>0</v>
      </c>
      <c r="P647" s="13">
        <v>0</v>
      </c>
      <c r="Q647" s="13">
        <v>1032.575</v>
      </c>
      <c r="R647" s="13">
        <v>82606</v>
      </c>
      <c r="S647" s="11" t="s">
        <v>1962</v>
      </c>
      <c r="T647" s="13"/>
      <c r="U647" s="13"/>
      <c r="V647" s="11"/>
      <c r="W647" s="11"/>
      <c r="X647" s="11"/>
    </row>
    <row r="648" spans="1:24" ht="25.5">
      <c r="A648" s="11" t="s">
        <v>3458</v>
      </c>
      <c r="B648" s="12">
        <v>44325</v>
      </c>
      <c r="C648" s="11" t="s">
        <v>3459</v>
      </c>
      <c r="D648" s="12">
        <v>44325</v>
      </c>
      <c r="E648" s="11" t="s">
        <v>1958</v>
      </c>
      <c r="F648" s="11" t="s">
        <v>2455</v>
      </c>
      <c r="G648" s="11" t="s">
        <v>2186</v>
      </c>
      <c r="H648" s="11" t="s">
        <v>1976</v>
      </c>
      <c r="I648" s="11" t="s">
        <v>1872</v>
      </c>
      <c r="J648" s="13">
        <v>20</v>
      </c>
      <c r="K648" s="13">
        <v>1064</v>
      </c>
      <c r="L648" s="13">
        <v>21280</v>
      </c>
      <c r="M648" s="13">
        <v>2.66</v>
      </c>
      <c r="N648" s="13">
        <v>53.2</v>
      </c>
      <c r="O648" s="13">
        <v>0</v>
      </c>
      <c r="P648" s="13">
        <v>0</v>
      </c>
      <c r="Q648" s="13">
        <v>1066.6600000000001</v>
      </c>
      <c r="R648" s="13">
        <v>21333.200000000001</v>
      </c>
      <c r="S648" s="11" t="s">
        <v>1962</v>
      </c>
      <c r="T648" s="13"/>
      <c r="U648" s="13"/>
      <c r="V648" s="11"/>
      <c r="W648" s="11"/>
      <c r="X648" s="11"/>
    </row>
    <row r="649" spans="1:24" ht="25.5">
      <c r="A649" s="11" t="s">
        <v>3458</v>
      </c>
      <c r="B649" s="12">
        <v>44325</v>
      </c>
      <c r="C649" s="11" t="s">
        <v>3459</v>
      </c>
      <c r="D649" s="12">
        <v>44325</v>
      </c>
      <c r="E649" s="11" t="s">
        <v>1958</v>
      </c>
      <c r="F649" s="11" t="s">
        <v>2455</v>
      </c>
      <c r="G649" s="11" t="s">
        <v>2186</v>
      </c>
      <c r="H649" s="11" t="s">
        <v>1976</v>
      </c>
      <c r="I649" s="11" t="s">
        <v>7</v>
      </c>
      <c r="J649" s="13">
        <v>40</v>
      </c>
      <c r="K649" s="13">
        <v>1118</v>
      </c>
      <c r="L649" s="13">
        <v>44720</v>
      </c>
      <c r="M649" s="13">
        <v>2.7949999999999999</v>
      </c>
      <c r="N649" s="13">
        <v>111.8</v>
      </c>
      <c r="O649" s="13">
        <v>0</v>
      </c>
      <c r="P649" s="13">
        <v>0</v>
      </c>
      <c r="Q649" s="13">
        <v>1120.7950000000001</v>
      </c>
      <c r="R649" s="13">
        <v>44831.8</v>
      </c>
      <c r="S649" s="11" t="s">
        <v>1962</v>
      </c>
      <c r="T649" s="13"/>
      <c r="U649" s="13"/>
      <c r="V649" s="11"/>
      <c r="W649" s="11"/>
      <c r="X649" s="11"/>
    </row>
    <row r="650" spans="1:24" ht="25.5">
      <c r="A650" s="11" t="s">
        <v>3460</v>
      </c>
      <c r="B650" s="12">
        <v>44325</v>
      </c>
      <c r="C650" s="11" t="s">
        <v>3461</v>
      </c>
      <c r="D650" s="12">
        <v>44325</v>
      </c>
      <c r="E650" s="11" t="s">
        <v>1958</v>
      </c>
      <c r="F650" s="11" t="s">
        <v>3462</v>
      </c>
      <c r="G650" s="11" t="s">
        <v>3303</v>
      </c>
      <c r="H650" s="11" t="s">
        <v>1976</v>
      </c>
      <c r="I650" s="11" t="s">
        <v>1705</v>
      </c>
      <c r="J650" s="13">
        <v>20</v>
      </c>
      <c r="K650" s="13">
        <v>967</v>
      </c>
      <c r="L650" s="13">
        <v>19340</v>
      </c>
      <c r="M650" s="13">
        <v>2.4175</v>
      </c>
      <c r="N650" s="13">
        <v>48.35</v>
      </c>
      <c r="O650" s="13">
        <v>0</v>
      </c>
      <c r="P650" s="13">
        <v>0</v>
      </c>
      <c r="Q650" s="13">
        <v>969.41750000000002</v>
      </c>
      <c r="R650" s="13">
        <v>19388.349999999999</v>
      </c>
      <c r="S650" s="11" t="s">
        <v>1962</v>
      </c>
      <c r="T650" s="13"/>
      <c r="U650" s="13"/>
      <c r="V650" s="11"/>
      <c r="W650" s="11"/>
      <c r="X650" s="11"/>
    </row>
    <row r="651" spans="1:24" ht="25.5">
      <c r="A651" s="11" t="s">
        <v>3460</v>
      </c>
      <c r="B651" s="12">
        <v>44325</v>
      </c>
      <c r="C651" s="11" t="s">
        <v>3461</v>
      </c>
      <c r="D651" s="12">
        <v>44325</v>
      </c>
      <c r="E651" s="11" t="s">
        <v>1958</v>
      </c>
      <c r="F651" s="11" t="s">
        <v>3462</v>
      </c>
      <c r="G651" s="11" t="s">
        <v>3303</v>
      </c>
      <c r="H651" s="11" t="s">
        <v>1976</v>
      </c>
      <c r="I651" s="11" t="s">
        <v>1872</v>
      </c>
      <c r="J651" s="13">
        <v>40</v>
      </c>
      <c r="K651" s="13">
        <v>1064</v>
      </c>
      <c r="L651" s="13">
        <v>42560</v>
      </c>
      <c r="M651" s="13">
        <v>2.66</v>
      </c>
      <c r="N651" s="13">
        <v>106.4</v>
      </c>
      <c r="O651" s="13">
        <v>0</v>
      </c>
      <c r="P651" s="13">
        <v>0</v>
      </c>
      <c r="Q651" s="13">
        <v>1066.6600000000001</v>
      </c>
      <c r="R651" s="13">
        <v>42666.400000000001</v>
      </c>
      <c r="S651" s="11" t="s">
        <v>1962</v>
      </c>
      <c r="T651" s="13"/>
      <c r="U651" s="13"/>
      <c r="V651" s="11"/>
      <c r="W651" s="11"/>
      <c r="X651" s="11"/>
    </row>
    <row r="652" spans="1:24" ht="25.5">
      <c r="A652" s="11" t="s">
        <v>3460</v>
      </c>
      <c r="B652" s="12">
        <v>44325</v>
      </c>
      <c r="C652" s="11" t="s">
        <v>3461</v>
      </c>
      <c r="D652" s="12">
        <v>44325</v>
      </c>
      <c r="E652" s="11" t="s">
        <v>1958</v>
      </c>
      <c r="F652" s="11" t="s">
        <v>3462</v>
      </c>
      <c r="G652" s="11" t="s">
        <v>3303</v>
      </c>
      <c r="H652" s="11" t="s">
        <v>1976</v>
      </c>
      <c r="I652" s="11" t="s">
        <v>1904</v>
      </c>
      <c r="J652" s="13">
        <v>50</v>
      </c>
      <c r="K652" s="13">
        <v>914</v>
      </c>
      <c r="L652" s="13">
        <v>45700</v>
      </c>
      <c r="M652" s="13">
        <v>2.2850000000000001</v>
      </c>
      <c r="N652" s="13">
        <v>114.25</v>
      </c>
      <c r="O652" s="13">
        <v>0</v>
      </c>
      <c r="P652" s="13">
        <v>0</v>
      </c>
      <c r="Q652" s="13">
        <v>916.28499999999997</v>
      </c>
      <c r="R652" s="13">
        <v>45814.25</v>
      </c>
      <c r="S652" s="11" t="s">
        <v>1962</v>
      </c>
      <c r="T652" s="13"/>
      <c r="U652" s="13"/>
      <c r="V652" s="11"/>
      <c r="W652" s="11"/>
      <c r="X652" s="11"/>
    </row>
    <row r="653" spans="1:24" ht="25.5">
      <c r="A653" s="11" t="s">
        <v>3460</v>
      </c>
      <c r="B653" s="12">
        <v>44325</v>
      </c>
      <c r="C653" s="11" t="s">
        <v>3461</v>
      </c>
      <c r="D653" s="12">
        <v>44325</v>
      </c>
      <c r="E653" s="11" t="s">
        <v>1958</v>
      </c>
      <c r="F653" s="11" t="s">
        <v>3462</v>
      </c>
      <c r="G653" s="11" t="s">
        <v>3303</v>
      </c>
      <c r="H653" s="11" t="s">
        <v>1976</v>
      </c>
      <c r="I653" s="11" t="s">
        <v>1874</v>
      </c>
      <c r="J653" s="13">
        <v>50</v>
      </c>
      <c r="K653" s="13">
        <v>1099</v>
      </c>
      <c r="L653" s="13">
        <v>54950</v>
      </c>
      <c r="M653" s="13">
        <v>2.7475000000000001</v>
      </c>
      <c r="N653" s="13">
        <v>137.375</v>
      </c>
      <c r="O653" s="13">
        <v>0</v>
      </c>
      <c r="P653" s="13">
        <v>0</v>
      </c>
      <c r="Q653" s="13">
        <v>1101.7474999999999</v>
      </c>
      <c r="R653" s="13">
        <v>55087.375</v>
      </c>
      <c r="S653" s="11" t="s">
        <v>1962</v>
      </c>
      <c r="T653" s="13"/>
      <c r="U653" s="13"/>
      <c r="V653" s="11"/>
      <c r="W653" s="11"/>
      <c r="X653" s="11"/>
    </row>
    <row r="654" spans="1:24" ht="25.5">
      <c r="A654" s="11" t="s">
        <v>3460</v>
      </c>
      <c r="B654" s="12">
        <v>44325</v>
      </c>
      <c r="C654" s="11" t="s">
        <v>3461</v>
      </c>
      <c r="D654" s="12">
        <v>44325</v>
      </c>
      <c r="E654" s="11" t="s">
        <v>1958</v>
      </c>
      <c r="F654" s="11" t="s">
        <v>3462</v>
      </c>
      <c r="G654" s="11" t="s">
        <v>3303</v>
      </c>
      <c r="H654" s="11" t="s">
        <v>1976</v>
      </c>
      <c r="I654" s="11" t="s">
        <v>2</v>
      </c>
      <c r="J654" s="13">
        <v>50</v>
      </c>
      <c r="K654" s="13">
        <v>894</v>
      </c>
      <c r="L654" s="13">
        <v>44700</v>
      </c>
      <c r="M654" s="13">
        <v>2.2349999999999999</v>
      </c>
      <c r="N654" s="13">
        <v>111.75</v>
      </c>
      <c r="O654" s="13">
        <v>0</v>
      </c>
      <c r="P654" s="13">
        <v>0</v>
      </c>
      <c r="Q654" s="13">
        <v>896.23500000000001</v>
      </c>
      <c r="R654" s="13">
        <v>44811.75</v>
      </c>
      <c r="S654" s="11" t="s">
        <v>1962</v>
      </c>
      <c r="T654" s="13"/>
      <c r="U654" s="13"/>
      <c r="V654" s="11"/>
      <c r="W654" s="11"/>
      <c r="X654" s="11"/>
    </row>
    <row r="655" spans="1:24" ht="25.5">
      <c r="A655" s="11" t="s">
        <v>3460</v>
      </c>
      <c r="B655" s="12">
        <v>44325</v>
      </c>
      <c r="C655" s="11" t="s">
        <v>3461</v>
      </c>
      <c r="D655" s="12">
        <v>44325</v>
      </c>
      <c r="E655" s="11" t="s">
        <v>1958</v>
      </c>
      <c r="F655" s="11" t="s">
        <v>3462</v>
      </c>
      <c r="G655" s="11" t="s">
        <v>3303</v>
      </c>
      <c r="H655" s="11" t="s">
        <v>1976</v>
      </c>
      <c r="I655" s="11" t="s">
        <v>5</v>
      </c>
      <c r="J655" s="13">
        <v>30</v>
      </c>
      <c r="K655" s="13">
        <v>1030</v>
      </c>
      <c r="L655" s="13">
        <v>30900</v>
      </c>
      <c r="M655" s="13">
        <v>2.5750000000000002</v>
      </c>
      <c r="N655" s="13">
        <v>77.25</v>
      </c>
      <c r="O655" s="13">
        <v>0</v>
      </c>
      <c r="P655" s="13">
        <v>0</v>
      </c>
      <c r="Q655" s="13">
        <v>1032.575</v>
      </c>
      <c r="R655" s="13">
        <v>30977.25</v>
      </c>
      <c r="S655" s="11" t="s">
        <v>1962</v>
      </c>
      <c r="T655" s="13"/>
      <c r="U655" s="13"/>
      <c r="V655" s="11"/>
      <c r="W655" s="11"/>
      <c r="X655" s="11"/>
    </row>
    <row r="656" spans="1:24" ht="25.5">
      <c r="A656" s="11" t="s">
        <v>3460</v>
      </c>
      <c r="B656" s="12">
        <v>44325</v>
      </c>
      <c r="C656" s="11" t="s">
        <v>3461</v>
      </c>
      <c r="D656" s="12">
        <v>44325</v>
      </c>
      <c r="E656" s="11" t="s">
        <v>1958</v>
      </c>
      <c r="F656" s="11" t="s">
        <v>3462</v>
      </c>
      <c r="G656" s="11" t="s">
        <v>3303</v>
      </c>
      <c r="H656" s="11" t="s">
        <v>1976</v>
      </c>
      <c r="I656" s="11" t="s">
        <v>1</v>
      </c>
      <c r="J656" s="13">
        <v>50</v>
      </c>
      <c r="K656" s="13">
        <v>914</v>
      </c>
      <c r="L656" s="13">
        <v>45700</v>
      </c>
      <c r="M656" s="13">
        <v>2.2850000000000001</v>
      </c>
      <c r="N656" s="13">
        <v>114.25</v>
      </c>
      <c r="O656" s="13">
        <v>0</v>
      </c>
      <c r="P656" s="13">
        <v>0</v>
      </c>
      <c r="Q656" s="13">
        <v>916.28499999999997</v>
      </c>
      <c r="R656" s="13">
        <v>45814.25</v>
      </c>
      <c r="S656" s="11" t="s">
        <v>1962</v>
      </c>
      <c r="T656" s="13"/>
      <c r="U656" s="13"/>
      <c r="V656" s="11"/>
      <c r="W656" s="11"/>
      <c r="X656" s="11"/>
    </row>
    <row r="657" spans="1:24" ht="25.5">
      <c r="A657" s="11" t="s">
        <v>3463</v>
      </c>
      <c r="B657" s="12">
        <v>44325</v>
      </c>
      <c r="C657" s="11" t="s">
        <v>3464</v>
      </c>
      <c r="D657" s="12">
        <v>44325</v>
      </c>
      <c r="E657" s="11" t="s">
        <v>1958</v>
      </c>
      <c r="F657" s="11" t="s">
        <v>3302</v>
      </c>
      <c r="G657" s="11" t="s">
        <v>3303</v>
      </c>
      <c r="H657" s="11" t="s">
        <v>1976</v>
      </c>
      <c r="I657" s="11" t="s">
        <v>1</v>
      </c>
      <c r="J657" s="13">
        <v>250</v>
      </c>
      <c r="K657" s="13">
        <v>914</v>
      </c>
      <c r="L657" s="13">
        <v>228500</v>
      </c>
      <c r="M657" s="13">
        <v>2.2850000000000001</v>
      </c>
      <c r="N657" s="13">
        <v>571.25</v>
      </c>
      <c r="O657" s="13">
        <v>0</v>
      </c>
      <c r="P657" s="13">
        <v>0</v>
      </c>
      <c r="Q657" s="13">
        <v>916.28499999999997</v>
      </c>
      <c r="R657" s="13">
        <v>229071.25</v>
      </c>
      <c r="S657" s="11" t="s">
        <v>1962</v>
      </c>
      <c r="T657" s="13"/>
      <c r="U657" s="13"/>
      <c r="V657" s="11"/>
      <c r="W657" s="11"/>
      <c r="X657" s="11"/>
    </row>
    <row r="658" spans="1:24" ht="25.5">
      <c r="A658" s="11" t="s">
        <v>3463</v>
      </c>
      <c r="B658" s="12">
        <v>44325</v>
      </c>
      <c r="C658" s="11" t="s">
        <v>3464</v>
      </c>
      <c r="D658" s="12">
        <v>44325</v>
      </c>
      <c r="E658" s="11" t="s">
        <v>1958</v>
      </c>
      <c r="F658" s="11" t="s">
        <v>3302</v>
      </c>
      <c r="G658" s="11" t="s">
        <v>3303</v>
      </c>
      <c r="H658" s="11" t="s">
        <v>1976</v>
      </c>
      <c r="I658" s="11" t="s">
        <v>2</v>
      </c>
      <c r="J658" s="13">
        <v>200</v>
      </c>
      <c r="K658" s="13">
        <v>894</v>
      </c>
      <c r="L658" s="13">
        <v>178800</v>
      </c>
      <c r="M658" s="13">
        <v>2.2349999999999999</v>
      </c>
      <c r="N658" s="13">
        <v>447</v>
      </c>
      <c r="O658" s="13">
        <v>0</v>
      </c>
      <c r="P658" s="13">
        <v>0</v>
      </c>
      <c r="Q658" s="13">
        <v>896.23500000000001</v>
      </c>
      <c r="R658" s="13">
        <v>179247</v>
      </c>
      <c r="S658" s="11" t="s">
        <v>1962</v>
      </c>
      <c r="T658" s="13"/>
      <c r="U658" s="13"/>
      <c r="V658" s="11"/>
      <c r="W658" s="11"/>
      <c r="X658" s="11"/>
    </row>
    <row r="659" spans="1:24" ht="25.5">
      <c r="A659" s="11" t="s">
        <v>3463</v>
      </c>
      <c r="B659" s="12">
        <v>44325</v>
      </c>
      <c r="C659" s="11" t="s">
        <v>3464</v>
      </c>
      <c r="D659" s="12">
        <v>44325</v>
      </c>
      <c r="E659" s="11" t="s">
        <v>1958</v>
      </c>
      <c r="F659" s="11" t="s">
        <v>3302</v>
      </c>
      <c r="G659" s="11" t="s">
        <v>3303</v>
      </c>
      <c r="H659" s="11" t="s">
        <v>1976</v>
      </c>
      <c r="I659" s="11" t="s">
        <v>1912</v>
      </c>
      <c r="J659" s="13">
        <v>100</v>
      </c>
      <c r="K659" s="13">
        <v>1303</v>
      </c>
      <c r="L659" s="13">
        <v>130300</v>
      </c>
      <c r="M659" s="13">
        <v>3.2574999999999998</v>
      </c>
      <c r="N659" s="13">
        <v>325.75</v>
      </c>
      <c r="O659" s="13">
        <v>0</v>
      </c>
      <c r="P659" s="13">
        <v>0</v>
      </c>
      <c r="Q659" s="13">
        <v>1306.2574999999999</v>
      </c>
      <c r="R659" s="13">
        <v>130625.75</v>
      </c>
      <c r="S659" s="11" t="s">
        <v>1962</v>
      </c>
      <c r="T659" s="13"/>
      <c r="U659" s="13"/>
      <c r="V659" s="11"/>
      <c r="W659" s="11"/>
      <c r="X659" s="11"/>
    </row>
    <row r="660" spans="1:24" ht="25.5">
      <c r="A660" s="11" t="s">
        <v>3465</v>
      </c>
      <c r="B660" s="12">
        <v>44325</v>
      </c>
      <c r="C660" s="11" t="s">
        <v>3466</v>
      </c>
      <c r="D660" s="12">
        <v>44325</v>
      </c>
      <c r="E660" s="11" t="s">
        <v>1958</v>
      </c>
      <c r="F660" s="11" t="s">
        <v>2715</v>
      </c>
      <c r="G660" s="11" t="s">
        <v>2309</v>
      </c>
      <c r="H660" s="11" t="s">
        <v>1976</v>
      </c>
      <c r="I660" s="11" t="s">
        <v>1872</v>
      </c>
      <c r="J660" s="13">
        <v>40</v>
      </c>
      <c r="K660" s="13">
        <v>1064</v>
      </c>
      <c r="L660" s="13">
        <v>42560</v>
      </c>
      <c r="M660" s="13">
        <v>2.66</v>
      </c>
      <c r="N660" s="13">
        <v>106.4</v>
      </c>
      <c r="O660" s="13">
        <v>0</v>
      </c>
      <c r="P660" s="13">
        <v>0</v>
      </c>
      <c r="Q660" s="13">
        <v>1066.6600000000001</v>
      </c>
      <c r="R660" s="13">
        <v>42666.400000000001</v>
      </c>
      <c r="S660" s="11" t="s">
        <v>1962</v>
      </c>
      <c r="T660" s="13"/>
      <c r="U660" s="13"/>
      <c r="V660" s="11"/>
      <c r="W660" s="11"/>
      <c r="X660" s="11"/>
    </row>
    <row r="661" spans="1:24" ht="25.5">
      <c r="A661" s="11" t="s">
        <v>3465</v>
      </c>
      <c r="B661" s="12">
        <v>44325</v>
      </c>
      <c r="C661" s="11" t="s">
        <v>3466</v>
      </c>
      <c r="D661" s="12">
        <v>44325</v>
      </c>
      <c r="E661" s="11" t="s">
        <v>1958</v>
      </c>
      <c r="F661" s="11" t="s">
        <v>2715</v>
      </c>
      <c r="G661" s="11" t="s">
        <v>2309</v>
      </c>
      <c r="H661" s="11" t="s">
        <v>1976</v>
      </c>
      <c r="I661" s="11" t="s">
        <v>5</v>
      </c>
      <c r="J661" s="13">
        <v>58</v>
      </c>
      <c r="K661" s="13">
        <v>1030</v>
      </c>
      <c r="L661" s="13">
        <v>59740</v>
      </c>
      <c r="M661" s="13">
        <v>2.5750000000000002</v>
      </c>
      <c r="N661" s="13">
        <v>149.35</v>
      </c>
      <c r="O661" s="13">
        <v>0</v>
      </c>
      <c r="P661" s="13">
        <v>0</v>
      </c>
      <c r="Q661" s="13">
        <v>1032.575</v>
      </c>
      <c r="R661" s="13">
        <v>59889.35</v>
      </c>
      <c r="S661" s="11" t="s">
        <v>1962</v>
      </c>
      <c r="T661" s="13"/>
      <c r="U661" s="13"/>
      <c r="V661" s="11"/>
      <c r="W661" s="11"/>
      <c r="X661" s="11"/>
    </row>
    <row r="662" spans="1:24" ht="25.5">
      <c r="A662" s="11" t="s">
        <v>3467</v>
      </c>
      <c r="B662" s="12">
        <v>44325</v>
      </c>
      <c r="C662" s="11" t="s">
        <v>3468</v>
      </c>
      <c r="D662" s="12">
        <v>44325</v>
      </c>
      <c r="E662" s="11" t="s">
        <v>1958</v>
      </c>
      <c r="F662" s="11" t="s">
        <v>2402</v>
      </c>
      <c r="G662" s="11" t="s">
        <v>1983</v>
      </c>
      <c r="H662" s="11" t="s">
        <v>1976</v>
      </c>
      <c r="I662" s="11" t="s">
        <v>5</v>
      </c>
      <c r="J662" s="13">
        <v>20</v>
      </c>
      <c r="K662" s="13">
        <v>1030</v>
      </c>
      <c r="L662" s="13">
        <v>20600</v>
      </c>
      <c r="M662" s="13">
        <v>2.5750000000000002</v>
      </c>
      <c r="N662" s="13">
        <v>51.5</v>
      </c>
      <c r="O662" s="13">
        <v>0</v>
      </c>
      <c r="P662" s="13">
        <v>0</v>
      </c>
      <c r="Q662" s="13">
        <v>1032.575</v>
      </c>
      <c r="R662" s="13">
        <v>20651.5</v>
      </c>
      <c r="S662" s="11" t="s">
        <v>1962</v>
      </c>
      <c r="T662" s="13"/>
      <c r="U662" s="13"/>
      <c r="V662" s="11"/>
      <c r="W662" s="11"/>
      <c r="X662" s="11"/>
    </row>
    <row r="663" spans="1:24" ht="25.5">
      <c r="A663" s="11" t="s">
        <v>3467</v>
      </c>
      <c r="B663" s="12">
        <v>44325</v>
      </c>
      <c r="C663" s="11" t="s">
        <v>3468</v>
      </c>
      <c r="D663" s="12">
        <v>44325</v>
      </c>
      <c r="E663" s="11" t="s">
        <v>1958</v>
      </c>
      <c r="F663" s="11" t="s">
        <v>2402</v>
      </c>
      <c r="G663" s="11" t="s">
        <v>1983</v>
      </c>
      <c r="H663" s="11" t="s">
        <v>1976</v>
      </c>
      <c r="I663" s="11" t="s">
        <v>2</v>
      </c>
      <c r="J663" s="13">
        <v>100</v>
      </c>
      <c r="K663" s="13">
        <v>894</v>
      </c>
      <c r="L663" s="13">
        <v>89400</v>
      </c>
      <c r="M663" s="13">
        <v>2.2349999999999999</v>
      </c>
      <c r="N663" s="13">
        <v>223.5</v>
      </c>
      <c r="O663" s="13">
        <v>0</v>
      </c>
      <c r="P663" s="13">
        <v>0</v>
      </c>
      <c r="Q663" s="13">
        <v>896.23500000000001</v>
      </c>
      <c r="R663" s="13">
        <v>89623.5</v>
      </c>
      <c r="S663" s="11" t="s">
        <v>1962</v>
      </c>
      <c r="T663" s="13"/>
      <c r="U663" s="13"/>
      <c r="V663" s="11"/>
      <c r="W663" s="11"/>
      <c r="X663" s="11"/>
    </row>
    <row r="664" spans="1:24" ht="25.5">
      <c r="A664" s="11" t="s">
        <v>3467</v>
      </c>
      <c r="B664" s="12">
        <v>44325</v>
      </c>
      <c r="C664" s="11" t="s">
        <v>3468</v>
      </c>
      <c r="D664" s="12">
        <v>44325</v>
      </c>
      <c r="E664" s="11" t="s">
        <v>1958</v>
      </c>
      <c r="F664" s="11" t="s">
        <v>2402</v>
      </c>
      <c r="G664" s="11" t="s">
        <v>1983</v>
      </c>
      <c r="H664" s="11" t="s">
        <v>1976</v>
      </c>
      <c r="I664" s="11" t="s">
        <v>1876</v>
      </c>
      <c r="J664" s="13">
        <v>20</v>
      </c>
      <c r="K664" s="13">
        <v>1205</v>
      </c>
      <c r="L664" s="13">
        <v>24100</v>
      </c>
      <c r="M664" s="13">
        <v>3.0125000000000002</v>
      </c>
      <c r="N664" s="13">
        <v>60.25</v>
      </c>
      <c r="O664" s="13">
        <v>0</v>
      </c>
      <c r="P664" s="13">
        <v>0</v>
      </c>
      <c r="Q664" s="13">
        <v>1208.0125</v>
      </c>
      <c r="R664" s="13">
        <v>24160.25</v>
      </c>
      <c r="S664" s="11" t="s">
        <v>1962</v>
      </c>
      <c r="T664" s="13"/>
      <c r="U664" s="13"/>
      <c r="V664" s="11"/>
      <c r="W664" s="11"/>
      <c r="X664" s="11"/>
    </row>
    <row r="665" spans="1:24" ht="25.5">
      <c r="A665" s="11" t="s">
        <v>3467</v>
      </c>
      <c r="B665" s="12">
        <v>44325</v>
      </c>
      <c r="C665" s="11" t="s">
        <v>3468</v>
      </c>
      <c r="D665" s="12">
        <v>44325</v>
      </c>
      <c r="E665" s="11" t="s">
        <v>1958</v>
      </c>
      <c r="F665" s="11" t="s">
        <v>2402</v>
      </c>
      <c r="G665" s="11" t="s">
        <v>1983</v>
      </c>
      <c r="H665" s="11" t="s">
        <v>1976</v>
      </c>
      <c r="I665" s="11" t="s">
        <v>1</v>
      </c>
      <c r="J665" s="13">
        <v>100</v>
      </c>
      <c r="K665" s="13">
        <v>914</v>
      </c>
      <c r="L665" s="13">
        <v>91400</v>
      </c>
      <c r="M665" s="13">
        <v>2.2850000000000001</v>
      </c>
      <c r="N665" s="13">
        <v>228.5</v>
      </c>
      <c r="O665" s="13">
        <v>0</v>
      </c>
      <c r="P665" s="13">
        <v>0</v>
      </c>
      <c r="Q665" s="13">
        <v>916.28499999999997</v>
      </c>
      <c r="R665" s="13">
        <v>91628.5</v>
      </c>
      <c r="S665" s="11" t="s">
        <v>1962</v>
      </c>
      <c r="T665" s="13"/>
      <c r="U665" s="13"/>
      <c r="V665" s="11"/>
      <c r="W665" s="11"/>
      <c r="X665" s="11"/>
    </row>
    <row r="666" spans="1:24" ht="25.5">
      <c r="A666" s="11" t="s">
        <v>3467</v>
      </c>
      <c r="B666" s="12">
        <v>44325</v>
      </c>
      <c r="C666" s="11" t="s">
        <v>3468</v>
      </c>
      <c r="D666" s="12">
        <v>44325</v>
      </c>
      <c r="E666" s="11" t="s">
        <v>1958</v>
      </c>
      <c r="F666" s="11" t="s">
        <v>2402</v>
      </c>
      <c r="G666" s="11" t="s">
        <v>1983</v>
      </c>
      <c r="H666" s="11" t="s">
        <v>1976</v>
      </c>
      <c r="I666" s="11" t="s">
        <v>1705</v>
      </c>
      <c r="J666" s="13">
        <v>40</v>
      </c>
      <c r="K666" s="13">
        <v>967</v>
      </c>
      <c r="L666" s="13">
        <v>38680</v>
      </c>
      <c r="M666" s="13">
        <v>2.4175</v>
      </c>
      <c r="N666" s="13">
        <v>96.7</v>
      </c>
      <c r="O666" s="13">
        <v>0</v>
      </c>
      <c r="P666" s="13">
        <v>0</v>
      </c>
      <c r="Q666" s="13">
        <v>969.41750000000002</v>
      </c>
      <c r="R666" s="13">
        <v>38776.699999999997</v>
      </c>
      <c r="S666" s="11" t="s">
        <v>1962</v>
      </c>
      <c r="T666" s="13"/>
      <c r="U666" s="13"/>
      <c r="V666" s="11"/>
      <c r="W666" s="11"/>
      <c r="X666" s="11"/>
    </row>
    <row r="667" spans="1:24" ht="25.5">
      <c r="A667" s="11" t="s">
        <v>3467</v>
      </c>
      <c r="B667" s="12">
        <v>44325</v>
      </c>
      <c r="C667" s="11" t="s">
        <v>3468</v>
      </c>
      <c r="D667" s="12">
        <v>44325</v>
      </c>
      <c r="E667" s="11" t="s">
        <v>1958</v>
      </c>
      <c r="F667" s="11" t="s">
        <v>2402</v>
      </c>
      <c r="G667" s="11" t="s">
        <v>1983</v>
      </c>
      <c r="H667" s="11" t="s">
        <v>1976</v>
      </c>
      <c r="I667" s="11" t="s">
        <v>1872</v>
      </c>
      <c r="J667" s="13">
        <v>20</v>
      </c>
      <c r="K667" s="13">
        <v>1064</v>
      </c>
      <c r="L667" s="13">
        <v>21280</v>
      </c>
      <c r="M667" s="13">
        <v>2.66</v>
      </c>
      <c r="N667" s="13">
        <v>53.2</v>
      </c>
      <c r="O667" s="13">
        <v>0</v>
      </c>
      <c r="P667" s="13">
        <v>0</v>
      </c>
      <c r="Q667" s="13">
        <v>1066.6600000000001</v>
      </c>
      <c r="R667" s="13">
        <v>21333.200000000001</v>
      </c>
      <c r="S667" s="11" t="s">
        <v>1962</v>
      </c>
      <c r="T667" s="13"/>
      <c r="U667" s="13"/>
      <c r="V667" s="11"/>
      <c r="W667" s="11"/>
      <c r="X667" s="11"/>
    </row>
    <row r="668" spans="1:24" ht="25.5">
      <c r="A668" s="11" t="s">
        <v>3467</v>
      </c>
      <c r="B668" s="12">
        <v>44325</v>
      </c>
      <c r="C668" s="11" t="s">
        <v>3468</v>
      </c>
      <c r="D668" s="12">
        <v>44325</v>
      </c>
      <c r="E668" s="11" t="s">
        <v>1958</v>
      </c>
      <c r="F668" s="11" t="s">
        <v>2402</v>
      </c>
      <c r="G668" s="11" t="s">
        <v>1983</v>
      </c>
      <c r="H668" s="11" t="s">
        <v>1976</v>
      </c>
      <c r="I668" s="11" t="s">
        <v>7</v>
      </c>
      <c r="J668" s="13">
        <v>20</v>
      </c>
      <c r="K668" s="13">
        <v>1118</v>
      </c>
      <c r="L668" s="13">
        <v>22360</v>
      </c>
      <c r="M668" s="13">
        <v>2.7949999999999999</v>
      </c>
      <c r="N668" s="13">
        <v>55.9</v>
      </c>
      <c r="O668" s="13">
        <v>0</v>
      </c>
      <c r="P668" s="13">
        <v>0</v>
      </c>
      <c r="Q668" s="13">
        <v>1120.7950000000001</v>
      </c>
      <c r="R668" s="13">
        <v>22415.9</v>
      </c>
      <c r="S668" s="11" t="s">
        <v>1962</v>
      </c>
      <c r="T668" s="13"/>
      <c r="U668" s="13"/>
      <c r="V668" s="11"/>
      <c r="W668" s="11"/>
      <c r="X668" s="11"/>
    </row>
    <row r="669" spans="1:24" ht="25.5">
      <c r="A669" s="11" t="s">
        <v>3467</v>
      </c>
      <c r="B669" s="12">
        <v>44325</v>
      </c>
      <c r="C669" s="11" t="s">
        <v>3468</v>
      </c>
      <c r="D669" s="12">
        <v>44325</v>
      </c>
      <c r="E669" s="11" t="s">
        <v>1958</v>
      </c>
      <c r="F669" s="11" t="s">
        <v>2402</v>
      </c>
      <c r="G669" s="11" t="s">
        <v>1983</v>
      </c>
      <c r="H669" s="11" t="s">
        <v>1976</v>
      </c>
      <c r="I669" s="11" t="s">
        <v>1904</v>
      </c>
      <c r="J669" s="13">
        <v>60</v>
      </c>
      <c r="K669" s="13">
        <v>914</v>
      </c>
      <c r="L669" s="13">
        <v>54840</v>
      </c>
      <c r="M669" s="13">
        <v>2.2850000000000001</v>
      </c>
      <c r="N669" s="13">
        <v>137.1</v>
      </c>
      <c r="O669" s="13">
        <v>0</v>
      </c>
      <c r="P669" s="13">
        <v>0</v>
      </c>
      <c r="Q669" s="13">
        <v>916.28499999999997</v>
      </c>
      <c r="R669" s="13">
        <v>54977.1</v>
      </c>
      <c r="S669" s="11" t="s">
        <v>1962</v>
      </c>
      <c r="T669" s="13"/>
      <c r="U669" s="13"/>
      <c r="V669" s="11"/>
      <c r="W669" s="11"/>
      <c r="X669" s="11"/>
    </row>
    <row r="670" spans="1:24" ht="25.5">
      <c r="A670" s="11" t="s">
        <v>3469</v>
      </c>
      <c r="B670" s="12">
        <v>44325</v>
      </c>
      <c r="C670" s="11" t="s">
        <v>3470</v>
      </c>
      <c r="D670" s="12">
        <v>44325</v>
      </c>
      <c r="E670" s="11" t="s">
        <v>1958</v>
      </c>
      <c r="F670" s="11" t="s">
        <v>1982</v>
      </c>
      <c r="G670" s="11" t="s">
        <v>1983</v>
      </c>
      <c r="H670" s="11" t="s">
        <v>1976</v>
      </c>
      <c r="I670" s="11" t="s">
        <v>1872</v>
      </c>
      <c r="J670" s="13">
        <v>20</v>
      </c>
      <c r="K670" s="13">
        <v>1064</v>
      </c>
      <c r="L670" s="13">
        <v>21280</v>
      </c>
      <c r="M670" s="13">
        <v>2.66</v>
      </c>
      <c r="N670" s="13">
        <v>53.2</v>
      </c>
      <c r="O670" s="13">
        <v>0</v>
      </c>
      <c r="P670" s="13">
        <v>0</v>
      </c>
      <c r="Q670" s="13">
        <v>1066.6600000000001</v>
      </c>
      <c r="R670" s="13">
        <v>21333.200000000001</v>
      </c>
      <c r="S670" s="11" t="s">
        <v>1962</v>
      </c>
      <c r="T670" s="13"/>
      <c r="U670" s="13"/>
      <c r="V670" s="11"/>
      <c r="W670" s="11"/>
      <c r="X670" s="11"/>
    </row>
    <row r="671" spans="1:24" ht="25.5">
      <c r="A671" s="11" t="s">
        <v>3469</v>
      </c>
      <c r="B671" s="12">
        <v>44325</v>
      </c>
      <c r="C671" s="11" t="s">
        <v>3470</v>
      </c>
      <c r="D671" s="12">
        <v>44325</v>
      </c>
      <c r="E671" s="11" t="s">
        <v>1958</v>
      </c>
      <c r="F671" s="11" t="s">
        <v>1982</v>
      </c>
      <c r="G671" s="11" t="s">
        <v>1983</v>
      </c>
      <c r="H671" s="11" t="s">
        <v>1976</v>
      </c>
      <c r="I671" s="11" t="s">
        <v>5</v>
      </c>
      <c r="J671" s="13">
        <v>20</v>
      </c>
      <c r="K671" s="13">
        <v>1030</v>
      </c>
      <c r="L671" s="13">
        <v>20600</v>
      </c>
      <c r="M671" s="13">
        <v>2.5750000000000002</v>
      </c>
      <c r="N671" s="13">
        <v>51.5</v>
      </c>
      <c r="O671" s="13">
        <v>0</v>
      </c>
      <c r="P671" s="13">
        <v>0</v>
      </c>
      <c r="Q671" s="13">
        <v>1032.575</v>
      </c>
      <c r="R671" s="13">
        <v>20651.5</v>
      </c>
      <c r="S671" s="11" t="s">
        <v>1962</v>
      </c>
      <c r="T671" s="13"/>
      <c r="U671" s="13"/>
      <c r="V671" s="11"/>
      <c r="W671" s="11"/>
      <c r="X671" s="11"/>
    </row>
    <row r="672" spans="1:24" ht="25.5">
      <c r="A672" s="11" t="s">
        <v>3469</v>
      </c>
      <c r="B672" s="12">
        <v>44325</v>
      </c>
      <c r="C672" s="11" t="s">
        <v>3470</v>
      </c>
      <c r="D672" s="12">
        <v>44325</v>
      </c>
      <c r="E672" s="11" t="s">
        <v>1958</v>
      </c>
      <c r="F672" s="11" t="s">
        <v>1982</v>
      </c>
      <c r="G672" s="11" t="s">
        <v>1983</v>
      </c>
      <c r="H672" s="11" t="s">
        <v>1976</v>
      </c>
      <c r="I672" s="11" t="s">
        <v>2</v>
      </c>
      <c r="J672" s="13">
        <v>100</v>
      </c>
      <c r="K672" s="13">
        <v>894</v>
      </c>
      <c r="L672" s="13">
        <v>89400</v>
      </c>
      <c r="M672" s="13">
        <v>2.2349999999999999</v>
      </c>
      <c r="N672" s="13">
        <v>223.5</v>
      </c>
      <c r="O672" s="13">
        <v>0</v>
      </c>
      <c r="P672" s="13">
        <v>0</v>
      </c>
      <c r="Q672" s="13">
        <v>896.23500000000001</v>
      </c>
      <c r="R672" s="13">
        <v>89623.5</v>
      </c>
      <c r="S672" s="11" t="s">
        <v>1962</v>
      </c>
      <c r="T672" s="13"/>
      <c r="U672" s="13"/>
      <c r="V672" s="11"/>
      <c r="W672" s="11"/>
      <c r="X672" s="11"/>
    </row>
    <row r="673" spans="1:24" ht="25.5">
      <c r="A673" s="11" t="s">
        <v>3469</v>
      </c>
      <c r="B673" s="12">
        <v>44325</v>
      </c>
      <c r="C673" s="11" t="s">
        <v>3470</v>
      </c>
      <c r="D673" s="12">
        <v>44325</v>
      </c>
      <c r="E673" s="11" t="s">
        <v>1958</v>
      </c>
      <c r="F673" s="11" t="s">
        <v>1982</v>
      </c>
      <c r="G673" s="11" t="s">
        <v>1983</v>
      </c>
      <c r="H673" s="11" t="s">
        <v>1976</v>
      </c>
      <c r="I673" s="11" t="s">
        <v>1</v>
      </c>
      <c r="J673" s="13">
        <v>60</v>
      </c>
      <c r="K673" s="13">
        <v>914</v>
      </c>
      <c r="L673" s="13">
        <v>54840</v>
      </c>
      <c r="M673" s="13">
        <v>2.2850000000000001</v>
      </c>
      <c r="N673" s="13">
        <v>137.1</v>
      </c>
      <c r="O673" s="13">
        <v>0</v>
      </c>
      <c r="P673" s="13">
        <v>0</v>
      </c>
      <c r="Q673" s="13">
        <v>916.28499999999997</v>
      </c>
      <c r="R673" s="13">
        <v>54977.1</v>
      </c>
      <c r="S673" s="11" t="s">
        <v>1962</v>
      </c>
      <c r="T673" s="13"/>
      <c r="U673" s="13"/>
      <c r="V673" s="11"/>
      <c r="W673" s="11"/>
      <c r="X673" s="11"/>
    </row>
    <row r="674" spans="1:24" ht="25.5">
      <c r="A674" s="11" t="s">
        <v>3469</v>
      </c>
      <c r="B674" s="12">
        <v>44325</v>
      </c>
      <c r="C674" s="11" t="s">
        <v>3470</v>
      </c>
      <c r="D674" s="12">
        <v>44325</v>
      </c>
      <c r="E674" s="11" t="s">
        <v>1958</v>
      </c>
      <c r="F674" s="11" t="s">
        <v>1982</v>
      </c>
      <c r="G674" s="11" t="s">
        <v>1983</v>
      </c>
      <c r="H674" s="11" t="s">
        <v>1976</v>
      </c>
      <c r="I674" s="11" t="s">
        <v>1904</v>
      </c>
      <c r="J674" s="13">
        <v>60</v>
      </c>
      <c r="K674" s="13">
        <v>914</v>
      </c>
      <c r="L674" s="13">
        <v>54840</v>
      </c>
      <c r="M674" s="13">
        <v>2.2850000000000001</v>
      </c>
      <c r="N674" s="13">
        <v>137.1</v>
      </c>
      <c r="O674" s="13">
        <v>0</v>
      </c>
      <c r="P674" s="13">
        <v>0</v>
      </c>
      <c r="Q674" s="13">
        <v>916.28499999999997</v>
      </c>
      <c r="R674" s="13">
        <v>54977.1</v>
      </c>
      <c r="S674" s="11" t="s">
        <v>1962</v>
      </c>
      <c r="T674" s="13"/>
      <c r="U674" s="13"/>
      <c r="V674" s="11"/>
      <c r="W674" s="11"/>
      <c r="X674" s="11"/>
    </row>
    <row r="675" spans="1:24" ht="25.5">
      <c r="A675" s="11" t="s">
        <v>3469</v>
      </c>
      <c r="B675" s="12">
        <v>44325</v>
      </c>
      <c r="C675" s="11" t="s">
        <v>3470</v>
      </c>
      <c r="D675" s="12">
        <v>44325</v>
      </c>
      <c r="E675" s="11" t="s">
        <v>1958</v>
      </c>
      <c r="F675" s="11" t="s">
        <v>1982</v>
      </c>
      <c r="G675" s="11" t="s">
        <v>1983</v>
      </c>
      <c r="H675" s="11" t="s">
        <v>1976</v>
      </c>
      <c r="I675" s="11" t="s">
        <v>1705</v>
      </c>
      <c r="J675" s="13">
        <v>60</v>
      </c>
      <c r="K675" s="13">
        <v>967</v>
      </c>
      <c r="L675" s="13">
        <v>58020</v>
      </c>
      <c r="M675" s="13">
        <v>2.4175</v>
      </c>
      <c r="N675" s="13">
        <v>145.05000000000001</v>
      </c>
      <c r="O675" s="13">
        <v>0</v>
      </c>
      <c r="P675" s="13">
        <v>0</v>
      </c>
      <c r="Q675" s="13">
        <v>969.41750000000002</v>
      </c>
      <c r="R675" s="13">
        <v>58165.05</v>
      </c>
      <c r="S675" s="11" t="s">
        <v>1962</v>
      </c>
      <c r="T675" s="13"/>
      <c r="U675" s="13"/>
      <c r="V675" s="11"/>
      <c r="W675" s="11"/>
      <c r="X675" s="11"/>
    </row>
    <row r="676" spans="1:24" ht="25.5">
      <c r="A676" s="11" t="s">
        <v>3471</v>
      </c>
      <c r="B676" s="12">
        <v>44325</v>
      </c>
      <c r="C676" s="11" t="s">
        <v>3472</v>
      </c>
      <c r="D676" s="12">
        <v>44325</v>
      </c>
      <c r="E676" s="11" t="s">
        <v>1958</v>
      </c>
      <c r="F676" s="11" t="s">
        <v>2810</v>
      </c>
      <c r="G676" s="11" t="s">
        <v>1983</v>
      </c>
      <c r="H676" s="11" t="s">
        <v>1976</v>
      </c>
      <c r="I676" s="11" t="s">
        <v>1</v>
      </c>
      <c r="J676" s="13">
        <v>30</v>
      </c>
      <c r="K676" s="13">
        <v>914</v>
      </c>
      <c r="L676" s="13">
        <v>27420</v>
      </c>
      <c r="M676" s="13">
        <v>2.2850000000000001</v>
      </c>
      <c r="N676" s="13">
        <v>68.55</v>
      </c>
      <c r="O676" s="13">
        <v>0</v>
      </c>
      <c r="P676" s="13">
        <v>0</v>
      </c>
      <c r="Q676" s="13">
        <v>916.28499999999997</v>
      </c>
      <c r="R676" s="13">
        <v>27488.55</v>
      </c>
      <c r="S676" s="11" t="s">
        <v>1962</v>
      </c>
      <c r="T676" s="13"/>
      <c r="U676" s="13"/>
      <c r="V676" s="11"/>
      <c r="W676" s="11"/>
      <c r="X676" s="11"/>
    </row>
    <row r="677" spans="1:24" ht="25.5">
      <c r="A677" s="11" t="s">
        <v>3471</v>
      </c>
      <c r="B677" s="12">
        <v>44325</v>
      </c>
      <c r="C677" s="11" t="s">
        <v>3472</v>
      </c>
      <c r="D677" s="12">
        <v>44325</v>
      </c>
      <c r="E677" s="11" t="s">
        <v>1958</v>
      </c>
      <c r="F677" s="11" t="s">
        <v>2810</v>
      </c>
      <c r="G677" s="11" t="s">
        <v>1983</v>
      </c>
      <c r="H677" s="11" t="s">
        <v>1976</v>
      </c>
      <c r="I677" s="11" t="s">
        <v>5</v>
      </c>
      <c r="J677" s="13">
        <v>10</v>
      </c>
      <c r="K677" s="13">
        <v>1030</v>
      </c>
      <c r="L677" s="13">
        <v>10300</v>
      </c>
      <c r="M677" s="13">
        <v>2.5750000000000002</v>
      </c>
      <c r="N677" s="13">
        <v>25.75</v>
      </c>
      <c r="O677" s="13">
        <v>0</v>
      </c>
      <c r="P677" s="13">
        <v>0</v>
      </c>
      <c r="Q677" s="13">
        <v>1032.575</v>
      </c>
      <c r="R677" s="13">
        <v>10325.75</v>
      </c>
      <c r="S677" s="11" t="s">
        <v>1962</v>
      </c>
      <c r="T677" s="13"/>
      <c r="U677" s="13"/>
      <c r="V677" s="11"/>
      <c r="W677" s="11"/>
      <c r="X677" s="11"/>
    </row>
    <row r="678" spans="1:24" ht="25.5">
      <c r="A678" s="11" t="s">
        <v>3471</v>
      </c>
      <c r="B678" s="12">
        <v>44325</v>
      </c>
      <c r="C678" s="11" t="s">
        <v>3472</v>
      </c>
      <c r="D678" s="12">
        <v>44325</v>
      </c>
      <c r="E678" s="11" t="s">
        <v>1958</v>
      </c>
      <c r="F678" s="11" t="s">
        <v>2810</v>
      </c>
      <c r="G678" s="11" t="s">
        <v>1983</v>
      </c>
      <c r="H678" s="11" t="s">
        <v>1976</v>
      </c>
      <c r="I678" s="11" t="s">
        <v>2</v>
      </c>
      <c r="J678" s="13">
        <v>30</v>
      </c>
      <c r="K678" s="13">
        <v>894</v>
      </c>
      <c r="L678" s="13">
        <v>26820</v>
      </c>
      <c r="M678" s="13">
        <v>2.2349999999999999</v>
      </c>
      <c r="N678" s="13">
        <v>67.05</v>
      </c>
      <c r="O678" s="13">
        <v>0</v>
      </c>
      <c r="P678" s="13">
        <v>0</v>
      </c>
      <c r="Q678" s="13">
        <v>896.23500000000001</v>
      </c>
      <c r="R678" s="13">
        <v>26887.05</v>
      </c>
      <c r="S678" s="11" t="s">
        <v>1962</v>
      </c>
      <c r="T678" s="13"/>
      <c r="U678" s="13"/>
      <c r="V678" s="11"/>
      <c r="W678" s="11"/>
      <c r="X678" s="11"/>
    </row>
    <row r="679" spans="1:24" ht="25.5">
      <c r="A679" s="11" t="s">
        <v>3471</v>
      </c>
      <c r="B679" s="12">
        <v>44325</v>
      </c>
      <c r="C679" s="11" t="s">
        <v>3472</v>
      </c>
      <c r="D679" s="12">
        <v>44325</v>
      </c>
      <c r="E679" s="11" t="s">
        <v>1958</v>
      </c>
      <c r="F679" s="11" t="s">
        <v>2810</v>
      </c>
      <c r="G679" s="11" t="s">
        <v>1983</v>
      </c>
      <c r="H679" s="11" t="s">
        <v>1976</v>
      </c>
      <c r="I679" s="11" t="s">
        <v>1874</v>
      </c>
      <c r="J679" s="13">
        <v>20</v>
      </c>
      <c r="K679" s="13">
        <v>1099</v>
      </c>
      <c r="L679" s="13">
        <v>21980</v>
      </c>
      <c r="M679" s="13">
        <v>2.7475000000000001</v>
      </c>
      <c r="N679" s="13">
        <v>54.95</v>
      </c>
      <c r="O679" s="13">
        <v>0</v>
      </c>
      <c r="P679" s="13">
        <v>0</v>
      </c>
      <c r="Q679" s="13">
        <v>1101.7474999999999</v>
      </c>
      <c r="R679" s="13">
        <v>22034.95</v>
      </c>
      <c r="S679" s="11" t="s">
        <v>1962</v>
      </c>
      <c r="T679" s="13"/>
      <c r="U679" s="13"/>
      <c r="V679" s="11"/>
      <c r="W679" s="11"/>
      <c r="X679" s="11"/>
    </row>
    <row r="680" spans="1:24" ht="25.5">
      <c r="A680" s="11" t="s">
        <v>3473</v>
      </c>
      <c r="B680" s="12">
        <v>44325</v>
      </c>
      <c r="C680" s="11" t="s">
        <v>3474</v>
      </c>
      <c r="D680" s="12">
        <v>44325</v>
      </c>
      <c r="E680" s="11" t="s">
        <v>1958</v>
      </c>
      <c r="F680" s="11" t="s">
        <v>2366</v>
      </c>
      <c r="G680" s="11" t="s">
        <v>1983</v>
      </c>
      <c r="H680" s="11" t="s">
        <v>1976</v>
      </c>
      <c r="I680" s="11" t="s">
        <v>1705</v>
      </c>
      <c r="J680" s="13">
        <v>20</v>
      </c>
      <c r="K680" s="13">
        <v>967</v>
      </c>
      <c r="L680" s="13">
        <v>19340</v>
      </c>
      <c r="M680" s="13">
        <v>2.4175</v>
      </c>
      <c r="N680" s="13">
        <v>48.35</v>
      </c>
      <c r="O680" s="13">
        <v>0</v>
      </c>
      <c r="P680" s="13">
        <v>0</v>
      </c>
      <c r="Q680" s="13">
        <v>969.41750000000002</v>
      </c>
      <c r="R680" s="13">
        <v>19388.349999999999</v>
      </c>
      <c r="S680" s="11" t="s">
        <v>1962</v>
      </c>
      <c r="T680" s="13"/>
      <c r="U680" s="13"/>
      <c r="V680" s="11"/>
      <c r="W680" s="11"/>
      <c r="X680" s="11"/>
    </row>
    <row r="681" spans="1:24" ht="25.5">
      <c r="A681" s="11" t="s">
        <v>3473</v>
      </c>
      <c r="B681" s="12">
        <v>44325</v>
      </c>
      <c r="C681" s="11" t="s">
        <v>3474</v>
      </c>
      <c r="D681" s="12">
        <v>44325</v>
      </c>
      <c r="E681" s="11" t="s">
        <v>1958</v>
      </c>
      <c r="F681" s="11" t="s">
        <v>2366</v>
      </c>
      <c r="G681" s="11" t="s">
        <v>1983</v>
      </c>
      <c r="H681" s="11" t="s">
        <v>1976</v>
      </c>
      <c r="I681" s="11" t="s">
        <v>1874</v>
      </c>
      <c r="J681" s="13">
        <v>20</v>
      </c>
      <c r="K681" s="13">
        <v>1099</v>
      </c>
      <c r="L681" s="13">
        <v>21980</v>
      </c>
      <c r="M681" s="13">
        <v>2.7475000000000001</v>
      </c>
      <c r="N681" s="13">
        <v>54.95</v>
      </c>
      <c r="O681" s="13">
        <v>0</v>
      </c>
      <c r="P681" s="13">
        <v>0</v>
      </c>
      <c r="Q681" s="13">
        <v>1101.7474999999999</v>
      </c>
      <c r="R681" s="13">
        <v>22034.95</v>
      </c>
      <c r="S681" s="11" t="s">
        <v>1962</v>
      </c>
      <c r="T681" s="13"/>
      <c r="U681" s="13"/>
      <c r="V681" s="11"/>
      <c r="W681" s="11"/>
      <c r="X681" s="11"/>
    </row>
    <row r="682" spans="1:24" ht="25.5">
      <c r="A682" s="11" t="s">
        <v>3473</v>
      </c>
      <c r="B682" s="12">
        <v>44325</v>
      </c>
      <c r="C682" s="11" t="s">
        <v>3474</v>
      </c>
      <c r="D682" s="12">
        <v>44325</v>
      </c>
      <c r="E682" s="11" t="s">
        <v>1958</v>
      </c>
      <c r="F682" s="11" t="s">
        <v>2366</v>
      </c>
      <c r="G682" s="11" t="s">
        <v>1983</v>
      </c>
      <c r="H682" s="11" t="s">
        <v>1976</v>
      </c>
      <c r="I682" s="11" t="s">
        <v>7</v>
      </c>
      <c r="J682" s="13">
        <v>20</v>
      </c>
      <c r="K682" s="13">
        <v>1118</v>
      </c>
      <c r="L682" s="13">
        <v>22360</v>
      </c>
      <c r="M682" s="13">
        <v>2.7949999999999999</v>
      </c>
      <c r="N682" s="13">
        <v>55.9</v>
      </c>
      <c r="O682" s="13">
        <v>0</v>
      </c>
      <c r="P682" s="13">
        <v>0</v>
      </c>
      <c r="Q682" s="13">
        <v>1120.7950000000001</v>
      </c>
      <c r="R682" s="13">
        <v>22415.9</v>
      </c>
      <c r="S682" s="11" t="s">
        <v>1962</v>
      </c>
      <c r="T682" s="13"/>
      <c r="U682" s="13"/>
      <c r="V682" s="11"/>
      <c r="W682" s="11"/>
      <c r="X682" s="11"/>
    </row>
    <row r="683" spans="1:24" ht="25.5">
      <c r="A683" s="11" t="s">
        <v>3473</v>
      </c>
      <c r="B683" s="12">
        <v>44325</v>
      </c>
      <c r="C683" s="11" t="s">
        <v>3474</v>
      </c>
      <c r="D683" s="12">
        <v>44325</v>
      </c>
      <c r="E683" s="11" t="s">
        <v>1958</v>
      </c>
      <c r="F683" s="11" t="s">
        <v>2366</v>
      </c>
      <c r="G683" s="11" t="s">
        <v>1983</v>
      </c>
      <c r="H683" s="11" t="s">
        <v>1976</v>
      </c>
      <c r="I683" s="11" t="s">
        <v>1912</v>
      </c>
      <c r="J683" s="13">
        <v>20</v>
      </c>
      <c r="K683" s="13">
        <v>1303</v>
      </c>
      <c r="L683" s="13">
        <v>26060</v>
      </c>
      <c r="M683" s="13">
        <v>3.2574999999999998</v>
      </c>
      <c r="N683" s="13">
        <v>65.150000000000006</v>
      </c>
      <c r="O683" s="13">
        <v>0</v>
      </c>
      <c r="P683" s="13">
        <v>0</v>
      </c>
      <c r="Q683" s="13">
        <v>1306.2574999999999</v>
      </c>
      <c r="R683" s="13">
        <v>26125.15</v>
      </c>
      <c r="S683" s="11" t="s">
        <v>1962</v>
      </c>
      <c r="T683" s="13"/>
      <c r="U683" s="13"/>
      <c r="V683" s="11"/>
      <c r="W683" s="11"/>
      <c r="X683" s="11"/>
    </row>
    <row r="684" spans="1:24" ht="25.5">
      <c r="A684" s="11" t="s">
        <v>3473</v>
      </c>
      <c r="B684" s="12">
        <v>44325</v>
      </c>
      <c r="C684" s="11" t="s">
        <v>3474</v>
      </c>
      <c r="D684" s="12">
        <v>44325</v>
      </c>
      <c r="E684" s="11" t="s">
        <v>1958</v>
      </c>
      <c r="F684" s="11" t="s">
        <v>2366</v>
      </c>
      <c r="G684" s="11" t="s">
        <v>1983</v>
      </c>
      <c r="H684" s="11" t="s">
        <v>1976</v>
      </c>
      <c r="I684" s="11" t="s">
        <v>1</v>
      </c>
      <c r="J684" s="13">
        <v>40</v>
      </c>
      <c r="K684" s="13">
        <v>914</v>
      </c>
      <c r="L684" s="13">
        <v>36560</v>
      </c>
      <c r="M684" s="13">
        <v>2.2850000000000001</v>
      </c>
      <c r="N684" s="13">
        <v>91.4</v>
      </c>
      <c r="O684" s="13">
        <v>0</v>
      </c>
      <c r="P684" s="13">
        <v>0</v>
      </c>
      <c r="Q684" s="13">
        <v>916.28499999999997</v>
      </c>
      <c r="R684" s="13">
        <v>36651.4</v>
      </c>
      <c r="S684" s="11" t="s">
        <v>1962</v>
      </c>
      <c r="T684" s="13"/>
      <c r="U684" s="13"/>
      <c r="V684" s="11"/>
      <c r="W684" s="11"/>
      <c r="X684" s="11"/>
    </row>
    <row r="685" spans="1:24" ht="25.5">
      <c r="A685" s="11" t="s">
        <v>3473</v>
      </c>
      <c r="B685" s="12">
        <v>44325</v>
      </c>
      <c r="C685" s="11" t="s">
        <v>3474</v>
      </c>
      <c r="D685" s="12">
        <v>44325</v>
      </c>
      <c r="E685" s="11" t="s">
        <v>1958</v>
      </c>
      <c r="F685" s="11" t="s">
        <v>2366</v>
      </c>
      <c r="G685" s="11" t="s">
        <v>1983</v>
      </c>
      <c r="H685" s="11" t="s">
        <v>1976</v>
      </c>
      <c r="I685" s="11" t="s">
        <v>1904</v>
      </c>
      <c r="J685" s="13">
        <v>40</v>
      </c>
      <c r="K685" s="13">
        <v>914</v>
      </c>
      <c r="L685" s="13">
        <v>36560</v>
      </c>
      <c r="M685" s="13">
        <v>2.2850000000000001</v>
      </c>
      <c r="N685" s="13">
        <v>91.4</v>
      </c>
      <c r="O685" s="13">
        <v>0</v>
      </c>
      <c r="P685" s="13">
        <v>0</v>
      </c>
      <c r="Q685" s="13">
        <v>916.28499999999997</v>
      </c>
      <c r="R685" s="13">
        <v>36651.4</v>
      </c>
      <c r="S685" s="11" t="s">
        <v>1962</v>
      </c>
      <c r="T685" s="13"/>
      <c r="U685" s="13"/>
      <c r="V685" s="11"/>
      <c r="W685" s="11"/>
      <c r="X685" s="11"/>
    </row>
    <row r="686" spans="1:24" ht="25.5">
      <c r="A686" s="11" t="s">
        <v>3473</v>
      </c>
      <c r="B686" s="12">
        <v>44325</v>
      </c>
      <c r="C686" s="11" t="s">
        <v>3474</v>
      </c>
      <c r="D686" s="12">
        <v>44325</v>
      </c>
      <c r="E686" s="11" t="s">
        <v>1958</v>
      </c>
      <c r="F686" s="11" t="s">
        <v>2366</v>
      </c>
      <c r="G686" s="11" t="s">
        <v>1983</v>
      </c>
      <c r="H686" s="11" t="s">
        <v>1976</v>
      </c>
      <c r="I686" s="11" t="s">
        <v>5</v>
      </c>
      <c r="J686" s="13">
        <v>60</v>
      </c>
      <c r="K686" s="13">
        <v>1030</v>
      </c>
      <c r="L686" s="13">
        <v>61800</v>
      </c>
      <c r="M686" s="13">
        <v>2.5750000000000002</v>
      </c>
      <c r="N686" s="13">
        <v>154.5</v>
      </c>
      <c r="O686" s="13">
        <v>0</v>
      </c>
      <c r="P686" s="13">
        <v>0</v>
      </c>
      <c r="Q686" s="13">
        <v>1032.575</v>
      </c>
      <c r="R686" s="13">
        <v>61954.5</v>
      </c>
      <c r="S686" s="11" t="s">
        <v>1962</v>
      </c>
      <c r="T686" s="13"/>
      <c r="U686" s="13"/>
      <c r="V686" s="11"/>
      <c r="W686" s="11"/>
      <c r="X686" s="11"/>
    </row>
    <row r="687" spans="1:24" ht="25.5">
      <c r="A687" s="11" t="s">
        <v>3473</v>
      </c>
      <c r="B687" s="12">
        <v>44325</v>
      </c>
      <c r="C687" s="11" t="s">
        <v>3474</v>
      </c>
      <c r="D687" s="12">
        <v>44325</v>
      </c>
      <c r="E687" s="11" t="s">
        <v>1958</v>
      </c>
      <c r="F687" s="11" t="s">
        <v>2366</v>
      </c>
      <c r="G687" s="11" t="s">
        <v>1983</v>
      </c>
      <c r="H687" s="11" t="s">
        <v>1976</v>
      </c>
      <c r="I687" s="11" t="s">
        <v>2</v>
      </c>
      <c r="J687" s="13">
        <v>40</v>
      </c>
      <c r="K687" s="13">
        <v>894</v>
      </c>
      <c r="L687" s="13">
        <v>35760</v>
      </c>
      <c r="M687" s="13">
        <v>2.2349999999999999</v>
      </c>
      <c r="N687" s="13">
        <v>89.4</v>
      </c>
      <c r="O687" s="13">
        <v>0</v>
      </c>
      <c r="P687" s="13">
        <v>0</v>
      </c>
      <c r="Q687" s="13">
        <v>896.23500000000001</v>
      </c>
      <c r="R687" s="13">
        <v>35849.4</v>
      </c>
      <c r="S687" s="11" t="s">
        <v>1962</v>
      </c>
      <c r="T687" s="13"/>
      <c r="U687" s="13"/>
      <c r="V687" s="11"/>
      <c r="W687" s="11"/>
      <c r="X687" s="11"/>
    </row>
    <row r="688" spans="1:24" ht="25.5">
      <c r="A688" s="11" t="s">
        <v>3475</v>
      </c>
      <c r="B688" s="12">
        <v>44325</v>
      </c>
      <c r="C688" s="11" t="s">
        <v>3476</v>
      </c>
      <c r="D688" s="12">
        <v>44325</v>
      </c>
      <c r="E688" s="11" t="s">
        <v>1958</v>
      </c>
      <c r="F688" s="11" t="s">
        <v>2369</v>
      </c>
      <c r="G688" s="11" t="s">
        <v>1983</v>
      </c>
      <c r="H688" s="11" t="s">
        <v>1976</v>
      </c>
      <c r="I688" s="11" t="s">
        <v>1874</v>
      </c>
      <c r="J688" s="13">
        <v>60</v>
      </c>
      <c r="K688" s="13">
        <v>1099</v>
      </c>
      <c r="L688" s="13">
        <v>65940</v>
      </c>
      <c r="M688" s="13">
        <v>2.7475000000000001</v>
      </c>
      <c r="N688" s="13">
        <v>164.85</v>
      </c>
      <c r="O688" s="13">
        <v>0</v>
      </c>
      <c r="P688" s="13">
        <v>0</v>
      </c>
      <c r="Q688" s="13">
        <v>1101.7474999999999</v>
      </c>
      <c r="R688" s="13">
        <v>66104.850000000006</v>
      </c>
      <c r="S688" s="11" t="s">
        <v>1962</v>
      </c>
      <c r="T688" s="13"/>
      <c r="U688" s="13"/>
      <c r="V688" s="11"/>
      <c r="W688" s="11"/>
      <c r="X688" s="11"/>
    </row>
    <row r="689" spans="1:24" ht="25.5">
      <c r="A689" s="11" t="s">
        <v>3475</v>
      </c>
      <c r="B689" s="12">
        <v>44325</v>
      </c>
      <c r="C689" s="11" t="s">
        <v>3476</v>
      </c>
      <c r="D689" s="12">
        <v>44325</v>
      </c>
      <c r="E689" s="11" t="s">
        <v>1958</v>
      </c>
      <c r="F689" s="11" t="s">
        <v>2369</v>
      </c>
      <c r="G689" s="11" t="s">
        <v>1983</v>
      </c>
      <c r="H689" s="11" t="s">
        <v>1976</v>
      </c>
      <c r="I689" s="11" t="s">
        <v>2</v>
      </c>
      <c r="J689" s="13">
        <v>100</v>
      </c>
      <c r="K689" s="13">
        <v>894</v>
      </c>
      <c r="L689" s="13">
        <v>89400</v>
      </c>
      <c r="M689" s="13">
        <v>2.2349999999999999</v>
      </c>
      <c r="N689" s="13">
        <v>223.5</v>
      </c>
      <c r="O689" s="13">
        <v>0</v>
      </c>
      <c r="P689" s="13">
        <v>0</v>
      </c>
      <c r="Q689" s="13">
        <v>896.23500000000001</v>
      </c>
      <c r="R689" s="13">
        <v>89623.5</v>
      </c>
      <c r="S689" s="11" t="s">
        <v>1962</v>
      </c>
      <c r="T689" s="13"/>
      <c r="U689" s="13"/>
      <c r="V689" s="11"/>
      <c r="W689" s="11"/>
      <c r="X689" s="11"/>
    </row>
    <row r="690" spans="1:24" ht="25.5">
      <c r="A690" s="11" t="s">
        <v>3475</v>
      </c>
      <c r="B690" s="12">
        <v>44325</v>
      </c>
      <c r="C690" s="11" t="s">
        <v>3476</v>
      </c>
      <c r="D690" s="12">
        <v>44325</v>
      </c>
      <c r="E690" s="11" t="s">
        <v>1958</v>
      </c>
      <c r="F690" s="11" t="s">
        <v>2369</v>
      </c>
      <c r="G690" s="11" t="s">
        <v>1983</v>
      </c>
      <c r="H690" s="11" t="s">
        <v>1976</v>
      </c>
      <c r="I690" s="11" t="s">
        <v>1904</v>
      </c>
      <c r="J690" s="13">
        <v>180</v>
      </c>
      <c r="K690" s="13">
        <v>914</v>
      </c>
      <c r="L690" s="13">
        <v>164520</v>
      </c>
      <c r="M690" s="13">
        <v>2.2850000000000001</v>
      </c>
      <c r="N690" s="13">
        <v>411.3</v>
      </c>
      <c r="O690" s="13">
        <v>0</v>
      </c>
      <c r="P690" s="13">
        <v>0</v>
      </c>
      <c r="Q690" s="13">
        <v>916.28499999999997</v>
      </c>
      <c r="R690" s="13">
        <v>164931.29999999999</v>
      </c>
      <c r="S690" s="11" t="s">
        <v>1962</v>
      </c>
      <c r="T690" s="13"/>
      <c r="U690" s="13"/>
      <c r="V690" s="11"/>
      <c r="W690" s="11"/>
      <c r="X690" s="11"/>
    </row>
    <row r="691" spans="1:24" ht="25.5">
      <c r="A691" s="11" t="s">
        <v>3475</v>
      </c>
      <c r="B691" s="12">
        <v>44325</v>
      </c>
      <c r="C691" s="11" t="s">
        <v>3476</v>
      </c>
      <c r="D691" s="12">
        <v>44325</v>
      </c>
      <c r="E691" s="11" t="s">
        <v>1958</v>
      </c>
      <c r="F691" s="11" t="s">
        <v>2369</v>
      </c>
      <c r="G691" s="11" t="s">
        <v>1983</v>
      </c>
      <c r="H691" s="11" t="s">
        <v>1976</v>
      </c>
      <c r="I691" s="11" t="s">
        <v>1705</v>
      </c>
      <c r="J691" s="13">
        <v>100</v>
      </c>
      <c r="K691" s="13">
        <v>967</v>
      </c>
      <c r="L691" s="13">
        <v>96700</v>
      </c>
      <c r="M691" s="13">
        <v>2.4175</v>
      </c>
      <c r="N691" s="13">
        <v>241.75</v>
      </c>
      <c r="O691" s="13">
        <v>0</v>
      </c>
      <c r="P691" s="13">
        <v>0</v>
      </c>
      <c r="Q691" s="13">
        <v>969.41750000000002</v>
      </c>
      <c r="R691" s="13">
        <v>96941.75</v>
      </c>
      <c r="S691" s="11" t="s">
        <v>1962</v>
      </c>
      <c r="T691" s="13"/>
      <c r="U691" s="13"/>
      <c r="V691" s="11"/>
      <c r="W691" s="11"/>
      <c r="X691" s="11"/>
    </row>
    <row r="692" spans="1:24" ht="25.5">
      <c r="A692" s="11" t="s">
        <v>3475</v>
      </c>
      <c r="B692" s="12">
        <v>44325</v>
      </c>
      <c r="C692" s="11" t="s">
        <v>3476</v>
      </c>
      <c r="D692" s="12">
        <v>44325</v>
      </c>
      <c r="E692" s="11" t="s">
        <v>1958</v>
      </c>
      <c r="F692" s="11" t="s">
        <v>2369</v>
      </c>
      <c r="G692" s="11" t="s">
        <v>1983</v>
      </c>
      <c r="H692" s="11" t="s">
        <v>1976</v>
      </c>
      <c r="I692" s="11" t="s">
        <v>5</v>
      </c>
      <c r="J692" s="13">
        <v>100</v>
      </c>
      <c r="K692" s="13">
        <v>1030</v>
      </c>
      <c r="L692" s="13">
        <v>103000</v>
      </c>
      <c r="M692" s="13">
        <v>2.5750000000000002</v>
      </c>
      <c r="N692" s="13">
        <v>257.5</v>
      </c>
      <c r="O692" s="13">
        <v>0</v>
      </c>
      <c r="P692" s="13">
        <v>0</v>
      </c>
      <c r="Q692" s="13">
        <v>1032.575</v>
      </c>
      <c r="R692" s="13">
        <v>103257.5</v>
      </c>
      <c r="S692" s="11" t="s">
        <v>1962</v>
      </c>
      <c r="T692" s="13"/>
      <c r="U692" s="13"/>
      <c r="V692" s="11"/>
      <c r="W692" s="11"/>
      <c r="X692" s="11"/>
    </row>
    <row r="693" spans="1:24" ht="25.5">
      <c r="A693" s="11" t="s">
        <v>3475</v>
      </c>
      <c r="B693" s="12">
        <v>44325</v>
      </c>
      <c r="C693" s="11" t="s">
        <v>3476</v>
      </c>
      <c r="D693" s="12">
        <v>44325</v>
      </c>
      <c r="E693" s="11" t="s">
        <v>1958</v>
      </c>
      <c r="F693" s="11" t="s">
        <v>2369</v>
      </c>
      <c r="G693" s="11" t="s">
        <v>1983</v>
      </c>
      <c r="H693" s="11" t="s">
        <v>1976</v>
      </c>
      <c r="I693" s="11" t="s">
        <v>1</v>
      </c>
      <c r="J693" s="13">
        <v>100</v>
      </c>
      <c r="K693" s="13">
        <v>914</v>
      </c>
      <c r="L693" s="13">
        <v>91400</v>
      </c>
      <c r="M693" s="13">
        <v>2.2850000000000001</v>
      </c>
      <c r="N693" s="13">
        <v>228.5</v>
      </c>
      <c r="O693" s="13">
        <v>0</v>
      </c>
      <c r="P693" s="13">
        <v>0</v>
      </c>
      <c r="Q693" s="13">
        <v>916.28499999999997</v>
      </c>
      <c r="R693" s="13">
        <v>91628.5</v>
      </c>
      <c r="S693" s="11" t="s">
        <v>1962</v>
      </c>
      <c r="T693" s="13"/>
      <c r="U693" s="13"/>
      <c r="V693" s="11"/>
      <c r="W693" s="11"/>
      <c r="X693" s="11"/>
    </row>
    <row r="694" spans="1:24" ht="25.5">
      <c r="A694" s="11" t="s">
        <v>3475</v>
      </c>
      <c r="B694" s="12">
        <v>44325</v>
      </c>
      <c r="C694" s="11" t="s">
        <v>3476</v>
      </c>
      <c r="D694" s="12">
        <v>44325</v>
      </c>
      <c r="E694" s="11" t="s">
        <v>1958</v>
      </c>
      <c r="F694" s="11" t="s">
        <v>2369</v>
      </c>
      <c r="G694" s="11" t="s">
        <v>1983</v>
      </c>
      <c r="H694" s="11" t="s">
        <v>1976</v>
      </c>
      <c r="I694" s="11" t="s">
        <v>1912</v>
      </c>
      <c r="J694" s="13">
        <v>20</v>
      </c>
      <c r="K694" s="13">
        <v>1303</v>
      </c>
      <c r="L694" s="13">
        <v>26060</v>
      </c>
      <c r="M694" s="13">
        <v>3.2574999999999998</v>
      </c>
      <c r="N694" s="13">
        <v>65.150000000000006</v>
      </c>
      <c r="O694" s="13">
        <v>0</v>
      </c>
      <c r="P694" s="13">
        <v>0</v>
      </c>
      <c r="Q694" s="13">
        <v>1306.2574999999999</v>
      </c>
      <c r="R694" s="13">
        <v>26125.15</v>
      </c>
      <c r="S694" s="11" t="s">
        <v>1962</v>
      </c>
      <c r="T694" s="13"/>
      <c r="U694" s="13"/>
      <c r="V694" s="11"/>
      <c r="W694" s="11"/>
      <c r="X694" s="11"/>
    </row>
    <row r="695" spans="1:24" ht="25.5">
      <c r="A695" s="11" t="s">
        <v>3475</v>
      </c>
      <c r="B695" s="12">
        <v>44325</v>
      </c>
      <c r="C695" s="11" t="s">
        <v>3476</v>
      </c>
      <c r="D695" s="12">
        <v>44325</v>
      </c>
      <c r="E695" s="11" t="s">
        <v>1958</v>
      </c>
      <c r="F695" s="11" t="s">
        <v>2369</v>
      </c>
      <c r="G695" s="11" t="s">
        <v>1983</v>
      </c>
      <c r="H695" s="11" t="s">
        <v>1976</v>
      </c>
      <c r="I695" s="11" t="s">
        <v>7</v>
      </c>
      <c r="J695" s="13">
        <v>100</v>
      </c>
      <c r="K695" s="13">
        <v>1118</v>
      </c>
      <c r="L695" s="13">
        <v>111800</v>
      </c>
      <c r="M695" s="13">
        <v>2.7949999999999999</v>
      </c>
      <c r="N695" s="13">
        <v>279.5</v>
      </c>
      <c r="O695" s="13">
        <v>0</v>
      </c>
      <c r="P695" s="13">
        <v>0</v>
      </c>
      <c r="Q695" s="13">
        <v>1120.7950000000001</v>
      </c>
      <c r="R695" s="13">
        <v>112079.5</v>
      </c>
      <c r="S695" s="11" t="s">
        <v>1962</v>
      </c>
      <c r="T695" s="13"/>
      <c r="U695" s="13"/>
      <c r="V695" s="11"/>
      <c r="W695" s="11"/>
      <c r="X695" s="11"/>
    </row>
    <row r="696" spans="1:24" ht="25.5">
      <c r="A696" s="11" t="s">
        <v>3475</v>
      </c>
      <c r="B696" s="12">
        <v>44325</v>
      </c>
      <c r="C696" s="11" t="s">
        <v>3476</v>
      </c>
      <c r="D696" s="12">
        <v>44325</v>
      </c>
      <c r="E696" s="11" t="s">
        <v>1958</v>
      </c>
      <c r="F696" s="11" t="s">
        <v>2369</v>
      </c>
      <c r="G696" s="11" t="s">
        <v>1983</v>
      </c>
      <c r="H696" s="11" t="s">
        <v>1976</v>
      </c>
      <c r="I696" s="11" t="s">
        <v>1876</v>
      </c>
      <c r="J696" s="13">
        <v>40</v>
      </c>
      <c r="K696" s="13">
        <v>1205</v>
      </c>
      <c r="L696" s="13">
        <v>48200</v>
      </c>
      <c r="M696" s="13">
        <v>3.0125000000000002</v>
      </c>
      <c r="N696" s="13">
        <v>120.5</v>
      </c>
      <c r="O696" s="13">
        <v>0</v>
      </c>
      <c r="P696" s="13">
        <v>0</v>
      </c>
      <c r="Q696" s="13">
        <v>1208.0125</v>
      </c>
      <c r="R696" s="13">
        <v>48320.5</v>
      </c>
      <c r="S696" s="11" t="s">
        <v>1962</v>
      </c>
      <c r="T696" s="13"/>
      <c r="U696" s="13"/>
      <c r="V696" s="11"/>
      <c r="W696" s="11"/>
      <c r="X696" s="11"/>
    </row>
    <row r="697" spans="1:24" ht="25.5">
      <c r="A697" s="11" t="s">
        <v>3477</v>
      </c>
      <c r="B697" s="12">
        <v>44325</v>
      </c>
      <c r="C697" s="11" t="s">
        <v>3478</v>
      </c>
      <c r="D697" s="12">
        <v>44325</v>
      </c>
      <c r="E697" s="11" t="s">
        <v>1958</v>
      </c>
      <c r="F697" s="11" t="s">
        <v>2148</v>
      </c>
      <c r="G697" s="11" t="s">
        <v>1987</v>
      </c>
      <c r="H697" s="11" t="s">
        <v>1976</v>
      </c>
      <c r="I697" s="11" t="s">
        <v>1872</v>
      </c>
      <c r="J697" s="13">
        <v>60</v>
      </c>
      <c r="K697" s="13">
        <v>1064</v>
      </c>
      <c r="L697" s="13">
        <v>63840</v>
      </c>
      <c r="M697" s="13">
        <v>2.66</v>
      </c>
      <c r="N697" s="13">
        <v>159.6</v>
      </c>
      <c r="O697" s="13">
        <v>0</v>
      </c>
      <c r="P697" s="13">
        <v>0</v>
      </c>
      <c r="Q697" s="13">
        <v>1066.6600000000001</v>
      </c>
      <c r="R697" s="13">
        <v>63999.6</v>
      </c>
      <c r="S697" s="11" t="s">
        <v>1962</v>
      </c>
      <c r="T697" s="13"/>
      <c r="U697" s="13"/>
      <c r="V697" s="11"/>
      <c r="W697" s="11"/>
      <c r="X697" s="11"/>
    </row>
    <row r="698" spans="1:24" ht="25.5">
      <c r="A698" s="11" t="s">
        <v>3477</v>
      </c>
      <c r="B698" s="12">
        <v>44325</v>
      </c>
      <c r="C698" s="11" t="s">
        <v>3478</v>
      </c>
      <c r="D698" s="12">
        <v>44325</v>
      </c>
      <c r="E698" s="11" t="s">
        <v>1958</v>
      </c>
      <c r="F698" s="11" t="s">
        <v>2148</v>
      </c>
      <c r="G698" s="11" t="s">
        <v>1987</v>
      </c>
      <c r="H698" s="11" t="s">
        <v>1976</v>
      </c>
      <c r="I698" s="11" t="s">
        <v>1874</v>
      </c>
      <c r="J698" s="13">
        <v>20</v>
      </c>
      <c r="K698" s="13">
        <v>1099</v>
      </c>
      <c r="L698" s="13">
        <v>21980</v>
      </c>
      <c r="M698" s="13">
        <v>2.7475000000000001</v>
      </c>
      <c r="N698" s="13">
        <v>54.95</v>
      </c>
      <c r="O698" s="13">
        <v>0</v>
      </c>
      <c r="P698" s="13">
        <v>0</v>
      </c>
      <c r="Q698" s="13">
        <v>1101.7474999999999</v>
      </c>
      <c r="R698" s="13">
        <v>22034.95</v>
      </c>
      <c r="S698" s="11" t="s">
        <v>1962</v>
      </c>
      <c r="T698" s="13"/>
      <c r="U698" s="13"/>
      <c r="V698" s="11"/>
      <c r="W698" s="11"/>
      <c r="X698" s="11"/>
    </row>
    <row r="699" spans="1:24" ht="25.5">
      <c r="A699" s="11" t="s">
        <v>3477</v>
      </c>
      <c r="B699" s="12">
        <v>44325</v>
      </c>
      <c r="C699" s="11" t="s">
        <v>3478</v>
      </c>
      <c r="D699" s="12">
        <v>44325</v>
      </c>
      <c r="E699" s="11" t="s">
        <v>1958</v>
      </c>
      <c r="F699" s="11" t="s">
        <v>2148</v>
      </c>
      <c r="G699" s="11" t="s">
        <v>1987</v>
      </c>
      <c r="H699" s="11" t="s">
        <v>1976</v>
      </c>
      <c r="I699" s="11" t="s">
        <v>1904</v>
      </c>
      <c r="J699" s="13">
        <v>60</v>
      </c>
      <c r="K699" s="13">
        <v>914</v>
      </c>
      <c r="L699" s="13">
        <v>54840</v>
      </c>
      <c r="M699" s="13">
        <v>2.2850000000000001</v>
      </c>
      <c r="N699" s="13">
        <v>137.1</v>
      </c>
      <c r="O699" s="13">
        <v>0</v>
      </c>
      <c r="P699" s="13">
        <v>0</v>
      </c>
      <c r="Q699" s="13">
        <v>916.28499999999997</v>
      </c>
      <c r="R699" s="13">
        <v>54977.1</v>
      </c>
      <c r="S699" s="11" t="s">
        <v>1962</v>
      </c>
      <c r="T699" s="13"/>
      <c r="U699" s="13"/>
      <c r="V699" s="11"/>
      <c r="W699" s="11"/>
      <c r="X699" s="11"/>
    </row>
    <row r="700" spans="1:24" ht="25.5">
      <c r="A700" s="11" t="s">
        <v>3477</v>
      </c>
      <c r="B700" s="12">
        <v>44325</v>
      </c>
      <c r="C700" s="11" t="s">
        <v>3478</v>
      </c>
      <c r="D700" s="12">
        <v>44325</v>
      </c>
      <c r="E700" s="11" t="s">
        <v>1958</v>
      </c>
      <c r="F700" s="11" t="s">
        <v>2148</v>
      </c>
      <c r="G700" s="11" t="s">
        <v>1987</v>
      </c>
      <c r="H700" s="11" t="s">
        <v>1976</v>
      </c>
      <c r="I700" s="11" t="s">
        <v>2</v>
      </c>
      <c r="J700" s="13">
        <v>80</v>
      </c>
      <c r="K700" s="13">
        <v>894</v>
      </c>
      <c r="L700" s="13">
        <v>71520</v>
      </c>
      <c r="M700" s="13">
        <v>2.2349999999999999</v>
      </c>
      <c r="N700" s="13">
        <v>178.8</v>
      </c>
      <c r="O700" s="13">
        <v>0</v>
      </c>
      <c r="P700" s="13">
        <v>0</v>
      </c>
      <c r="Q700" s="13">
        <v>896.23500000000001</v>
      </c>
      <c r="R700" s="13">
        <v>71698.8</v>
      </c>
      <c r="S700" s="11" t="s">
        <v>1962</v>
      </c>
      <c r="T700" s="13"/>
      <c r="U700" s="13"/>
      <c r="V700" s="11"/>
      <c r="W700" s="11"/>
      <c r="X700" s="11"/>
    </row>
    <row r="701" spans="1:24" ht="25.5">
      <c r="A701" s="11" t="s">
        <v>3477</v>
      </c>
      <c r="B701" s="12">
        <v>44325</v>
      </c>
      <c r="C701" s="11" t="s">
        <v>3478</v>
      </c>
      <c r="D701" s="12">
        <v>44325</v>
      </c>
      <c r="E701" s="11" t="s">
        <v>1958</v>
      </c>
      <c r="F701" s="11" t="s">
        <v>2148</v>
      </c>
      <c r="G701" s="11" t="s">
        <v>1987</v>
      </c>
      <c r="H701" s="11" t="s">
        <v>1976</v>
      </c>
      <c r="I701" s="11" t="s">
        <v>1876</v>
      </c>
      <c r="J701" s="13">
        <v>20</v>
      </c>
      <c r="K701" s="13">
        <v>1205</v>
      </c>
      <c r="L701" s="13">
        <v>24100</v>
      </c>
      <c r="M701" s="13">
        <v>3.0125000000000002</v>
      </c>
      <c r="N701" s="13">
        <v>60.25</v>
      </c>
      <c r="O701" s="13">
        <v>0</v>
      </c>
      <c r="P701" s="13">
        <v>0</v>
      </c>
      <c r="Q701" s="13">
        <v>1208.0125</v>
      </c>
      <c r="R701" s="13">
        <v>24160.25</v>
      </c>
      <c r="S701" s="11" t="s">
        <v>1962</v>
      </c>
      <c r="T701" s="13"/>
      <c r="U701" s="13"/>
      <c r="V701" s="11"/>
      <c r="W701" s="11"/>
      <c r="X701" s="11"/>
    </row>
    <row r="702" spans="1:24" ht="25.5">
      <c r="A702" s="11" t="s">
        <v>3477</v>
      </c>
      <c r="B702" s="12">
        <v>44325</v>
      </c>
      <c r="C702" s="11" t="s">
        <v>3478</v>
      </c>
      <c r="D702" s="12">
        <v>44325</v>
      </c>
      <c r="E702" s="11" t="s">
        <v>1958</v>
      </c>
      <c r="F702" s="11" t="s">
        <v>2148</v>
      </c>
      <c r="G702" s="11" t="s">
        <v>1987</v>
      </c>
      <c r="H702" s="11" t="s">
        <v>1976</v>
      </c>
      <c r="I702" s="11" t="s">
        <v>1</v>
      </c>
      <c r="J702" s="13">
        <v>40</v>
      </c>
      <c r="K702" s="13">
        <v>914</v>
      </c>
      <c r="L702" s="13">
        <v>36560</v>
      </c>
      <c r="M702" s="13">
        <v>2.2850000000000001</v>
      </c>
      <c r="N702" s="13">
        <v>91.4</v>
      </c>
      <c r="O702" s="13">
        <v>0</v>
      </c>
      <c r="P702" s="13">
        <v>0</v>
      </c>
      <c r="Q702" s="13">
        <v>916.28499999999997</v>
      </c>
      <c r="R702" s="13">
        <v>36651.4</v>
      </c>
      <c r="S702" s="11" t="s">
        <v>1962</v>
      </c>
      <c r="T702" s="13"/>
      <c r="U702" s="13"/>
      <c r="V702" s="11"/>
      <c r="W702" s="11"/>
      <c r="X702" s="11"/>
    </row>
    <row r="703" spans="1:24" ht="25.5">
      <c r="A703" s="11" t="s">
        <v>3477</v>
      </c>
      <c r="B703" s="12">
        <v>44325</v>
      </c>
      <c r="C703" s="11" t="s">
        <v>3478</v>
      </c>
      <c r="D703" s="12">
        <v>44325</v>
      </c>
      <c r="E703" s="11" t="s">
        <v>1958</v>
      </c>
      <c r="F703" s="11" t="s">
        <v>2148</v>
      </c>
      <c r="G703" s="11" t="s">
        <v>1987</v>
      </c>
      <c r="H703" s="11" t="s">
        <v>1976</v>
      </c>
      <c r="I703" s="11" t="s">
        <v>1705</v>
      </c>
      <c r="J703" s="13">
        <v>20</v>
      </c>
      <c r="K703" s="13">
        <v>967</v>
      </c>
      <c r="L703" s="13">
        <v>19340</v>
      </c>
      <c r="M703" s="13">
        <v>2.4175</v>
      </c>
      <c r="N703" s="13">
        <v>48.35</v>
      </c>
      <c r="O703" s="13">
        <v>0</v>
      </c>
      <c r="P703" s="13">
        <v>0</v>
      </c>
      <c r="Q703" s="13">
        <v>969.41750000000002</v>
      </c>
      <c r="R703" s="13">
        <v>19388.349999999999</v>
      </c>
      <c r="S703" s="11" t="s">
        <v>1962</v>
      </c>
      <c r="T703" s="13"/>
      <c r="U703" s="13"/>
      <c r="V703" s="11"/>
      <c r="W703" s="11"/>
      <c r="X703" s="11"/>
    </row>
    <row r="704" spans="1:24" ht="25.5">
      <c r="A704" s="11" t="s">
        <v>3479</v>
      </c>
      <c r="B704" s="12">
        <v>44325</v>
      </c>
      <c r="C704" s="11" t="s">
        <v>3480</v>
      </c>
      <c r="D704" s="12">
        <v>44325</v>
      </c>
      <c r="E704" s="11" t="s">
        <v>1958</v>
      </c>
      <c r="F704" s="11" t="s">
        <v>2055</v>
      </c>
      <c r="G704" s="11" t="s">
        <v>2056</v>
      </c>
      <c r="H704" s="11" t="s">
        <v>1976</v>
      </c>
      <c r="I704" s="11" t="s">
        <v>1904</v>
      </c>
      <c r="J704" s="13">
        <v>102</v>
      </c>
      <c r="K704" s="13">
        <v>914</v>
      </c>
      <c r="L704" s="13">
        <v>93228</v>
      </c>
      <c r="M704" s="13">
        <v>2.2850000000000001</v>
      </c>
      <c r="N704" s="13">
        <v>233.07</v>
      </c>
      <c r="O704" s="13">
        <v>0</v>
      </c>
      <c r="P704" s="13">
        <v>0</v>
      </c>
      <c r="Q704" s="13">
        <v>916.28499999999997</v>
      </c>
      <c r="R704" s="13">
        <v>93461.07</v>
      </c>
      <c r="S704" s="11" t="s">
        <v>1962</v>
      </c>
      <c r="T704" s="13"/>
      <c r="U704" s="13"/>
      <c r="V704" s="11"/>
      <c r="W704" s="11"/>
      <c r="X704" s="11"/>
    </row>
    <row r="705" spans="1:24" ht="25.5">
      <c r="A705" s="11" t="s">
        <v>3479</v>
      </c>
      <c r="B705" s="12">
        <v>44325</v>
      </c>
      <c r="C705" s="11" t="s">
        <v>3480</v>
      </c>
      <c r="D705" s="12">
        <v>44325</v>
      </c>
      <c r="E705" s="11" t="s">
        <v>1958</v>
      </c>
      <c r="F705" s="11" t="s">
        <v>2055</v>
      </c>
      <c r="G705" s="11" t="s">
        <v>2056</v>
      </c>
      <c r="H705" s="11" t="s">
        <v>1976</v>
      </c>
      <c r="I705" s="11" t="s">
        <v>1872</v>
      </c>
      <c r="J705" s="13">
        <v>100</v>
      </c>
      <c r="K705" s="13">
        <v>1064</v>
      </c>
      <c r="L705" s="13">
        <v>106400</v>
      </c>
      <c r="M705" s="13">
        <v>2.66</v>
      </c>
      <c r="N705" s="13">
        <v>266</v>
      </c>
      <c r="O705" s="13">
        <v>0</v>
      </c>
      <c r="P705" s="13">
        <v>0</v>
      </c>
      <c r="Q705" s="13">
        <v>1066.6600000000001</v>
      </c>
      <c r="R705" s="13">
        <v>106666</v>
      </c>
      <c r="S705" s="11" t="s">
        <v>1962</v>
      </c>
      <c r="T705" s="13"/>
      <c r="U705" s="13"/>
      <c r="V705" s="11"/>
      <c r="W705" s="11"/>
      <c r="X705" s="11"/>
    </row>
    <row r="706" spans="1:24" ht="25.5">
      <c r="A706" s="11" t="s">
        <v>3479</v>
      </c>
      <c r="B706" s="12">
        <v>44325</v>
      </c>
      <c r="C706" s="11" t="s">
        <v>3480</v>
      </c>
      <c r="D706" s="12">
        <v>44325</v>
      </c>
      <c r="E706" s="11" t="s">
        <v>1958</v>
      </c>
      <c r="F706" s="11" t="s">
        <v>2055</v>
      </c>
      <c r="G706" s="11" t="s">
        <v>2056</v>
      </c>
      <c r="H706" s="11" t="s">
        <v>1976</v>
      </c>
      <c r="I706" s="11" t="s">
        <v>5</v>
      </c>
      <c r="J706" s="13">
        <v>40</v>
      </c>
      <c r="K706" s="13">
        <v>1030</v>
      </c>
      <c r="L706" s="13">
        <v>41200</v>
      </c>
      <c r="M706" s="13">
        <v>2.5750000000000002</v>
      </c>
      <c r="N706" s="13">
        <v>103</v>
      </c>
      <c r="O706" s="13">
        <v>0</v>
      </c>
      <c r="P706" s="13">
        <v>0</v>
      </c>
      <c r="Q706" s="13">
        <v>1032.575</v>
      </c>
      <c r="R706" s="13">
        <v>41303</v>
      </c>
      <c r="S706" s="11" t="s">
        <v>1962</v>
      </c>
      <c r="T706" s="13"/>
      <c r="U706" s="13"/>
      <c r="V706" s="11"/>
      <c r="W706" s="11"/>
      <c r="X706" s="11"/>
    </row>
    <row r="707" spans="1:24" ht="25.5">
      <c r="A707" s="11" t="s">
        <v>3479</v>
      </c>
      <c r="B707" s="12">
        <v>44325</v>
      </c>
      <c r="C707" s="11" t="s">
        <v>3480</v>
      </c>
      <c r="D707" s="12">
        <v>44325</v>
      </c>
      <c r="E707" s="11" t="s">
        <v>1958</v>
      </c>
      <c r="F707" s="11" t="s">
        <v>2055</v>
      </c>
      <c r="G707" s="11" t="s">
        <v>2056</v>
      </c>
      <c r="H707" s="11" t="s">
        <v>1976</v>
      </c>
      <c r="I707" s="11" t="s">
        <v>7</v>
      </c>
      <c r="J707" s="13">
        <v>40</v>
      </c>
      <c r="K707" s="13">
        <v>1118</v>
      </c>
      <c r="L707" s="13">
        <v>44720</v>
      </c>
      <c r="M707" s="13">
        <v>2.7949999999999999</v>
      </c>
      <c r="N707" s="13">
        <v>111.8</v>
      </c>
      <c r="O707" s="13">
        <v>0</v>
      </c>
      <c r="P707" s="13">
        <v>0</v>
      </c>
      <c r="Q707" s="13">
        <v>1120.7950000000001</v>
      </c>
      <c r="R707" s="13">
        <v>44831.8</v>
      </c>
      <c r="S707" s="11" t="s">
        <v>1962</v>
      </c>
      <c r="T707" s="13"/>
      <c r="U707" s="13"/>
      <c r="V707" s="11"/>
      <c r="W707" s="11"/>
      <c r="X707" s="11"/>
    </row>
    <row r="708" spans="1:24" ht="25.5">
      <c r="A708" s="11" t="s">
        <v>3479</v>
      </c>
      <c r="B708" s="12">
        <v>44325</v>
      </c>
      <c r="C708" s="11" t="s">
        <v>3480</v>
      </c>
      <c r="D708" s="12">
        <v>44325</v>
      </c>
      <c r="E708" s="11" t="s">
        <v>1958</v>
      </c>
      <c r="F708" s="11" t="s">
        <v>2055</v>
      </c>
      <c r="G708" s="11" t="s">
        <v>2056</v>
      </c>
      <c r="H708" s="11" t="s">
        <v>1976</v>
      </c>
      <c r="I708" s="11" t="s">
        <v>1874</v>
      </c>
      <c r="J708" s="13">
        <v>60</v>
      </c>
      <c r="K708" s="13">
        <v>1099</v>
      </c>
      <c r="L708" s="13">
        <v>65940</v>
      </c>
      <c r="M708" s="13">
        <v>2.7475000000000001</v>
      </c>
      <c r="N708" s="13">
        <v>164.85</v>
      </c>
      <c r="O708" s="13">
        <v>0</v>
      </c>
      <c r="P708" s="13">
        <v>0</v>
      </c>
      <c r="Q708" s="13">
        <v>1101.7474999999999</v>
      </c>
      <c r="R708" s="13">
        <v>66104.850000000006</v>
      </c>
      <c r="S708" s="11" t="s">
        <v>1962</v>
      </c>
      <c r="T708" s="13"/>
      <c r="U708" s="13"/>
      <c r="V708" s="11"/>
      <c r="W708" s="11"/>
      <c r="X708" s="11"/>
    </row>
    <row r="709" spans="1:24" ht="25.5">
      <c r="A709" s="11" t="s">
        <v>3479</v>
      </c>
      <c r="B709" s="12">
        <v>44325</v>
      </c>
      <c r="C709" s="11" t="s">
        <v>3480</v>
      </c>
      <c r="D709" s="12">
        <v>44325</v>
      </c>
      <c r="E709" s="11" t="s">
        <v>1958</v>
      </c>
      <c r="F709" s="11" t="s">
        <v>2055</v>
      </c>
      <c r="G709" s="11" t="s">
        <v>2056</v>
      </c>
      <c r="H709" s="11" t="s">
        <v>1976</v>
      </c>
      <c r="I709" s="11" t="s">
        <v>2</v>
      </c>
      <c r="J709" s="13">
        <v>122</v>
      </c>
      <c r="K709" s="13">
        <v>894</v>
      </c>
      <c r="L709" s="13">
        <v>109068</v>
      </c>
      <c r="M709" s="13">
        <v>2.2349999999999999</v>
      </c>
      <c r="N709" s="13">
        <v>272.67</v>
      </c>
      <c r="O709" s="13">
        <v>0</v>
      </c>
      <c r="P709" s="13">
        <v>0</v>
      </c>
      <c r="Q709" s="13">
        <v>896.23500000000001</v>
      </c>
      <c r="R709" s="13">
        <v>109340.67</v>
      </c>
      <c r="S709" s="11" t="s">
        <v>1962</v>
      </c>
      <c r="T709" s="13"/>
      <c r="U709" s="13"/>
      <c r="V709" s="11"/>
      <c r="W709" s="11"/>
      <c r="X709" s="11"/>
    </row>
    <row r="710" spans="1:24" ht="25.5">
      <c r="A710" s="11" t="s">
        <v>3479</v>
      </c>
      <c r="B710" s="12">
        <v>44325</v>
      </c>
      <c r="C710" s="11" t="s">
        <v>3480</v>
      </c>
      <c r="D710" s="12">
        <v>44325</v>
      </c>
      <c r="E710" s="11" t="s">
        <v>1958</v>
      </c>
      <c r="F710" s="11" t="s">
        <v>2055</v>
      </c>
      <c r="G710" s="11" t="s">
        <v>2056</v>
      </c>
      <c r="H710" s="11" t="s">
        <v>1976</v>
      </c>
      <c r="I710" s="11" t="s">
        <v>1705</v>
      </c>
      <c r="J710" s="13">
        <v>40</v>
      </c>
      <c r="K710" s="13">
        <v>967</v>
      </c>
      <c r="L710" s="13">
        <v>38680</v>
      </c>
      <c r="M710" s="13">
        <v>2.4175</v>
      </c>
      <c r="N710" s="13">
        <v>96.7</v>
      </c>
      <c r="O710" s="13">
        <v>0</v>
      </c>
      <c r="P710" s="13">
        <v>0</v>
      </c>
      <c r="Q710" s="13">
        <v>969.41750000000002</v>
      </c>
      <c r="R710" s="13">
        <v>38776.699999999997</v>
      </c>
      <c r="S710" s="11" t="s">
        <v>1962</v>
      </c>
      <c r="T710" s="13"/>
      <c r="U710" s="13"/>
      <c r="V710" s="11"/>
      <c r="W710" s="11"/>
      <c r="X710" s="11"/>
    </row>
    <row r="711" spans="1:24" ht="25.5">
      <c r="A711" s="11" t="s">
        <v>3479</v>
      </c>
      <c r="B711" s="12">
        <v>44325</v>
      </c>
      <c r="C711" s="11" t="s">
        <v>3480</v>
      </c>
      <c r="D711" s="12">
        <v>44325</v>
      </c>
      <c r="E711" s="11" t="s">
        <v>1958</v>
      </c>
      <c r="F711" s="11" t="s">
        <v>2055</v>
      </c>
      <c r="G711" s="11" t="s">
        <v>2056</v>
      </c>
      <c r="H711" s="11" t="s">
        <v>1976</v>
      </c>
      <c r="I711" s="11" t="s">
        <v>1912</v>
      </c>
      <c r="J711" s="13">
        <v>20</v>
      </c>
      <c r="K711" s="13">
        <v>1303</v>
      </c>
      <c r="L711" s="13">
        <v>26060</v>
      </c>
      <c r="M711" s="13">
        <v>3.2574999999999998</v>
      </c>
      <c r="N711" s="13">
        <v>65.150000000000006</v>
      </c>
      <c r="O711" s="13">
        <v>0</v>
      </c>
      <c r="P711" s="13">
        <v>0</v>
      </c>
      <c r="Q711" s="13">
        <v>1306.2574999999999</v>
      </c>
      <c r="R711" s="13">
        <v>26125.15</v>
      </c>
      <c r="S711" s="11" t="s">
        <v>1962</v>
      </c>
      <c r="T711" s="13"/>
      <c r="U711" s="13"/>
      <c r="V711" s="11"/>
      <c r="W711" s="11"/>
      <c r="X711" s="11"/>
    </row>
    <row r="712" spans="1:24" ht="25.5">
      <c r="A712" s="11" t="s">
        <v>3479</v>
      </c>
      <c r="B712" s="12">
        <v>44325</v>
      </c>
      <c r="C712" s="11" t="s">
        <v>3480</v>
      </c>
      <c r="D712" s="12">
        <v>44325</v>
      </c>
      <c r="E712" s="11" t="s">
        <v>1958</v>
      </c>
      <c r="F712" s="11" t="s">
        <v>2055</v>
      </c>
      <c r="G712" s="11" t="s">
        <v>2056</v>
      </c>
      <c r="H712" s="11" t="s">
        <v>1976</v>
      </c>
      <c r="I712" s="11" t="s">
        <v>1</v>
      </c>
      <c r="J712" s="13">
        <v>132</v>
      </c>
      <c r="K712" s="13">
        <v>914</v>
      </c>
      <c r="L712" s="13">
        <v>120648</v>
      </c>
      <c r="M712" s="13">
        <v>2.2850000000000001</v>
      </c>
      <c r="N712" s="13">
        <v>301.62</v>
      </c>
      <c r="O712" s="13">
        <v>0</v>
      </c>
      <c r="P712" s="13">
        <v>0</v>
      </c>
      <c r="Q712" s="13">
        <v>916.28499999999997</v>
      </c>
      <c r="R712" s="13">
        <v>120949.62</v>
      </c>
      <c r="S712" s="11" t="s">
        <v>1962</v>
      </c>
      <c r="T712" s="13"/>
      <c r="U712" s="13"/>
      <c r="V712" s="11"/>
      <c r="W712" s="11"/>
      <c r="X712" s="11"/>
    </row>
    <row r="713" spans="1:24" ht="25.5">
      <c r="A713" s="11" t="s">
        <v>3479</v>
      </c>
      <c r="B713" s="12">
        <v>44325</v>
      </c>
      <c r="C713" s="11" t="s">
        <v>3480</v>
      </c>
      <c r="D713" s="12">
        <v>44325</v>
      </c>
      <c r="E713" s="11" t="s">
        <v>1958</v>
      </c>
      <c r="F713" s="11" t="s">
        <v>2055</v>
      </c>
      <c r="G713" s="11" t="s">
        <v>2056</v>
      </c>
      <c r="H713" s="11" t="s">
        <v>1976</v>
      </c>
      <c r="I713" s="11" t="s">
        <v>1876</v>
      </c>
      <c r="J713" s="13">
        <v>20</v>
      </c>
      <c r="K713" s="13">
        <v>1205</v>
      </c>
      <c r="L713" s="13">
        <v>24100</v>
      </c>
      <c r="M713" s="13">
        <v>3.0125000000000002</v>
      </c>
      <c r="N713" s="13">
        <v>60.25</v>
      </c>
      <c r="O713" s="13">
        <v>0</v>
      </c>
      <c r="P713" s="13">
        <v>0</v>
      </c>
      <c r="Q713" s="13">
        <v>1208.0125</v>
      </c>
      <c r="R713" s="13">
        <v>24160.25</v>
      </c>
      <c r="S713" s="11" t="s">
        <v>1962</v>
      </c>
      <c r="T713" s="13"/>
      <c r="U713" s="13"/>
      <c r="V713" s="11"/>
      <c r="W713" s="11"/>
      <c r="X713" s="11"/>
    </row>
    <row r="714" spans="1:24" ht="25.5">
      <c r="A714" s="11" t="s">
        <v>3481</v>
      </c>
      <c r="B714" s="12">
        <v>44325</v>
      </c>
      <c r="C714" s="11" t="s">
        <v>3482</v>
      </c>
      <c r="D714" s="12">
        <v>44325</v>
      </c>
      <c r="E714" s="11" t="s">
        <v>1958</v>
      </c>
      <c r="F714" s="11" t="s">
        <v>2059</v>
      </c>
      <c r="G714" s="11" t="s">
        <v>2056</v>
      </c>
      <c r="H714" s="11" t="s">
        <v>1976</v>
      </c>
      <c r="I714" s="11" t="s">
        <v>7</v>
      </c>
      <c r="J714" s="13">
        <v>88</v>
      </c>
      <c r="K714" s="13">
        <v>1118</v>
      </c>
      <c r="L714" s="13">
        <v>98384</v>
      </c>
      <c r="M714" s="13">
        <v>2.7949999999999999</v>
      </c>
      <c r="N714" s="13">
        <v>245.96</v>
      </c>
      <c r="O714" s="13">
        <v>0</v>
      </c>
      <c r="P714" s="13">
        <v>0</v>
      </c>
      <c r="Q714" s="13">
        <v>1120.7950000000001</v>
      </c>
      <c r="R714" s="13">
        <v>98629.96</v>
      </c>
      <c r="S714" s="11" t="s">
        <v>1962</v>
      </c>
      <c r="T714" s="13"/>
      <c r="U714" s="13"/>
      <c r="V714" s="11"/>
      <c r="W714" s="11"/>
      <c r="X714" s="11"/>
    </row>
    <row r="715" spans="1:24" ht="25.5">
      <c r="A715" s="11" t="s">
        <v>3481</v>
      </c>
      <c r="B715" s="12">
        <v>44325</v>
      </c>
      <c r="C715" s="11" t="s">
        <v>3482</v>
      </c>
      <c r="D715" s="12">
        <v>44325</v>
      </c>
      <c r="E715" s="11" t="s">
        <v>1958</v>
      </c>
      <c r="F715" s="11" t="s">
        <v>2059</v>
      </c>
      <c r="G715" s="11" t="s">
        <v>2056</v>
      </c>
      <c r="H715" s="11" t="s">
        <v>1976</v>
      </c>
      <c r="I715" s="11" t="s">
        <v>5</v>
      </c>
      <c r="J715" s="13">
        <v>42</v>
      </c>
      <c r="K715" s="13">
        <v>1030</v>
      </c>
      <c r="L715" s="13">
        <v>43260</v>
      </c>
      <c r="M715" s="13">
        <v>2.5750000000000002</v>
      </c>
      <c r="N715" s="13">
        <v>108.15</v>
      </c>
      <c r="O715" s="13">
        <v>0</v>
      </c>
      <c r="P715" s="13">
        <v>0</v>
      </c>
      <c r="Q715" s="13">
        <v>1032.575</v>
      </c>
      <c r="R715" s="13">
        <v>43368.15</v>
      </c>
      <c r="S715" s="11" t="s">
        <v>1962</v>
      </c>
      <c r="T715" s="13"/>
      <c r="U715" s="13"/>
      <c r="V715" s="11"/>
      <c r="W715" s="11"/>
      <c r="X715" s="11"/>
    </row>
    <row r="716" spans="1:24" ht="25.5">
      <c r="A716" s="11" t="s">
        <v>3481</v>
      </c>
      <c r="B716" s="12">
        <v>44325</v>
      </c>
      <c r="C716" s="11" t="s">
        <v>3482</v>
      </c>
      <c r="D716" s="12">
        <v>44325</v>
      </c>
      <c r="E716" s="11" t="s">
        <v>1958</v>
      </c>
      <c r="F716" s="11" t="s">
        <v>2059</v>
      </c>
      <c r="G716" s="11" t="s">
        <v>2056</v>
      </c>
      <c r="H716" s="11" t="s">
        <v>1976</v>
      </c>
      <c r="I716" s="11" t="s">
        <v>1904</v>
      </c>
      <c r="J716" s="13">
        <v>60</v>
      </c>
      <c r="K716" s="13">
        <v>914</v>
      </c>
      <c r="L716" s="13">
        <v>54840</v>
      </c>
      <c r="M716" s="13">
        <v>2.2850000000000001</v>
      </c>
      <c r="N716" s="13">
        <v>137.1</v>
      </c>
      <c r="O716" s="13">
        <v>0</v>
      </c>
      <c r="P716" s="13">
        <v>0</v>
      </c>
      <c r="Q716" s="13">
        <v>916.28499999999997</v>
      </c>
      <c r="R716" s="13">
        <v>54977.1</v>
      </c>
      <c r="S716" s="11" t="s">
        <v>1962</v>
      </c>
      <c r="T716" s="13"/>
      <c r="U716" s="13"/>
      <c r="V716" s="11"/>
      <c r="W716" s="11"/>
      <c r="X716" s="11"/>
    </row>
    <row r="717" spans="1:24" ht="25.5">
      <c r="A717" s="11" t="s">
        <v>3481</v>
      </c>
      <c r="B717" s="12">
        <v>44325</v>
      </c>
      <c r="C717" s="11" t="s">
        <v>3482</v>
      </c>
      <c r="D717" s="12">
        <v>44325</v>
      </c>
      <c r="E717" s="11" t="s">
        <v>1958</v>
      </c>
      <c r="F717" s="11" t="s">
        <v>2059</v>
      </c>
      <c r="G717" s="11" t="s">
        <v>2056</v>
      </c>
      <c r="H717" s="11" t="s">
        <v>1976</v>
      </c>
      <c r="I717" s="11" t="s">
        <v>2</v>
      </c>
      <c r="J717" s="13">
        <v>100</v>
      </c>
      <c r="K717" s="13">
        <v>894</v>
      </c>
      <c r="L717" s="13">
        <v>89400</v>
      </c>
      <c r="M717" s="13">
        <v>2.2349999999999999</v>
      </c>
      <c r="N717" s="13">
        <v>223.5</v>
      </c>
      <c r="O717" s="13">
        <v>0</v>
      </c>
      <c r="P717" s="13">
        <v>0</v>
      </c>
      <c r="Q717" s="13">
        <v>896.23500000000001</v>
      </c>
      <c r="R717" s="13">
        <v>89623.5</v>
      </c>
      <c r="S717" s="11" t="s">
        <v>1962</v>
      </c>
      <c r="T717" s="13"/>
      <c r="U717" s="13"/>
      <c r="V717" s="11"/>
      <c r="W717" s="11"/>
      <c r="X717" s="11"/>
    </row>
    <row r="718" spans="1:24" ht="25.5">
      <c r="A718" s="11" t="s">
        <v>3481</v>
      </c>
      <c r="B718" s="12">
        <v>44325</v>
      </c>
      <c r="C718" s="11" t="s">
        <v>3482</v>
      </c>
      <c r="D718" s="12">
        <v>44325</v>
      </c>
      <c r="E718" s="11" t="s">
        <v>1958</v>
      </c>
      <c r="F718" s="11" t="s">
        <v>2059</v>
      </c>
      <c r="G718" s="11" t="s">
        <v>2056</v>
      </c>
      <c r="H718" s="11" t="s">
        <v>1976</v>
      </c>
      <c r="I718" s="11" t="s">
        <v>1912</v>
      </c>
      <c r="J718" s="13">
        <v>41</v>
      </c>
      <c r="K718" s="13">
        <v>1303</v>
      </c>
      <c r="L718" s="13">
        <v>53423</v>
      </c>
      <c r="M718" s="13">
        <v>3.2574999999999998</v>
      </c>
      <c r="N718" s="13">
        <v>133.5575</v>
      </c>
      <c r="O718" s="13">
        <v>0</v>
      </c>
      <c r="P718" s="13">
        <v>0</v>
      </c>
      <c r="Q718" s="13">
        <v>1306.2574999999999</v>
      </c>
      <c r="R718" s="13">
        <v>53556.557500000003</v>
      </c>
      <c r="S718" s="11" t="s">
        <v>1962</v>
      </c>
      <c r="T718" s="13"/>
      <c r="U718" s="13"/>
      <c r="V718" s="11"/>
      <c r="W718" s="11"/>
      <c r="X718" s="11"/>
    </row>
    <row r="719" spans="1:24" ht="25.5">
      <c r="A719" s="11" t="s">
        <v>3481</v>
      </c>
      <c r="B719" s="12">
        <v>44325</v>
      </c>
      <c r="C719" s="11" t="s">
        <v>3482</v>
      </c>
      <c r="D719" s="12">
        <v>44325</v>
      </c>
      <c r="E719" s="11" t="s">
        <v>1958</v>
      </c>
      <c r="F719" s="11" t="s">
        <v>2059</v>
      </c>
      <c r="G719" s="11" t="s">
        <v>2056</v>
      </c>
      <c r="H719" s="11" t="s">
        <v>1976</v>
      </c>
      <c r="I719" s="11" t="s">
        <v>1874</v>
      </c>
      <c r="J719" s="13">
        <v>56</v>
      </c>
      <c r="K719" s="13">
        <v>1099</v>
      </c>
      <c r="L719" s="13">
        <v>61544</v>
      </c>
      <c r="M719" s="13">
        <v>2.7475000000000001</v>
      </c>
      <c r="N719" s="13">
        <v>153.86000000000001</v>
      </c>
      <c r="O719" s="13">
        <v>0</v>
      </c>
      <c r="P719" s="13">
        <v>0</v>
      </c>
      <c r="Q719" s="13">
        <v>1101.7474999999999</v>
      </c>
      <c r="R719" s="13">
        <v>61697.86</v>
      </c>
      <c r="S719" s="11" t="s">
        <v>1962</v>
      </c>
      <c r="T719" s="13"/>
      <c r="U719" s="13"/>
      <c r="V719" s="11"/>
      <c r="W719" s="11"/>
      <c r="X719" s="11"/>
    </row>
    <row r="720" spans="1:24" ht="25.5">
      <c r="A720" s="11" t="s">
        <v>3481</v>
      </c>
      <c r="B720" s="12">
        <v>44325</v>
      </c>
      <c r="C720" s="11" t="s">
        <v>3482</v>
      </c>
      <c r="D720" s="12">
        <v>44325</v>
      </c>
      <c r="E720" s="11" t="s">
        <v>1958</v>
      </c>
      <c r="F720" s="11" t="s">
        <v>2059</v>
      </c>
      <c r="G720" s="11" t="s">
        <v>2056</v>
      </c>
      <c r="H720" s="11" t="s">
        <v>1976</v>
      </c>
      <c r="I720" s="11" t="s">
        <v>1876</v>
      </c>
      <c r="J720" s="13">
        <v>20</v>
      </c>
      <c r="K720" s="13">
        <v>1205</v>
      </c>
      <c r="L720" s="13">
        <v>24100</v>
      </c>
      <c r="M720" s="13">
        <v>3.0125000000000002</v>
      </c>
      <c r="N720" s="13">
        <v>60.25</v>
      </c>
      <c r="O720" s="13">
        <v>0</v>
      </c>
      <c r="P720" s="13">
        <v>0</v>
      </c>
      <c r="Q720" s="13">
        <v>1208.0125</v>
      </c>
      <c r="R720" s="13">
        <v>24160.25</v>
      </c>
      <c r="S720" s="11" t="s">
        <v>1962</v>
      </c>
      <c r="T720" s="13"/>
      <c r="U720" s="13"/>
      <c r="V720" s="11"/>
      <c r="W720" s="11"/>
      <c r="X720" s="11"/>
    </row>
    <row r="721" spans="1:24" ht="25.5">
      <c r="A721" s="11" t="s">
        <v>3481</v>
      </c>
      <c r="B721" s="12">
        <v>44325</v>
      </c>
      <c r="C721" s="11" t="s">
        <v>3482</v>
      </c>
      <c r="D721" s="12">
        <v>44325</v>
      </c>
      <c r="E721" s="11" t="s">
        <v>1958</v>
      </c>
      <c r="F721" s="11" t="s">
        <v>2059</v>
      </c>
      <c r="G721" s="11" t="s">
        <v>2056</v>
      </c>
      <c r="H721" s="11" t="s">
        <v>1976</v>
      </c>
      <c r="I721" s="11" t="s">
        <v>1872</v>
      </c>
      <c r="J721" s="13">
        <v>100</v>
      </c>
      <c r="K721" s="13">
        <v>1064</v>
      </c>
      <c r="L721" s="13">
        <v>106400</v>
      </c>
      <c r="M721" s="13">
        <v>2.66</v>
      </c>
      <c r="N721" s="13">
        <v>266</v>
      </c>
      <c r="O721" s="13">
        <v>0</v>
      </c>
      <c r="P721" s="13">
        <v>0</v>
      </c>
      <c r="Q721" s="13">
        <v>1066.6600000000001</v>
      </c>
      <c r="R721" s="13">
        <v>106666</v>
      </c>
      <c r="S721" s="11" t="s">
        <v>1962</v>
      </c>
      <c r="T721" s="13"/>
      <c r="U721" s="13"/>
      <c r="V721" s="11"/>
      <c r="W721" s="11"/>
      <c r="X721" s="11"/>
    </row>
    <row r="722" spans="1:24" ht="25.5">
      <c r="A722" s="11" t="s">
        <v>3481</v>
      </c>
      <c r="B722" s="12">
        <v>44325</v>
      </c>
      <c r="C722" s="11" t="s">
        <v>3482</v>
      </c>
      <c r="D722" s="12">
        <v>44325</v>
      </c>
      <c r="E722" s="11" t="s">
        <v>1958</v>
      </c>
      <c r="F722" s="11" t="s">
        <v>2059</v>
      </c>
      <c r="G722" s="11" t="s">
        <v>2056</v>
      </c>
      <c r="H722" s="11" t="s">
        <v>1976</v>
      </c>
      <c r="I722" s="11" t="s">
        <v>1705</v>
      </c>
      <c r="J722" s="13">
        <v>38</v>
      </c>
      <c r="K722" s="13">
        <v>967</v>
      </c>
      <c r="L722" s="13">
        <v>36746</v>
      </c>
      <c r="M722" s="13">
        <v>2.4175</v>
      </c>
      <c r="N722" s="13">
        <v>91.864999999999995</v>
      </c>
      <c r="O722" s="13">
        <v>0</v>
      </c>
      <c r="P722" s="13">
        <v>0</v>
      </c>
      <c r="Q722" s="13">
        <v>969.41750000000002</v>
      </c>
      <c r="R722" s="13">
        <v>36837.864999999998</v>
      </c>
      <c r="S722" s="11" t="s">
        <v>1962</v>
      </c>
      <c r="T722" s="13"/>
      <c r="U722" s="13"/>
      <c r="V722" s="11"/>
      <c r="W722" s="11"/>
      <c r="X722" s="11"/>
    </row>
    <row r="723" spans="1:24" ht="25.5">
      <c r="A723" s="11" t="s">
        <v>3481</v>
      </c>
      <c r="B723" s="12">
        <v>44325</v>
      </c>
      <c r="C723" s="11" t="s">
        <v>3482</v>
      </c>
      <c r="D723" s="12">
        <v>44325</v>
      </c>
      <c r="E723" s="11" t="s">
        <v>1958</v>
      </c>
      <c r="F723" s="11" t="s">
        <v>2059</v>
      </c>
      <c r="G723" s="11" t="s">
        <v>2056</v>
      </c>
      <c r="H723" s="11" t="s">
        <v>1976</v>
      </c>
      <c r="I723" s="11" t="s">
        <v>1</v>
      </c>
      <c r="J723" s="13">
        <v>80</v>
      </c>
      <c r="K723" s="13">
        <v>914</v>
      </c>
      <c r="L723" s="13">
        <v>73120</v>
      </c>
      <c r="M723" s="13">
        <v>2.2850000000000001</v>
      </c>
      <c r="N723" s="13">
        <v>182.8</v>
      </c>
      <c r="O723" s="13">
        <v>0</v>
      </c>
      <c r="P723" s="13">
        <v>0</v>
      </c>
      <c r="Q723" s="13">
        <v>916.28499999999997</v>
      </c>
      <c r="R723" s="13">
        <v>73302.8</v>
      </c>
      <c r="S723" s="11" t="s">
        <v>1962</v>
      </c>
      <c r="T723" s="13"/>
      <c r="U723" s="13"/>
      <c r="V723" s="11"/>
      <c r="W723" s="11"/>
      <c r="X723" s="11"/>
    </row>
    <row r="724" spans="1:24" ht="25.5">
      <c r="A724" s="11" t="s">
        <v>3483</v>
      </c>
      <c r="B724" s="12">
        <v>44325</v>
      </c>
      <c r="C724" s="11" t="s">
        <v>3484</v>
      </c>
      <c r="D724" s="12">
        <v>44325</v>
      </c>
      <c r="E724" s="11" t="s">
        <v>1958</v>
      </c>
      <c r="F724" s="11" t="s">
        <v>1993</v>
      </c>
      <c r="G724" s="11" t="s">
        <v>1994</v>
      </c>
      <c r="H724" s="11" t="s">
        <v>1995</v>
      </c>
      <c r="I724" s="11" t="s">
        <v>1874</v>
      </c>
      <c r="J724" s="13">
        <v>20</v>
      </c>
      <c r="K724" s="13">
        <v>1099</v>
      </c>
      <c r="L724" s="13">
        <v>21980</v>
      </c>
      <c r="M724" s="13">
        <v>2.7475000000000001</v>
      </c>
      <c r="N724" s="13">
        <v>54.95</v>
      </c>
      <c r="O724" s="13">
        <v>0</v>
      </c>
      <c r="P724" s="13">
        <v>0</v>
      </c>
      <c r="Q724" s="13">
        <v>1101.7474999999999</v>
      </c>
      <c r="R724" s="13">
        <v>22034.95</v>
      </c>
      <c r="S724" s="11" t="s">
        <v>1962</v>
      </c>
      <c r="T724" s="13"/>
      <c r="U724" s="13"/>
      <c r="V724" s="11"/>
      <c r="W724" s="11"/>
      <c r="X724" s="11"/>
    </row>
    <row r="725" spans="1:24" ht="25.5">
      <c r="A725" s="11" t="s">
        <v>3483</v>
      </c>
      <c r="B725" s="12">
        <v>44325</v>
      </c>
      <c r="C725" s="11" t="s">
        <v>3484</v>
      </c>
      <c r="D725" s="12">
        <v>44325</v>
      </c>
      <c r="E725" s="11" t="s">
        <v>1958</v>
      </c>
      <c r="F725" s="11" t="s">
        <v>1993</v>
      </c>
      <c r="G725" s="11" t="s">
        <v>1994</v>
      </c>
      <c r="H725" s="11" t="s">
        <v>1995</v>
      </c>
      <c r="I725" s="11" t="s">
        <v>1705</v>
      </c>
      <c r="J725" s="13">
        <v>20</v>
      </c>
      <c r="K725" s="13">
        <v>967</v>
      </c>
      <c r="L725" s="13">
        <v>19340</v>
      </c>
      <c r="M725" s="13">
        <v>2.4175</v>
      </c>
      <c r="N725" s="13">
        <v>48.35</v>
      </c>
      <c r="O725" s="13">
        <v>0</v>
      </c>
      <c r="P725" s="13">
        <v>0</v>
      </c>
      <c r="Q725" s="13">
        <v>969.41750000000002</v>
      </c>
      <c r="R725" s="13">
        <v>19388.349999999999</v>
      </c>
      <c r="S725" s="11" t="s">
        <v>1962</v>
      </c>
      <c r="T725" s="13"/>
      <c r="U725" s="13"/>
      <c r="V725" s="11"/>
      <c r="W725" s="11"/>
      <c r="X725" s="11"/>
    </row>
    <row r="726" spans="1:24" ht="25.5">
      <c r="A726" s="11" t="s">
        <v>3483</v>
      </c>
      <c r="B726" s="12">
        <v>44325</v>
      </c>
      <c r="C726" s="11" t="s">
        <v>3484</v>
      </c>
      <c r="D726" s="12">
        <v>44325</v>
      </c>
      <c r="E726" s="11" t="s">
        <v>1958</v>
      </c>
      <c r="F726" s="11" t="s">
        <v>1993</v>
      </c>
      <c r="G726" s="11" t="s">
        <v>1994</v>
      </c>
      <c r="H726" s="11" t="s">
        <v>1995</v>
      </c>
      <c r="I726" s="11" t="s">
        <v>1872</v>
      </c>
      <c r="J726" s="13">
        <v>20</v>
      </c>
      <c r="K726" s="13">
        <v>1064</v>
      </c>
      <c r="L726" s="13">
        <v>21280</v>
      </c>
      <c r="M726" s="13">
        <v>2.66</v>
      </c>
      <c r="N726" s="13">
        <v>53.2</v>
      </c>
      <c r="O726" s="13">
        <v>0</v>
      </c>
      <c r="P726" s="13">
        <v>0</v>
      </c>
      <c r="Q726" s="13">
        <v>1066.6600000000001</v>
      </c>
      <c r="R726" s="13">
        <v>21333.200000000001</v>
      </c>
      <c r="S726" s="11" t="s">
        <v>1962</v>
      </c>
      <c r="T726" s="13"/>
      <c r="U726" s="13"/>
      <c r="V726" s="11"/>
      <c r="W726" s="11"/>
      <c r="X726" s="11"/>
    </row>
    <row r="727" spans="1:24" ht="25.5">
      <c r="A727" s="11" t="s">
        <v>3483</v>
      </c>
      <c r="B727" s="12">
        <v>44325</v>
      </c>
      <c r="C727" s="11" t="s">
        <v>3484</v>
      </c>
      <c r="D727" s="12">
        <v>44325</v>
      </c>
      <c r="E727" s="11" t="s">
        <v>1958</v>
      </c>
      <c r="F727" s="11" t="s">
        <v>1993</v>
      </c>
      <c r="G727" s="11" t="s">
        <v>1994</v>
      </c>
      <c r="H727" s="11" t="s">
        <v>1995</v>
      </c>
      <c r="I727" s="11" t="s">
        <v>7</v>
      </c>
      <c r="J727" s="13">
        <v>20</v>
      </c>
      <c r="K727" s="13">
        <v>1118</v>
      </c>
      <c r="L727" s="13">
        <v>22360</v>
      </c>
      <c r="M727" s="13">
        <v>2.7949999999999999</v>
      </c>
      <c r="N727" s="13">
        <v>55.9</v>
      </c>
      <c r="O727" s="13">
        <v>0</v>
      </c>
      <c r="P727" s="13">
        <v>0</v>
      </c>
      <c r="Q727" s="13">
        <v>1120.7950000000001</v>
      </c>
      <c r="R727" s="13">
        <v>22415.9</v>
      </c>
      <c r="S727" s="11" t="s">
        <v>1962</v>
      </c>
      <c r="T727" s="13"/>
      <c r="U727" s="13"/>
      <c r="V727" s="11"/>
      <c r="W727" s="11"/>
      <c r="X727" s="11"/>
    </row>
    <row r="728" spans="1:24" ht="25.5">
      <c r="A728" s="11" t="s">
        <v>3483</v>
      </c>
      <c r="B728" s="12">
        <v>44325</v>
      </c>
      <c r="C728" s="11" t="s">
        <v>3484</v>
      </c>
      <c r="D728" s="12">
        <v>44325</v>
      </c>
      <c r="E728" s="11" t="s">
        <v>1958</v>
      </c>
      <c r="F728" s="11" t="s">
        <v>1993</v>
      </c>
      <c r="G728" s="11" t="s">
        <v>1994</v>
      </c>
      <c r="H728" s="11" t="s">
        <v>1995</v>
      </c>
      <c r="I728" s="11" t="s">
        <v>2</v>
      </c>
      <c r="J728" s="13">
        <v>31</v>
      </c>
      <c r="K728" s="13">
        <v>894</v>
      </c>
      <c r="L728" s="13">
        <v>27714</v>
      </c>
      <c r="M728" s="13">
        <v>2.2349999999999999</v>
      </c>
      <c r="N728" s="13">
        <v>69.284999999999997</v>
      </c>
      <c r="O728" s="13">
        <v>0</v>
      </c>
      <c r="P728" s="13">
        <v>0</v>
      </c>
      <c r="Q728" s="13">
        <v>896.23500000000001</v>
      </c>
      <c r="R728" s="13">
        <v>27783.285</v>
      </c>
      <c r="S728" s="11" t="s">
        <v>1962</v>
      </c>
      <c r="T728" s="13"/>
      <c r="U728" s="13"/>
      <c r="V728" s="11"/>
      <c r="W728" s="11"/>
      <c r="X728" s="11"/>
    </row>
    <row r="729" spans="1:24" ht="25.5">
      <c r="A729" s="11" t="s">
        <v>3483</v>
      </c>
      <c r="B729" s="12">
        <v>44325</v>
      </c>
      <c r="C729" s="11" t="s">
        <v>3484</v>
      </c>
      <c r="D729" s="12">
        <v>44325</v>
      </c>
      <c r="E729" s="11" t="s">
        <v>1958</v>
      </c>
      <c r="F729" s="11" t="s">
        <v>1993</v>
      </c>
      <c r="G729" s="11" t="s">
        <v>1994</v>
      </c>
      <c r="H729" s="11" t="s">
        <v>1995</v>
      </c>
      <c r="I729" s="11" t="s">
        <v>5</v>
      </c>
      <c r="J729" s="13">
        <v>20</v>
      </c>
      <c r="K729" s="13">
        <v>1030</v>
      </c>
      <c r="L729" s="13">
        <v>20600</v>
      </c>
      <c r="M729" s="13">
        <v>2.5750000000000002</v>
      </c>
      <c r="N729" s="13">
        <v>51.5</v>
      </c>
      <c r="O729" s="13">
        <v>0</v>
      </c>
      <c r="P729" s="13">
        <v>0</v>
      </c>
      <c r="Q729" s="13">
        <v>1032.575</v>
      </c>
      <c r="R729" s="13">
        <v>20651.5</v>
      </c>
      <c r="S729" s="11" t="s">
        <v>1962</v>
      </c>
      <c r="T729" s="13"/>
      <c r="U729" s="13"/>
      <c r="V729" s="11"/>
      <c r="W729" s="11"/>
      <c r="X729" s="11"/>
    </row>
    <row r="730" spans="1:24" ht="25.5">
      <c r="A730" s="11" t="s">
        <v>3483</v>
      </c>
      <c r="B730" s="12">
        <v>44325</v>
      </c>
      <c r="C730" s="11" t="s">
        <v>3484</v>
      </c>
      <c r="D730" s="12">
        <v>44325</v>
      </c>
      <c r="E730" s="11" t="s">
        <v>1958</v>
      </c>
      <c r="F730" s="11" t="s">
        <v>1993</v>
      </c>
      <c r="G730" s="11" t="s">
        <v>1994</v>
      </c>
      <c r="H730" s="11" t="s">
        <v>1995</v>
      </c>
      <c r="I730" s="11" t="s">
        <v>1904</v>
      </c>
      <c r="J730" s="13">
        <v>20</v>
      </c>
      <c r="K730" s="13">
        <v>914</v>
      </c>
      <c r="L730" s="13">
        <v>18280</v>
      </c>
      <c r="M730" s="13">
        <v>2.2850000000000001</v>
      </c>
      <c r="N730" s="13">
        <v>45.7</v>
      </c>
      <c r="O730" s="13">
        <v>0</v>
      </c>
      <c r="P730" s="13">
        <v>0</v>
      </c>
      <c r="Q730" s="13">
        <v>916.28499999999997</v>
      </c>
      <c r="R730" s="13">
        <v>18325.7</v>
      </c>
      <c r="S730" s="11" t="s">
        <v>1962</v>
      </c>
    </row>
    <row r="731" spans="1:24" ht="25.5">
      <c r="A731" s="11" t="s">
        <v>3483</v>
      </c>
      <c r="B731" s="12">
        <v>44325</v>
      </c>
      <c r="C731" s="11" t="s">
        <v>3484</v>
      </c>
      <c r="D731" s="12">
        <v>44325</v>
      </c>
      <c r="E731" s="11" t="s">
        <v>1958</v>
      </c>
      <c r="F731" s="11" t="s">
        <v>1993</v>
      </c>
      <c r="G731" s="11" t="s">
        <v>1994</v>
      </c>
      <c r="H731" s="11" t="s">
        <v>1995</v>
      </c>
      <c r="I731" s="11" t="s">
        <v>1</v>
      </c>
      <c r="J731" s="13">
        <v>20</v>
      </c>
      <c r="K731" s="13">
        <v>914</v>
      </c>
      <c r="L731" s="13">
        <v>18280</v>
      </c>
      <c r="M731" s="13">
        <v>2.2850000000000001</v>
      </c>
      <c r="N731" s="13">
        <v>45.7</v>
      </c>
      <c r="O731" s="13">
        <v>0</v>
      </c>
      <c r="P731" s="13">
        <v>0</v>
      </c>
      <c r="Q731" s="13">
        <v>916.28499999999997</v>
      </c>
      <c r="R731" s="13">
        <v>18325.7</v>
      </c>
      <c r="S731" s="11" t="s">
        <v>1962</v>
      </c>
    </row>
    <row r="732" spans="1:24" ht="25.5">
      <c r="A732" s="11" t="s">
        <v>3485</v>
      </c>
      <c r="B732" s="12">
        <v>44325</v>
      </c>
      <c r="C732" s="11" t="s">
        <v>3486</v>
      </c>
      <c r="D732" s="12">
        <v>44325</v>
      </c>
      <c r="E732" s="11" t="s">
        <v>1958</v>
      </c>
      <c r="F732" s="11" t="s">
        <v>2771</v>
      </c>
      <c r="G732" s="11" t="s">
        <v>1994</v>
      </c>
      <c r="H732" s="11" t="s">
        <v>1995</v>
      </c>
      <c r="I732" s="11" t="s">
        <v>1876</v>
      </c>
      <c r="J732" s="13">
        <v>25</v>
      </c>
      <c r="K732" s="13">
        <v>1205</v>
      </c>
      <c r="L732" s="13">
        <v>30125</v>
      </c>
      <c r="M732" s="13">
        <v>3.0125000000000002</v>
      </c>
      <c r="N732" s="13">
        <v>75.3125</v>
      </c>
      <c r="O732" s="13">
        <v>0</v>
      </c>
      <c r="P732" s="13">
        <v>0</v>
      </c>
      <c r="Q732" s="13">
        <v>1208.0125</v>
      </c>
      <c r="R732" s="13">
        <v>30200.3125</v>
      </c>
      <c r="S732" s="11" t="s">
        <v>1962</v>
      </c>
    </row>
    <row r="733" spans="1:24" ht="25.5">
      <c r="A733" s="11" t="s">
        <v>3485</v>
      </c>
      <c r="B733" s="12">
        <v>44325</v>
      </c>
      <c r="C733" s="11" t="s">
        <v>3486</v>
      </c>
      <c r="D733" s="12">
        <v>44325</v>
      </c>
      <c r="E733" s="11" t="s">
        <v>1958</v>
      </c>
      <c r="F733" s="11" t="s">
        <v>2771</v>
      </c>
      <c r="G733" s="11" t="s">
        <v>1994</v>
      </c>
      <c r="H733" s="11" t="s">
        <v>1995</v>
      </c>
      <c r="I733" s="11" t="s">
        <v>7</v>
      </c>
      <c r="J733" s="13">
        <v>20</v>
      </c>
      <c r="K733" s="13">
        <v>1118</v>
      </c>
      <c r="L733" s="13">
        <v>22360</v>
      </c>
      <c r="M733" s="13">
        <v>2.7949999999999999</v>
      </c>
      <c r="N733" s="13">
        <v>55.9</v>
      </c>
      <c r="O733" s="13">
        <v>0</v>
      </c>
      <c r="P733" s="13">
        <v>0</v>
      </c>
      <c r="Q733" s="13">
        <v>1120.7950000000001</v>
      </c>
      <c r="R733" s="13">
        <v>22415.9</v>
      </c>
      <c r="S733" s="11" t="s">
        <v>1962</v>
      </c>
    </row>
    <row r="734" spans="1:24" ht="25.5">
      <c r="A734" s="11" t="s">
        <v>3485</v>
      </c>
      <c r="B734" s="12">
        <v>44325</v>
      </c>
      <c r="C734" s="11" t="s">
        <v>3486</v>
      </c>
      <c r="D734" s="12">
        <v>44325</v>
      </c>
      <c r="E734" s="11" t="s">
        <v>1958</v>
      </c>
      <c r="F734" s="11" t="s">
        <v>2771</v>
      </c>
      <c r="G734" s="11" t="s">
        <v>1994</v>
      </c>
      <c r="H734" s="11" t="s">
        <v>1995</v>
      </c>
      <c r="I734" s="11" t="s">
        <v>2</v>
      </c>
      <c r="J734" s="13">
        <v>20</v>
      </c>
      <c r="K734" s="13">
        <v>894</v>
      </c>
      <c r="L734" s="13">
        <v>17880</v>
      </c>
      <c r="M734" s="13">
        <v>2.2349999999999999</v>
      </c>
      <c r="N734" s="13">
        <v>44.7</v>
      </c>
      <c r="O734" s="13">
        <v>0</v>
      </c>
      <c r="P734" s="13">
        <v>0</v>
      </c>
      <c r="Q734" s="13">
        <v>896.23500000000001</v>
      </c>
      <c r="R734" s="13">
        <v>17924.7</v>
      </c>
      <c r="S734" s="11" t="s">
        <v>1962</v>
      </c>
    </row>
    <row r="735" spans="1:24" ht="25.5">
      <c r="A735" s="11" t="s">
        <v>3485</v>
      </c>
      <c r="B735" s="12">
        <v>44325</v>
      </c>
      <c r="C735" s="11" t="s">
        <v>3486</v>
      </c>
      <c r="D735" s="12">
        <v>44325</v>
      </c>
      <c r="E735" s="11" t="s">
        <v>1958</v>
      </c>
      <c r="F735" s="11" t="s">
        <v>2771</v>
      </c>
      <c r="G735" s="11" t="s">
        <v>1994</v>
      </c>
      <c r="H735" s="11" t="s">
        <v>1995</v>
      </c>
      <c r="I735" s="11" t="s">
        <v>1</v>
      </c>
      <c r="J735" s="13">
        <v>20</v>
      </c>
      <c r="K735" s="13">
        <v>914</v>
      </c>
      <c r="L735" s="13">
        <v>18280</v>
      </c>
      <c r="M735" s="13">
        <v>2.2850000000000001</v>
      </c>
      <c r="N735" s="13">
        <v>45.7</v>
      </c>
      <c r="O735" s="13">
        <v>0</v>
      </c>
      <c r="P735" s="13">
        <v>0</v>
      </c>
      <c r="Q735" s="13">
        <v>916.28499999999997</v>
      </c>
      <c r="R735" s="13">
        <v>18325.7</v>
      </c>
      <c r="S735" s="11" t="s">
        <v>1962</v>
      </c>
    </row>
    <row r="736" spans="1:24" ht="25.5">
      <c r="A736" s="11" t="s">
        <v>3485</v>
      </c>
      <c r="B736" s="12">
        <v>44325</v>
      </c>
      <c r="C736" s="11" t="s">
        <v>3486</v>
      </c>
      <c r="D736" s="12">
        <v>44325</v>
      </c>
      <c r="E736" s="11" t="s">
        <v>1958</v>
      </c>
      <c r="F736" s="11" t="s">
        <v>2771</v>
      </c>
      <c r="G736" s="11" t="s">
        <v>1994</v>
      </c>
      <c r="H736" s="11" t="s">
        <v>1995</v>
      </c>
      <c r="I736" s="11" t="s">
        <v>5</v>
      </c>
      <c r="J736" s="13">
        <v>20</v>
      </c>
      <c r="K736" s="13">
        <v>1030</v>
      </c>
      <c r="L736" s="13">
        <v>20600</v>
      </c>
      <c r="M736" s="13">
        <v>2.5750000000000002</v>
      </c>
      <c r="N736" s="13">
        <v>51.5</v>
      </c>
      <c r="O736" s="13">
        <v>0</v>
      </c>
      <c r="P736" s="13">
        <v>0</v>
      </c>
      <c r="Q736" s="13">
        <v>1032.575</v>
      </c>
      <c r="R736" s="13">
        <v>20651.5</v>
      </c>
      <c r="S736" s="11" t="s">
        <v>1962</v>
      </c>
    </row>
    <row r="737" spans="1:19" ht="25.5">
      <c r="A737" s="11" t="s">
        <v>3487</v>
      </c>
      <c r="B737" s="12">
        <v>44325</v>
      </c>
      <c r="C737" s="11" t="s">
        <v>3488</v>
      </c>
      <c r="D737" s="12">
        <v>44325</v>
      </c>
      <c r="E737" s="11" t="s">
        <v>1958</v>
      </c>
      <c r="F737" s="11" t="s">
        <v>2915</v>
      </c>
      <c r="G737" s="11" t="s">
        <v>1995</v>
      </c>
      <c r="H737" s="11" t="s">
        <v>1995</v>
      </c>
      <c r="I737" s="11" t="s">
        <v>1904</v>
      </c>
      <c r="J737" s="13">
        <v>40</v>
      </c>
      <c r="K737" s="13">
        <v>914</v>
      </c>
      <c r="L737" s="13">
        <v>36560</v>
      </c>
      <c r="M737" s="13">
        <v>2.2850000000000001</v>
      </c>
      <c r="N737" s="13">
        <v>91.4</v>
      </c>
      <c r="O737" s="13">
        <v>0</v>
      </c>
      <c r="P737" s="13">
        <v>0</v>
      </c>
      <c r="Q737" s="13">
        <v>916.28499999999997</v>
      </c>
      <c r="R737" s="13">
        <v>36651.4</v>
      </c>
      <c r="S737" s="11" t="s">
        <v>1962</v>
      </c>
    </row>
    <row r="738" spans="1:19" ht="25.5">
      <c r="A738" s="11" t="s">
        <v>3487</v>
      </c>
      <c r="B738" s="12">
        <v>44325</v>
      </c>
      <c r="C738" s="11" t="s">
        <v>3488</v>
      </c>
      <c r="D738" s="12">
        <v>44325</v>
      </c>
      <c r="E738" s="11" t="s">
        <v>1958</v>
      </c>
      <c r="F738" s="11" t="s">
        <v>2915</v>
      </c>
      <c r="G738" s="11" t="s">
        <v>1995</v>
      </c>
      <c r="H738" s="11" t="s">
        <v>1995</v>
      </c>
      <c r="I738" s="11" t="s">
        <v>1876</v>
      </c>
      <c r="J738" s="13">
        <v>20</v>
      </c>
      <c r="K738" s="13">
        <v>1205</v>
      </c>
      <c r="L738" s="13">
        <v>24100</v>
      </c>
      <c r="M738" s="13">
        <v>3.0125000000000002</v>
      </c>
      <c r="N738" s="13">
        <v>60.25</v>
      </c>
      <c r="O738" s="13">
        <v>0</v>
      </c>
      <c r="P738" s="13">
        <v>0</v>
      </c>
      <c r="Q738" s="13">
        <v>1208.0125</v>
      </c>
      <c r="R738" s="13">
        <v>24160.25</v>
      </c>
      <c r="S738" s="11" t="s">
        <v>1962</v>
      </c>
    </row>
    <row r="739" spans="1:19" ht="25.5">
      <c r="A739" s="11" t="s">
        <v>3487</v>
      </c>
      <c r="B739" s="12">
        <v>44325</v>
      </c>
      <c r="C739" s="11" t="s">
        <v>3488</v>
      </c>
      <c r="D739" s="12">
        <v>44325</v>
      </c>
      <c r="E739" s="11" t="s">
        <v>1958</v>
      </c>
      <c r="F739" s="11" t="s">
        <v>2915</v>
      </c>
      <c r="G739" s="11" t="s">
        <v>1995</v>
      </c>
      <c r="H739" s="11" t="s">
        <v>1995</v>
      </c>
      <c r="I739" s="11" t="s">
        <v>2</v>
      </c>
      <c r="J739" s="13">
        <v>40</v>
      </c>
      <c r="K739" s="13">
        <v>894</v>
      </c>
      <c r="L739" s="13">
        <v>35760</v>
      </c>
      <c r="M739" s="13">
        <v>2.2349999999999999</v>
      </c>
      <c r="N739" s="13">
        <v>89.4</v>
      </c>
      <c r="O739" s="13">
        <v>0</v>
      </c>
      <c r="P739" s="13">
        <v>0</v>
      </c>
      <c r="Q739" s="13">
        <v>896.23500000000001</v>
      </c>
      <c r="R739" s="13">
        <v>35849.4</v>
      </c>
      <c r="S739" s="11" t="s">
        <v>1962</v>
      </c>
    </row>
    <row r="740" spans="1:19" ht="25.5">
      <c r="A740" s="11" t="s">
        <v>3487</v>
      </c>
      <c r="B740" s="12">
        <v>44325</v>
      </c>
      <c r="C740" s="11" t="s">
        <v>3488</v>
      </c>
      <c r="D740" s="12">
        <v>44325</v>
      </c>
      <c r="E740" s="11" t="s">
        <v>1958</v>
      </c>
      <c r="F740" s="11" t="s">
        <v>2915</v>
      </c>
      <c r="G740" s="11" t="s">
        <v>1995</v>
      </c>
      <c r="H740" s="11" t="s">
        <v>1995</v>
      </c>
      <c r="I740" s="11" t="s">
        <v>1912</v>
      </c>
      <c r="J740" s="13">
        <v>40</v>
      </c>
      <c r="K740" s="13">
        <v>1303</v>
      </c>
      <c r="L740" s="13">
        <v>52120</v>
      </c>
      <c r="M740" s="13">
        <v>3.2574999999999998</v>
      </c>
      <c r="N740" s="13">
        <v>130.30000000000001</v>
      </c>
      <c r="O740" s="13">
        <v>0</v>
      </c>
      <c r="P740" s="13">
        <v>0</v>
      </c>
      <c r="Q740" s="13">
        <v>1306.2574999999999</v>
      </c>
      <c r="R740" s="13">
        <v>52250.3</v>
      </c>
      <c r="S740" s="11" t="s">
        <v>1962</v>
      </c>
    </row>
    <row r="741" spans="1:19" ht="25.5">
      <c r="A741" s="11" t="s">
        <v>3489</v>
      </c>
      <c r="B741" s="12">
        <v>44325</v>
      </c>
      <c r="C741" s="11" t="s">
        <v>3490</v>
      </c>
      <c r="D741" s="12">
        <v>44325</v>
      </c>
      <c r="E741" s="11" t="s">
        <v>1958</v>
      </c>
      <c r="F741" s="11" t="s">
        <v>2908</v>
      </c>
      <c r="G741" s="11" t="s">
        <v>2288</v>
      </c>
      <c r="H741" s="11" t="s">
        <v>2003</v>
      </c>
      <c r="I741" s="11" t="s">
        <v>1</v>
      </c>
      <c r="J741" s="13">
        <v>40</v>
      </c>
      <c r="K741" s="13">
        <v>914</v>
      </c>
      <c r="L741" s="13">
        <v>36560</v>
      </c>
      <c r="M741" s="13">
        <v>2.2850000000000001</v>
      </c>
      <c r="N741" s="13">
        <v>91.4</v>
      </c>
      <c r="O741" s="13">
        <v>0</v>
      </c>
      <c r="P741" s="13">
        <v>0</v>
      </c>
      <c r="Q741" s="13">
        <v>916.28499999999997</v>
      </c>
      <c r="R741" s="13">
        <v>36651.4</v>
      </c>
      <c r="S741" s="11" t="s">
        <v>1962</v>
      </c>
    </row>
    <row r="742" spans="1:19" ht="25.5">
      <c r="A742" s="11" t="s">
        <v>3489</v>
      </c>
      <c r="B742" s="12">
        <v>44325</v>
      </c>
      <c r="C742" s="11" t="s">
        <v>3490</v>
      </c>
      <c r="D742" s="12">
        <v>44325</v>
      </c>
      <c r="E742" s="11" t="s">
        <v>1958</v>
      </c>
      <c r="F742" s="11" t="s">
        <v>2908</v>
      </c>
      <c r="G742" s="11" t="s">
        <v>2288</v>
      </c>
      <c r="H742" s="11" t="s">
        <v>2003</v>
      </c>
      <c r="I742" s="11" t="s">
        <v>5</v>
      </c>
      <c r="J742" s="13">
        <v>50</v>
      </c>
      <c r="K742" s="13">
        <v>1030</v>
      </c>
      <c r="L742" s="13">
        <v>51500</v>
      </c>
      <c r="M742" s="13">
        <v>2.5750000000000002</v>
      </c>
      <c r="N742" s="13">
        <v>128.75</v>
      </c>
      <c r="O742" s="13">
        <v>0</v>
      </c>
      <c r="P742" s="13">
        <v>0</v>
      </c>
      <c r="Q742" s="13">
        <v>1032.575</v>
      </c>
      <c r="R742" s="13">
        <v>51628.75</v>
      </c>
      <c r="S742" s="11" t="s">
        <v>1962</v>
      </c>
    </row>
    <row r="743" spans="1:19" ht="25.5">
      <c r="A743" s="11" t="s">
        <v>3489</v>
      </c>
      <c r="B743" s="12">
        <v>44325</v>
      </c>
      <c r="C743" s="11" t="s">
        <v>3490</v>
      </c>
      <c r="D743" s="12">
        <v>44325</v>
      </c>
      <c r="E743" s="11" t="s">
        <v>1958</v>
      </c>
      <c r="F743" s="11" t="s">
        <v>2908</v>
      </c>
      <c r="G743" s="11" t="s">
        <v>2288</v>
      </c>
      <c r="H743" s="11" t="s">
        <v>2003</v>
      </c>
      <c r="I743" s="11" t="s">
        <v>1874</v>
      </c>
      <c r="J743" s="13">
        <v>30</v>
      </c>
      <c r="K743" s="13">
        <v>1099</v>
      </c>
      <c r="L743" s="13">
        <v>32970</v>
      </c>
      <c r="M743" s="13">
        <v>2.7475000000000001</v>
      </c>
      <c r="N743" s="13">
        <v>82.424999999999997</v>
      </c>
      <c r="O743" s="13">
        <v>0</v>
      </c>
      <c r="P743" s="13">
        <v>0</v>
      </c>
      <c r="Q743" s="13">
        <v>1101.7474999999999</v>
      </c>
      <c r="R743" s="13">
        <v>33052.425000000003</v>
      </c>
      <c r="S743" s="11" t="s">
        <v>1962</v>
      </c>
    </row>
    <row r="744" spans="1:19" ht="25.5">
      <c r="A744" s="11" t="s">
        <v>3489</v>
      </c>
      <c r="B744" s="12">
        <v>44325</v>
      </c>
      <c r="C744" s="11" t="s">
        <v>3490</v>
      </c>
      <c r="D744" s="12">
        <v>44325</v>
      </c>
      <c r="E744" s="11" t="s">
        <v>1958</v>
      </c>
      <c r="F744" s="11" t="s">
        <v>2908</v>
      </c>
      <c r="G744" s="11" t="s">
        <v>2288</v>
      </c>
      <c r="H744" s="11" t="s">
        <v>2003</v>
      </c>
      <c r="I744" s="11" t="s">
        <v>1705</v>
      </c>
      <c r="J744" s="13">
        <v>50</v>
      </c>
      <c r="K744" s="13">
        <v>967</v>
      </c>
      <c r="L744" s="13">
        <v>48350</v>
      </c>
      <c r="M744" s="13">
        <v>2.4175</v>
      </c>
      <c r="N744" s="13">
        <v>120.875</v>
      </c>
      <c r="O744" s="13">
        <v>0</v>
      </c>
      <c r="P744" s="13">
        <v>0</v>
      </c>
      <c r="Q744" s="13">
        <v>969.41750000000002</v>
      </c>
      <c r="R744" s="13">
        <v>48470.875</v>
      </c>
      <c r="S744" s="11" t="s">
        <v>1962</v>
      </c>
    </row>
    <row r="745" spans="1:19" ht="25.5">
      <c r="A745" s="11" t="s">
        <v>3489</v>
      </c>
      <c r="B745" s="12">
        <v>44325</v>
      </c>
      <c r="C745" s="11" t="s">
        <v>3490</v>
      </c>
      <c r="D745" s="12">
        <v>44325</v>
      </c>
      <c r="E745" s="11" t="s">
        <v>1958</v>
      </c>
      <c r="F745" s="11" t="s">
        <v>2908</v>
      </c>
      <c r="G745" s="11" t="s">
        <v>2288</v>
      </c>
      <c r="H745" s="11" t="s">
        <v>2003</v>
      </c>
      <c r="I745" s="11" t="s">
        <v>1912</v>
      </c>
      <c r="J745" s="13">
        <v>40</v>
      </c>
      <c r="K745" s="13">
        <v>1303</v>
      </c>
      <c r="L745" s="13">
        <v>52120</v>
      </c>
      <c r="M745" s="13">
        <v>3.2574999999999998</v>
      </c>
      <c r="N745" s="13">
        <v>130.30000000000001</v>
      </c>
      <c r="O745" s="13">
        <v>0</v>
      </c>
      <c r="P745" s="13">
        <v>0</v>
      </c>
      <c r="Q745" s="13">
        <v>1306.2574999999999</v>
      </c>
      <c r="R745" s="13">
        <v>52250.3</v>
      </c>
      <c r="S745" s="11" t="s">
        <v>1962</v>
      </c>
    </row>
    <row r="746" spans="1:19" ht="25.5">
      <c r="A746" s="11" t="s">
        <v>3489</v>
      </c>
      <c r="B746" s="12">
        <v>44325</v>
      </c>
      <c r="C746" s="11" t="s">
        <v>3490</v>
      </c>
      <c r="D746" s="12">
        <v>44325</v>
      </c>
      <c r="E746" s="11" t="s">
        <v>1958</v>
      </c>
      <c r="F746" s="11" t="s">
        <v>2908</v>
      </c>
      <c r="G746" s="11" t="s">
        <v>2288</v>
      </c>
      <c r="H746" s="11" t="s">
        <v>2003</v>
      </c>
      <c r="I746" s="11" t="s">
        <v>1872</v>
      </c>
      <c r="J746" s="13">
        <v>30</v>
      </c>
      <c r="K746" s="13">
        <v>1064</v>
      </c>
      <c r="L746" s="13">
        <v>31920</v>
      </c>
      <c r="M746" s="13">
        <v>2.66</v>
      </c>
      <c r="N746" s="13">
        <v>79.8</v>
      </c>
      <c r="O746" s="13">
        <v>0</v>
      </c>
      <c r="P746" s="13">
        <v>0</v>
      </c>
      <c r="Q746" s="13">
        <v>1066.6600000000001</v>
      </c>
      <c r="R746" s="13">
        <v>31999.8</v>
      </c>
      <c r="S746" s="11" t="s">
        <v>1962</v>
      </c>
    </row>
    <row r="747" spans="1:19" ht="25.5">
      <c r="A747" s="11" t="s">
        <v>3489</v>
      </c>
      <c r="B747" s="12">
        <v>44325</v>
      </c>
      <c r="C747" s="11" t="s">
        <v>3490</v>
      </c>
      <c r="D747" s="12">
        <v>44325</v>
      </c>
      <c r="E747" s="11" t="s">
        <v>1958</v>
      </c>
      <c r="F747" s="11" t="s">
        <v>2908</v>
      </c>
      <c r="G747" s="11" t="s">
        <v>2288</v>
      </c>
      <c r="H747" s="11" t="s">
        <v>2003</v>
      </c>
      <c r="I747" s="11" t="s">
        <v>7</v>
      </c>
      <c r="J747" s="13">
        <v>30</v>
      </c>
      <c r="K747" s="13">
        <v>1118</v>
      </c>
      <c r="L747" s="13">
        <v>33540</v>
      </c>
      <c r="M747" s="13">
        <v>2.7949999999999999</v>
      </c>
      <c r="N747" s="13">
        <v>83.85</v>
      </c>
      <c r="O747" s="13">
        <v>0</v>
      </c>
      <c r="P747" s="13">
        <v>0</v>
      </c>
      <c r="Q747" s="13">
        <v>1120.7950000000001</v>
      </c>
      <c r="R747" s="13">
        <v>33623.85</v>
      </c>
      <c r="S747" s="11" t="s">
        <v>1962</v>
      </c>
    </row>
    <row r="748" spans="1:19" ht="25.5">
      <c r="A748" s="11" t="s">
        <v>3489</v>
      </c>
      <c r="B748" s="12">
        <v>44325</v>
      </c>
      <c r="C748" s="11" t="s">
        <v>3490</v>
      </c>
      <c r="D748" s="12">
        <v>44325</v>
      </c>
      <c r="E748" s="11" t="s">
        <v>1958</v>
      </c>
      <c r="F748" s="11" t="s">
        <v>2908</v>
      </c>
      <c r="G748" s="11" t="s">
        <v>2288</v>
      </c>
      <c r="H748" s="11" t="s">
        <v>2003</v>
      </c>
      <c r="I748" s="11" t="s">
        <v>2</v>
      </c>
      <c r="J748" s="13">
        <v>50</v>
      </c>
      <c r="K748" s="13">
        <v>894</v>
      </c>
      <c r="L748" s="13">
        <v>44700</v>
      </c>
      <c r="M748" s="13">
        <v>2.2349999999999999</v>
      </c>
      <c r="N748" s="13">
        <v>111.75</v>
      </c>
      <c r="O748" s="13">
        <v>0</v>
      </c>
      <c r="P748" s="13">
        <v>0</v>
      </c>
      <c r="Q748" s="13">
        <v>896.23500000000001</v>
      </c>
      <c r="R748" s="13">
        <v>44811.75</v>
      </c>
      <c r="S748" s="11" t="s">
        <v>1962</v>
      </c>
    </row>
    <row r="749" spans="1:19" ht="25.5">
      <c r="A749" s="11" t="s">
        <v>3491</v>
      </c>
      <c r="B749" s="12">
        <v>44325</v>
      </c>
      <c r="C749" s="11" t="s">
        <v>3492</v>
      </c>
      <c r="D749" s="12">
        <v>44325</v>
      </c>
      <c r="E749" s="11" t="s">
        <v>1958</v>
      </c>
      <c r="F749" s="11" t="s">
        <v>2747</v>
      </c>
      <c r="G749" s="11" t="s">
        <v>3493</v>
      </c>
      <c r="H749" s="11" t="s">
        <v>1995</v>
      </c>
      <c r="I749" s="11" t="s">
        <v>1904</v>
      </c>
      <c r="J749" s="13">
        <v>60</v>
      </c>
      <c r="K749" s="13">
        <v>914</v>
      </c>
      <c r="L749" s="13">
        <v>54840</v>
      </c>
      <c r="M749" s="13">
        <v>2.2850000000000001</v>
      </c>
      <c r="N749" s="13">
        <v>137.1</v>
      </c>
      <c r="O749" s="13">
        <v>0</v>
      </c>
      <c r="P749" s="13">
        <v>0</v>
      </c>
      <c r="Q749" s="13">
        <v>916.28499999999997</v>
      </c>
      <c r="R749" s="13">
        <v>54977.1</v>
      </c>
      <c r="S749" s="11" t="s">
        <v>1962</v>
      </c>
    </row>
    <row r="750" spans="1:19" ht="25.5">
      <c r="A750" s="11" t="s">
        <v>3491</v>
      </c>
      <c r="B750" s="12">
        <v>44325</v>
      </c>
      <c r="C750" s="11" t="s">
        <v>3492</v>
      </c>
      <c r="D750" s="12">
        <v>44325</v>
      </c>
      <c r="E750" s="11" t="s">
        <v>1958</v>
      </c>
      <c r="F750" s="11" t="s">
        <v>2747</v>
      </c>
      <c r="G750" s="11" t="s">
        <v>3493</v>
      </c>
      <c r="H750" s="11" t="s">
        <v>1995</v>
      </c>
      <c r="I750" s="11" t="s">
        <v>5</v>
      </c>
      <c r="J750" s="13">
        <v>40</v>
      </c>
      <c r="K750" s="13">
        <v>1030</v>
      </c>
      <c r="L750" s="13">
        <v>41200</v>
      </c>
      <c r="M750" s="13">
        <v>2.5750000000000002</v>
      </c>
      <c r="N750" s="13">
        <v>103</v>
      </c>
      <c r="O750" s="13">
        <v>0</v>
      </c>
      <c r="P750" s="13">
        <v>0</v>
      </c>
      <c r="Q750" s="13">
        <v>1032.575</v>
      </c>
      <c r="R750" s="13">
        <v>41303</v>
      </c>
      <c r="S750" s="11" t="s">
        <v>1962</v>
      </c>
    </row>
    <row r="751" spans="1:19" ht="25.5">
      <c r="A751" s="11" t="s">
        <v>3491</v>
      </c>
      <c r="B751" s="12">
        <v>44325</v>
      </c>
      <c r="C751" s="11" t="s">
        <v>3492</v>
      </c>
      <c r="D751" s="12">
        <v>44325</v>
      </c>
      <c r="E751" s="11" t="s">
        <v>1958</v>
      </c>
      <c r="F751" s="11" t="s">
        <v>2747</v>
      </c>
      <c r="G751" s="11" t="s">
        <v>3493</v>
      </c>
      <c r="H751" s="11" t="s">
        <v>1995</v>
      </c>
      <c r="I751" s="11" t="s">
        <v>2</v>
      </c>
      <c r="J751" s="13">
        <v>100</v>
      </c>
      <c r="K751" s="13">
        <v>894</v>
      </c>
      <c r="L751" s="13">
        <v>89400</v>
      </c>
      <c r="M751" s="13">
        <v>2.2349999999999999</v>
      </c>
      <c r="N751" s="13">
        <v>223.5</v>
      </c>
      <c r="O751" s="13">
        <v>0</v>
      </c>
      <c r="P751" s="13">
        <v>0</v>
      </c>
      <c r="Q751" s="13">
        <v>896.23500000000001</v>
      </c>
      <c r="R751" s="13">
        <v>89623.5</v>
      </c>
      <c r="S751" s="11" t="s">
        <v>1962</v>
      </c>
    </row>
    <row r="752" spans="1:19" ht="25.5">
      <c r="A752" s="11" t="s">
        <v>3491</v>
      </c>
      <c r="B752" s="12">
        <v>44325</v>
      </c>
      <c r="C752" s="11" t="s">
        <v>3492</v>
      </c>
      <c r="D752" s="12">
        <v>44325</v>
      </c>
      <c r="E752" s="11" t="s">
        <v>1958</v>
      </c>
      <c r="F752" s="11" t="s">
        <v>2747</v>
      </c>
      <c r="G752" s="11" t="s">
        <v>3493</v>
      </c>
      <c r="H752" s="11" t="s">
        <v>1995</v>
      </c>
      <c r="I752" s="11" t="s">
        <v>1</v>
      </c>
      <c r="J752" s="13">
        <v>40</v>
      </c>
      <c r="K752" s="13">
        <v>914</v>
      </c>
      <c r="L752" s="13">
        <v>36560</v>
      </c>
      <c r="M752" s="13">
        <v>2.2850000000000001</v>
      </c>
      <c r="N752" s="13">
        <v>91.4</v>
      </c>
      <c r="O752" s="13">
        <v>0</v>
      </c>
      <c r="P752" s="13">
        <v>0</v>
      </c>
      <c r="Q752" s="13">
        <v>916.28499999999997</v>
      </c>
      <c r="R752" s="13">
        <v>36651.4</v>
      </c>
      <c r="S752" s="11" t="s">
        <v>1962</v>
      </c>
    </row>
    <row r="753" spans="1:19" ht="25.5">
      <c r="A753" s="11" t="s">
        <v>3491</v>
      </c>
      <c r="B753" s="12">
        <v>44325</v>
      </c>
      <c r="C753" s="11" t="s">
        <v>3492</v>
      </c>
      <c r="D753" s="12">
        <v>44325</v>
      </c>
      <c r="E753" s="11" t="s">
        <v>1958</v>
      </c>
      <c r="F753" s="11" t="s">
        <v>2747</v>
      </c>
      <c r="G753" s="11" t="s">
        <v>3493</v>
      </c>
      <c r="H753" s="11" t="s">
        <v>1995</v>
      </c>
      <c r="I753" s="11" t="s">
        <v>1872</v>
      </c>
      <c r="J753" s="13">
        <v>60</v>
      </c>
      <c r="K753" s="13">
        <v>1064</v>
      </c>
      <c r="L753" s="13">
        <v>63840</v>
      </c>
      <c r="M753" s="13">
        <v>2.66</v>
      </c>
      <c r="N753" s="13">
        <v>159.6</v>
      </c>
      <c r="O753" s="13">
        <v>0</v>
      </c>
      <c r="P753" s="13">
        <v>0</v>
      </c>
      <c r="Q753" s="13">
        <v>1066.6600000000001</v>
      </c>
      <c r="R753" s="13">
        <v>63999.6</v>
      </c>
      <c r="S753" s="11" t="s">
        <v>1962</v>
      </c>
    </row>
    <row r="754" spans="1:19" ht="25.5">
      <c r="A754" s="11" t="s">
        <v>3491</v>
      </c>
      <c r="B754" s="12">
        <v>44325</v>
      </c>
      <c r="C754" s="11" t="s">
        <v>3492</v>
      </c>
      <c r="D754" s="12">
        <v>44325</v>
      </c>
      <c r="E754" s="11" t="s">
        <v>1958</v>
      </c>
      <c r="F754" s="11" t="s">
        <v>2747</v>
      </c>
      <c r="G754" s="11" t="s">
        <v>3493</v>
      </c>
      <c r="H754" s="11" t="s">
        <v>1995</v>
      </c>
      <c r="I754" s="11" t="s">
        <v>1874</v>
      </c>
      <c r="J754" s="13">
        <v>60</v>
      </c>
      <c r="K754" s="13">
        <v>1099</v>
      </c>
      <c r="L754" s="13">
        <v>65940</v>
      </c>
      <c r="M754" s="13">
        <v>2.7475000000000001</v>
      </c>
      <c r="N754" s="13">
        <v>164.85</v>
      </c>
      <c r="O754" s="13">
        <v>0</v>
      </c>
      <c r="P754" s="13">
        <v>0</v>
      </c>
      <c r="Q754" s="13">
        <v>1101.7474999999999</v>
      </c>
      <c r="R754" s="13">
        <v>66104.850000000006</v>
      </c>
      <c r="S754" s="11" t="s">
        <v>1962</v>
      </c>
    </row>
    <row r="755" spans="1:19" ht="25.5">
      <c r="A755" s="11" t="s">
        <v>3491</v>
      </c>
      <c r="B755" s="12">
        <v>44325</v>
      </c>
      <c r="C755" s="11" t="s">
        <v>3492</v>
      </c>
      <c r="D755" s="12">
        <v>44325</v>
      </c>
      <c r="E755" s="11" t="s">
        <v>1958</v>
      </c>
      <c r="F755" s="11" t="s">
        <v>2747</v>
      </c>
      <c r="G755" s="11" t="s">
        <v>3493</v>
      </c>
      <c r="H755" s="11" t="s">
        <v>1995</v>
      </c>
      <c r="I755" s="11" t="s">
        <v>7</v>
      </c>
      <c r="J755" s="13">
        <v>60</v>
      </c>
      <c r="K755" s="13">
        <v>1118</v>
      </c>
      <c r="L755" s="13">
        <v>67080</v>
      </c>
      <c r="M755" s="13">
        <v>2.7949999999999999</v>
      </c>
      <c r="N755" s="13">
        <v>167.7</v>
      </c>
      <c r="O755" s="13">
        <v>0</v>
      </c>
      <c r="P755" s="13">
        <v>0</v>
      </c>
      <c r="Q755" s="13">
        <v>1120.7950000000001</v>
      </c>
      <c r="R755" s="13">
        <v>67247.7</v>
      </c>
      <c r="S755" s="11" t="s">
        <v>1962</v>
      </c>
    </row>
    <row r="756" spans="1:19" ht="25.5">
      <c r="A756" s="11" t="s">
        <v>3494</v>
      </c>
      <c r="B756" s="12">
        <v>44325</v>
      </c>
      <c r="C756" s="11" t="s">
        <v>3495</v>
      </c>
      <c r="D756" s="12">
        <v>44325</v>
      </c>
      <c r="E756" s="11" t="s">
        <v>1958</v>
      </c>
      <c r="F756" s="11" t="s">
        <v>2196</v>
      </c>
      <c r="G756" s="11" t="s">
        <v>2197</v>
      </c>
      <c r="H756" s="11" t="s">
        <v>2003</v>
      </c>
      <c r="I756" s="11" t="s">
        <v>1</v>
      </c>
      <c r="J756" s="13">
        <v>20</v>
      </c>
      <c r="K756" s="13">
        <v>914</v>
      </c>
      <c r="L756" s="13">
        <v>18280</v>
      </c>
      <c r="M756" s="13">
        <v>2.2850000000000001</v>
      </c>
      <c r="N756" s="13">
        <v>45.7</v>
      </c>
      <c r="O756" s="13">
        <v>0</v>
      </c>
      <c r="P756" s="13">
        <v>0</v>
      </c>
      <c r="Q756" s="13">
        <v>916.28499999999997</v>
      </c>
      <c r="R756" s="13">
        <v>18325.7</v>
      </c>
      <c r="S756" s="11" t="s">
        <v>1962</v>
      </c>
    </row>
    <row r="757" spans="1:19" ht="25.5">
      <c r="A757" s="11" t="s">
        <v>3494</v>
      </c>
      <c r="B757" s="12">
        <v>44325</v>
      </c>
      <c r="C757" s="11" t="s">
        <v>3495</v>
      </c>
      <c r="D757" s="12">
        <v>44325</v>
      </c>
      <c r="E757" s="11" t="s">
        <v>1958</v>
      </c>
      <c r="F757" s="11" t="s">
        <v>2196</v>
      </c>
      <c r="G757" s="11" t="s">
        <v>2197</v>
      </c>
      <c r="H757" s="11" t="s">
        <v>2003</v>
      </c>
      <c r="I757" s="11" t="s">
        <v>1705</v>
      </c>
      <c r="J757" s="13">
        <v>60</v>
      </c>
      <c r="K757" s="13">
        <v>967</v>
      </c>
      <c r="L757" s="13">
        <v>58020</v>
      </c>
      <c r="M757" s="13">
        <v>2.4175</v>
      </c>
      <c r="N757" s="13">
        <v>145.05000000000001</v>
      </c>
      <c r="O757" s="13">
        <v>0</v>
      </c>
      <c r="P757" s="13">
        <v>0</v>
      </c>
      <c r="Q757" s="13">
        <v>969.41750000000002</v>
      </c>
      <c r="R757" s="13">
        <v>58165.05</v>
      </c>
      <c r="S757" s="11" t="s">
        <v>1962</v>
      </c>
    </row>
    <row r="758" spans="1:19" ht="25.5">
      <c r="A758" s="11" t="s">
        <v>3494</v>
      </c>
      <c r="B758" s="12">
        <v>44325</v>
      </c>
      <c r="C758" s="11" t="s">
        <v>3495</v>
      </c>
      <c r="D758" s="12">
        <v>44325</v>
      </c>
      <c r="E758" s="11" t="s">
        <v>1958</v>
      </c>
      <c r="F758" s="11" t="s">
        <v>2196</v>
      </c>
      <c r="G758" s="11" t="s">
        <v>2197</v>
      </c>
      <c r="H758" s="11" t="s">
        <v>2003</v>
      </c>
      <c r="I758" s="11" t="s">
        <v>7</v>
      </c>
      <c r="J758" s="13">
        <v>20</v>
      </c>
      <c r="K758" s="13">
        <v>1118</v>
      </c>
      <c r="L758" s="13">
        <v>22360</v>
      </c>
      <c r="M758" s="13">
        <v>2.7949999999999999</v>
      </c>
      <c r="N758" s="13">
        <v>55.9</v>
      </c>
      <c r="O758" s="13">
        <v>0</v>
      </c>
      <c r="P758" s="13">
        <v>0</v>
      </c>
      <c r="Q758" s="13">
        <v>1120.7950000000001</v>
      </c>
      <c r="R758" s="13">
        <v>22415.9</v>
      </c>
      <c r="S758" s="11" t="s">
        <v>1962</v>
      </c>
    </row>
    <row r="759" spans="1:19" ht="25.5">
      <c r="A759" s="11" t="s">
        <v>3494</v>
      </c>
      <c r="B759" s="12">
        <v>44325</v>
      </c>
      <c r="C759" s="11" t="s">
        <v>3495</v>
      </c>
      <c r="D759" s="12">
        <v>44325</v>
      </c>
      <c r="E759" s="11" t="s">
        <v>1958</v>
      </c>
      <c r="F759" s="11" t="s">
        <v>2196</v>
      </c>
      <c r="G759" s="11" t="s">
        <v>2197</v>
      </c>
      <c r="H759" s="11" t="s">
        <v>2003</v>
      </c>
      <c r="I759" s="11" t="s">
        <v>1876</v>
      </c>
      <c r="J759" s="13">
        <v>20</v>
      </c>
      <c r="K759" s="13">
        <v>1205</v>
      </c>
      <c r="L759" s="13">
        <v>24100</v>
      </c>
      <c r="M759" s="13">
        <v>3.0125000000000002</v>
      </c>
      <c r="N759" s="13">
        <v>60.25</v>
      </c>
      <c r="O759" s="13">
        <v>0</v>
      </c>
      <c r="P759" s="13">
        <v>0</v>
      </c>
      <c r="Q759" s="13">
        <v>1208.0125</v>
      </c>
      <c r="R759" s="13">
        <v>24160.25</v>
      </c>
      <c r="S759" s="11" t="s">
        <v>1962</v>
      </c>
    </row>
    <row r="760" spans="1:19" ht="25.5">
      <c r="A760" s="11" t="s">
        <v>3494</v>
      </c>
      <c r="B760" s="12">
        <v>44325</v>
      </c>
      <c r="C760" s="11" t="s">
        <v>3495</v>
      </c>
      <c r="D760" s="12">
        <v>44325</v>
      </c>
      <c r="E760" s="11" t="s">
        <v>1958</v>
      </c>
      <c r="F760" s="11" t="s">
        <v>2196</v>
      </c>
      <c r="G760" s="11" t="s">
        <v>2197</v>
      </c>
      <c r="H760" s="11" t="s">
        <v>2003</v>
      </c>
      <c r="I760" s="11" t="s">
        <v>1904</v>
      </c>
      <c r="J760" s="13">
        <v>20</v>
      </c>
      <c r="K760" s="13">
        <v>914</v>
      </c>
      <c r="L760" s="13">
        <v>18280</v>
      </c>
      <c r="M760" s="13">
        <v>2.2850000000000001</v>
      </c>
      <c r="N760" s="13">
        <v>45.7</v>
      </c>
      <c r="O760" s="13">
        <v>0</v>
      </c>
      <c r="P760" s="13">
        <v>0</v>
      </c>
      <c r="Q760" s="13">
        <v>916.28499999999997</v>
      </c>
      <c r="R760" s="13">
        <v>18325.7</v>
      </c>
      <c r="S760" s="11" t="s">
        <v>1962</v>
      </c>
    </row>
    <row r="761" spans="1:19" ht="25.5">
      <c r="A761" s="11" t="s">
        <v>3494</v>
      </c>
      <c r="B761" s="12">
        <v>44325</v>
      </c>
      <c r="C761" s="11" t="s">
        <v>3495</v>
      </c>
      <c r="D761" s="12">
        <v>44325</v>
      </c>
      <c r="E761" s="11" t="s">
        <v>1958</v>
      </c>
      <c r="F761" s="11" t="s">
        <v>2196</v>
      </c>
      <c r="G761" s="11" t="s">
        <v>2197</v>
      </c>
      <c r="H761" s="11" t="s">
        <v>2003</v>
      </c>
      <c r="I761" s="11" t="s">
        <v>5</v>
      </c>
      <c r="J761" s="13">
        <v>40</v>
      </c>
      <c r="K761" s="13">
        <v>1030</v>
      </c>
      <c r="L761" s="13">
        <v>41200</v>
      </c>
      <c r="M761" s="13">
        <v>2.5750000000000002</v>
      </c>
      <c r="N761" s="13">
        <v>103</v>
      </c>
      <c r="O761" s="13">
        <v>0</v>
      </c>
      <c r="P761" s="13">
        <v>0</v>
      </c>
      <c r="Q761" s="13">
        <v>1032.575</v>
      </c>
      <c r="R761" s="13">
        <v>41303</v>
      </c>
      <c r="S761" s="11" t="s">
        <v>1962</v>
      </c>
    </row>
    <row r="762" spans="1:19" ht="25.5">
      <c r="A762" s="11" t="s">
        <v>3494</v>
      </c>
      <c r="B762" s="12">
        <v>44325</v>
      </c>
      <c r="C762" s="11" t="s">
        <v>3495</v>
      </c>
      <c r="D762" s="12">
        <v>44325</v>
      </c>
      <c r="E762" s="11" t="s">
        <v>1958</v>
      </c>
      <c r="F762" s="11" t="s">
        <v>2196</v>
      </c>
      <c r="G762" s="11" t="s">
        <v>2197</v>
      </c>
      <c r="H762" s="11" t="s">
        <v>2003</v>
      </c>
      <c r="I762" s="11" t="s">
        <v>2</v>
      </c>
      <c r="J762" s="13">
        <v>20</v>
      </c>
      <c r="K762" s="13">
        <v>894</v>
      </c>
      <c r="L762" s="13">
        <v>17880</v>
      </c>
      <c r="M762" s="13">
        <v>2.2349999999999999</v>
      </c>
      <c r="N762" s="13">
        <v>44.7</v>
      </c>
      <c r="O762" s="13">
        <v>0</v>
      </c>
      <c r="P762" s="13">
        <v>0</v>
      </c>
      <c r="Q762" s="13">
        <v>896.23500000000001</v>
      </c>
      <c r="R762" s="13">
        <v>17924.7</v>
      </c>
      <c r="S762" s="11" t="s">
        <v>1962</v>
      </c>
    </row>
    <row r="763" spans="1:19" ht="25.5">
      <c r="A763" s="11" t="s">
        <v>3496</v>
      </c>
      <c r="B763" s="12">
        <v>44325</v>
      </c>
      <c r="C763" s="11" t="s">
        <v>3497</v>
      </c>
      <c r="D763" s="12">
        <v>44325</v>
      </c>
      <c r="E763" s="11" t="s">
        <v>1958</v>
      </c>
      <c r="F763" s="11" t="s">
        <v>2926</v>
      </c>
      <c r="G763" s="11" t="s">
        <v>2288</v>
      </c>
      <c r="H763" s="11" t="s">
        <v>2003</v>
      </c>
      <c r="I763" s="11" t="s">
        <v>1912</v>
      </c>
      <c r="J763" s="13">
        <v>20</v>
      </c>
      <c r="K763" s="13">
        <v>1303</v>
      </c>
      <c r="L763" s="13">
        <v>26060</v>
      </c>
      <c r="M763" s="13">
        <v>3.2574999999999998</v>
      </c>
      <c r="N763" s="13">
        <v>65.150000000000006</v>
      </c>
      <c r="O763" s="13">
        <v>0</v>
      </c>
      <c r="P763" s="13">
        <v>0</v>
      </c>
      <c r="Q763" s="13">
        <v>1306.2574999999999</v>
      </c>
      <c r="R763" s="13">
        <v>26125.15</v>
      </c>
      <c r="S763" s="11" t="s">
        <v>1962</v>
      </c>
    </row>
    <row r="764" spans="1:19" ht="25.5">
      <c r="A764" s="11" t="s">
        <v>3496</v>
      </c>
      <c r="B764" s="12">
        <v>44325</v>
      </c>
      <c r="C764" s="11" t="s">
        <v>3497</v>
      </c>
      <c r="D764" s="12">
        <v>44325</v>
      </c>
      <c r="E764" s="11" t="s">
        <v>1958</v>
      </c>
      <c r="F764" s="11" t="s">
        <v>2926</v>
      </c>
      <c r="G764" s="11" t="s">
        <v>2288</v>
      </c>
      <c r="H764" s="11" t="s">
        <v>2003</v>
      </c>
      <c r="I764" s="11" t="s">
        <v>5</v>
      </c>
      <c r="J764" s="13">
        <v>30</v>
      </c>
      <c r="K764" s="13">
        <v>1030</v>
      </c>
      <c r="L764" s="13">
        <v>30900</v>
      </c>
      <c r="M764" s="13">
        <v>2.5750000000000002</v>
      </c>
      <c r="N764" s="13">
        <v>77.25</v>
      </c>
      <c r="O764" s="13">
        <v>0</v>
      </c>
      <c r="P764" s="13">
        <v>0</v>
      </c>
      <c r="Q764" s="13">
        <v>1032.575</v>
      </c>
      <c r="R764" s="13">
        <v>30977.25</v>
      </c>
      <c r="S764" s="11" t="s">
        <v>1962</v>
      </c>
    </row>
    <row r="765" spans="1:19" ht="25.5">
      <c r="A765" s="11" t="s">
        <v>3498</v>
      </c>
      <c r="B765" s="12">
        <v>44325</v>
      </c>
      <c r="C765" s="11" t="s">
        <v>3499</v>
      </c>
      <c r="D765" s="12">
        <v>44325</v>
      </c>
      <c r="E765" s="11" t="s">
        <v>1958</v>
      </c>
      <c r="F765" s="11" t="s">
        <v>2287</v>
      </c>
      <c r="G765" s="11" t="s">
        <v>2288</v>
      </c>
      <c r="H765" s="11" t="s">
        <v>2003</v>
      </c>
      <c r="I765" s="11" t="s">
        <v>1874</v>
      </c>
      <c r="J765" s="13">
        <v>40</v>
      </c>
      <c r="K765" s="13">
        <v>1099</v>
      </c>
      <c r="L765" s="13">
        <v>43960</v>
      </c>
      <c r="M765" s="13">
        <v>2.7475000000000001</v>
      </c>
      <c r="N765" s="13">
        <v>109.9</v>
      </c>
      <c r="O765" s="13">
        <v>0</v>
      </c>
      <c r="P765" s="13">
        <v>0</v>
      </c>
      <c r="Q765" s="13">
        <v>1101.7474999999999</v>
      </c>
      <c r="R765" s="13">
        <v>44069.9</v>
      </c>
      <c r="S765" s="11" t="s">
        <v>1962</v>
      </c>
    </row>
    <row r="766" spans="1:19" ht="25.5">
      <c r="A766" s="11" t="s">
        <v>3498</v>
      </c>
      <c r="B766" s="12">
        <v>44325</v>
      </c>
      <c r="C766" s="11" t="s">
        <v>3499</v>
      </c>
      <c r="D766" s="12">
        <v>44325</v>
      </c>
      <c r="E766" s="11" t="s">
        <v>1958</v>
      </c>
      <c r="F766" s="11" t="s">
        <v>2287</v>
      </c>
      <c r="G766" s="11" t="s">
        <v>2288</v>
      </c>
      <c r="H766" s="11" t="s">
        <v>2003</v>
      </c>
      <c r="I766" s="11" t="s">
        <v>5</v>
      </c>
      <c r="J766" s="13">
        <v>100</v>
      </c>
      <c r="K766" s="13">
        <v>1030</v>
      </c>
      <c r="L766" s="13">
        <v>103000</v>
      </c>
      <c r="M766" s="13">
        <v>2.5750000000000002</v>
      </c>
      <c r="N766" s="13">
        <v>257.5</v>
      </c>
      <c r="O766" s="13">
        <v>0</v>
      </c>
      <c r="P766" s="13">
        <v>0</v>
      </c>
      <c r="Q766" s="13">
        <v>1032.575</v>
      </c>
      <c r="R766" s="13">
        <v>103257.5</v>
      </c>
      <c r="S766" s="11" t="s">
        <v>1962</v>
      </c>
    </row>
    <row r="767" spans="1:19" ht="25.5">
      <c r="A767" s="11" t="s">
        <v>3498</v>
      </c>
      <c r="B767" s="12">
        <v>44325</v>
      </c>
      <c r="C767" s="11" t="s">
        <v>3499</v>
      </c>
      <c r="D767" s="12">
        <v>44325</v>
      </c>
      <c r="E767" s="11" t="s">
        <v>1958</v>
      </c>
      <c r="F767" s="11" t="s">
        <v>2287</v>
      </c>
      <c r="G767" s="11" t="s">
        <v>2288</v>
      </c>
      <c r="H767" s="11" t="s">
        <v>2003</v>
      </c>
      <c r="I767" s="11" t="s">
        <v>1904</v>
      </c>
      <c r="J767" s="13">
        <v>60</v>
      </c>
      <c r="K767" s="13">
        <v>914</v>
      </c>
      <c r="L767" s="13">
        <v>54840</v>
      </c>
      <c r="M767" s="13">
        <v>2.2850000000000001</v>
      </c>
      <c r="N767" s="13">
        <v>137.1</v>
      </c>
      <c r="O767" s="13">
        <v>0</v>
      </c>
      <c r="P767" s="13">
        <v>0</v>
      </c>
      <c r="Q767" s="13">
        <v>916.28499999999997</v>
      </c>
      <c r="R767" s="13">
        <v>54977.1</v>
      </c>
      <c r="S767" s="11" t="s">
        <v>1962</v>
      </c>
    </row>
    <row r="768" spans="1:19" ht="25.5">
      <c r="A768" s="11" t="s">
        <v>3498</v>
      </c>
      <c r="B768" s="12">
        <v>44325</v>
      </c>
      <c r="C768" s="11" t="s">
        <v>3499</v>
      </c>
      <c r="D768" s="12">
        <v>44325</v>
      </c>
      <c r="E768" s="11" t="s">
        <v>1958</v>
      </c>
      <c r="F768" s="11" t="s">
        <v>2287</v>
      </c>
      <c r="G768" s="11" t="s">
        <v>2288</v>
      </c>
      <c r="H768" s="11" t="s">
        <v>2003</v>
      </c>
      <c r="I768" s="11" t="s">
        <v>2</v>
      </c>
      <c r="J768" s="13">
        <v>60</v>
      </c>
      <c r="K768" s="13">
        <v>894</v>
      </c>
      <c r="L768" s="13">
        <v>53640</v>
      </c>
      <c r="M768" s="13">
        <v>2.2349999999999999</v>
      </c>
      <c r="N768" s="13">
        <v>134.1</v>
      </c>
      <c r="O768" s="13">
        <v>0</v>
      </c>
      <c r="P768" s="13">
        <v>0</v>
      </c>
      <c r="Q768" s="13">
        <v>896.23500000000001</v>
      </c>
      <c r="R768" s="13">
        <v>53774.1</v>
      </c>
      <c r="S768" s="11" t="s">
        <v>1962</v>
      </c>
    </row>
    <row r="769" spans="1:19" ht="25.5">
      <c r="A769" s="11" t="s">
        <v>3498</v>
      </c>
      <c r="B769" s="12">
        <v>44325</v>
      </c>
      <c r="C769" s="11" t="s">
        <v>3499</v>
      </c>
      <c r="D769" s="12">
        <v>44325</v>
      </c>
      <c r="E769" s="11" t="s">
        <v>1958</v>
      </c>
      <c r="F769" s="11" t="s">
        <v>2287</v>
      </c>
      <c r="G769" s="11" t="s">
        <v>2288</v>
      </c>
      <c r="H769" s="11" t="s">
        <v>2003</v>
      </c>
      <c r="I769" s="11" t="s">
        <v>1705</v>
      </c>
      <c r="J769" s="13">
        <v>100</v>
      </c>
      <c r="K769" s="13">
        <v>967</v>
      </c>
      <c r="L769" s="13">
        <v>96700</v>
      </c>
      <c r="M769" s="13">
        <v>2.4175</v>
      </c>
      <c r="N769" s="13">
        <v>241.75</v>
      </c>
      <c r="O769" s="13">
        <v>0</v>
      </c>
      <c r="P769" s="13">
        <v>0</v>
      </c>
      <c r="Q769" s="13">
        <v>969.41750000000002</v>
      </c>
      <c r="R769" s="13">
        <v>96941.75</v>
      </c>
      <c r="S769" s="11" t="s">
        <v>1962</v>
      </c>
    </row>
    <row r="770" spans="1:19" ht="25.5">
      <c r="A770" s="11" t="s">
        <v>3498</v>
      </c>
      <c r="B770" s="12">
        <v>44325</v>
      </c>
      <c r="C770" s="11" t="s">
        <v>3499</v>
      </c>
      <c r="D770" s="12">
        <v>44325</v>
      </c>
      <c r="E770" s="11" t="s">
        <v>1958</v>
      </c>
      <c r="F770" s="11" t="s">
        <v>2287</v>
      </c>
      <c r="G770" s="11" t="s">
        <v>2288</v>
      </c>
      <c r="H770" s="11" t="s">
        <v>2003</v>
      </c>
      <c r="I770" s="11" t="s">
        <v>1</v>
      </c>
      <c r="J770" s="13">
        <v>80</v>
      </c>
      <c r="K770" s="13">
        <v>914</v>
      </c>
      <c r="L770" s="13">
        <v>73120</v>
      </c>
      <c r="M770" s="13">
        <v>2.2850000000000001</v>
      </c>
      <c r="N770" s="13">
        <v>182.8</v>
      </c>
      <c r="O770" s="13">
        <v>0</v>
      </c>
      <c r="P770" s="13">
        <v>0</v>
      </c>
      <c r="Q770" s="13">
        <v>916.28499999999997</v>
      </c>
      <c r="R770" s="13">
        <v>73302.8</v>
      </c>
      <c r="S770" s="11" t="s">
        <v>1962</v>
      </c>
    </row>
    <row r="771" spans="1:19" ht="25.5">
      <c r="A771" s="11" t="s">
        <v>3500</v>
      </c>
      <c r="B771" s="12">
        <v>44325</v>
      </c>
      <c r="C771" s="11" t="s">
        <v>3501</v>
      </c>
      <c r="D771" s="12">
        <v>44325</v>
      </c>
      <c r="E771" s="11" t="s">
        <v>1958</v>
      </c>
      <c r="F771" s="11" t="s">
        <v>2766</v>
      </c>
      <c r="G771" s="11" t="s">
        <v>2303</v>
      </c>
      <c r="H771" s="11" t="s">
        <v>2003</v>
      </c>
      <c r="I771" s="11" t="s">
        <v>2</v>
      </c>
      <c r="J771" s="13">
        <v>100</v>
      </c>
      <c r="K771" s="13">
        <v>894</v>
      </c>
      <c r="L771" s="13">
        <v>89400</v>
      </c>
      <c r="M771" s="13">
        <v>2.2349999999999999</v>
      </c>
      <c r="N771" s="13">
        <v>223.5</v>
      </c>
      <c r="O771" s="13">
        <v>0</v>
      </c>
      <c r="P771" s="13">
        <v>0</v>
      </c>
      <c r="Q771" s="13">
        <v>896.23500000000001</v>
      </c>
      <c r="R771" s="13">
        <v>89623.5</v>
      </c>
      <c r="S771" s="11" t="s">
        <v>1962</v>
      </c>
    </row>
    <row r="772" spans="1:19" ht="25.5">
      <c r="A772" s="11" t="s">
        <v>3500</v>
      </c>
      <c r="B772" s="12">
        <v>44325</v>
      </c>
      <c r="C772" s="11" t="s">
        <v>3501</v>
      </c>
      <c r="D772" s="12">
        <v>44325</v>
      </c>
      <c r="E772" s="11" t="s">
        <v>1958</v>
      </c>
      <c r="F772" s="11" t="s">
        <v>2766</v>
      </c>
      <c r="G772" s="11" t="s">
        <v>2303</v>
      </c>
      <c r="H772" s="11" t="s">
        <v>2003</v>
      </c>
      <c r="I772" s="11" t="s">
        <v>1872</v>
      </c>
      <c r="J772" s="13">
        <v>60</v>
      </c>
      <c r="K772" s="13">
        <v>1064</v>
      </c>
      <c r="L772" s="13">
        <v>63840</v>
      </c>
      <c r="M772" s="13">
        <v>2.66</v>
      </c>
      <c r="N772" s="13">
        <v>159.6</v>
      </c>
      <c r="O772" s="13">
        <v>0</v>
      </c>
      <c r="P772" s="13">
        <v>0</v>
      </c>
      <c r="Q772" s="13">
        <v>1066.6600000000001</v>
      </c>
      <c r="R772" s="13">
        <v>63999.6</v>
      </c>
      <c r="S772" s="11" t="s">
        <v>1962</v>
      </c>
    </row>
    <row r="773" spans="1:19" ht="25.5">
      <c r="A773" s="11" t="s">
        <v>3500</v>
      </c>
      <c r="B773" s="12">
        <v>44325</v>
      </c>
      <c r="C773" s="11" t="s">
        <v>3501</v>
      </c>
      <c r="D773" s="12">
        <v>44325</v>
      </c>
      <c r="E773" s="11" t="s">
        <v>1958</v>
      </c>
      <c r="F773" s="11" t="s">
        <v>2766</v>
      </c>
      <c r="G773" s="11" t="s">
        <v>2303</v>
      </c>
      <c r="H773" s="11" t="s">
        <v>2003</v>
      </c>
      <c r="I773" s="11" t="s">
        <v>1</v>
      </c>
      <c r="J773" s="13">
        <v>60</v>
      </c>
      <c r="K773" s="13">
        <v>914</v>
      </c>
      <c r="L773" s="13">
        <v>54840</v>
      </c>
      <c r="M773" s="13">
        <v>2.2850000000000001</v>
      </c>
      <c r="N773" s="13">
        <v>137.1</v>
      </c>
      <c r="O773" s="13">
        <v>0</v>
      </c>
      <c r="P773" s="13">
        <v>0</v>
      </c>
      <c r="Q773" s="13">
        <v>916.28499999999997</v>
      </c>
      <c r="R773" s="13">
        <v>54977.1</v>
      </c>
      <c r="S773" s="11" t="s">
        <v>1962</v>
      </c>
    </row>
    <row r="774" spans="1:19" ht="25.5">
      <c r="A774" s="11" t="s">
        <v>3500</v>
      </c>
      <c r="B774" s="12">
        <v>44325</v>
      </c>
      <c r="C774" s="11" t="s">
        <v>3501</v>
      </c>
      <c r="D774" s="12">
        <v>44325</v>
      </c>
      <c r="E774" s="11" t="s">
        <v>1958</v>
      </c>
      <c r="F774" s="11" t="s">
        <v>2766</v>
      </c>
      <c r="G774" s="11" t="s">
        <v>2303</v>
      </c>
      <c r="H774" s="11" t="s">
        <v>2003</v>
      </c>
      <c r="I774" s="11" t="s">
        <v>7</v>
      </c>
      <c r="J774" s="13">
        <v>40</v>
      </c>
      <c r="K774" s="13">
        <v>1118</v>
      </c>
      <c r="L774" s="13">
        <v>44720</v>
      </c>
      <c r="M774" s="13">
        <v>2.7949999999999999</v>
      </c>
      <c r="N774" s="13">
        <v>111.8</v>
      </c>
      <c r="O774" s="13">
        <v>0</v>
      </c>
      <c r="P774" s="13">
        <v>0</v>
      </c>
      <c r="Q774" s="13">
        <v>1120.7950000000001</v>
      </c>
      <c r="R774" s="13">
        <v>44831.8</v>
      </c>
      <c r="S774" s="11" t="s">
        <v>1962</v>
      </c>
    </row>
    <row r="775" spans="1:19" ht="25.5">
      <c r="A775" s="11" t="s">
        <v>3500</v>
      </c>
      <c r="B775" s="12">
        <v>44325</v>
      </c>
      <c r="C775" s="11" t="s">
        <v>3501</v>
      </c>
      <c r="D775" s="12">
        <v>44325</v>
      </c>
      <c r="E775" s="11" t="s">
        <v>1958</v>
      </c>
      <c r="F775" s="11" t="s">
        <v>2766</v>
      </c>
      <c r="G775" s="11" t="s">
        <v>2303</v>
      </c>
      <c r="H775" s="11" t="s">
        <v>2003</v>
      </c>
      <c r="I775" s="11" t="s">
        <v>1904</v>
      </c>
      <c r="J775" s="13">
        <v>60</v>
      </c>
      <c r="K775" s="13">
        <v>914</v>
      </c>
      <c r="L775" s="13">
        <v>54840</v>
      </c>
      <c r="M775" s="13">
        <v>2.2850000000000001</v>
      </c>
      <c r="N775" s="13">
        <v>137.1</v>
      </c>
      <c r="O775" s="13">
        <v>0</v>
      </c>
      <c r="P775" s="13">
        <v>0</v>
      </c>
      <c r="Q775" s="13">
        <v>916.28499999999997</v>
      </c>
      <c r="R775" s="13">
        <v>54977.1</v>
      </c>
      <c r="S775" s="11" t="s">
        <v>1962</v>
      </c>
    </row>
    <row r="776" spans="1:19" ht="25.5">
      <c r="A776" s="11" t="s">
        <v>3500</v>
      </c>
      <c r="B776" s="12">
        <v>44325</v>
      </c>
      <c r="C776" s="11" t="s">
        <v>3501</v>
      </c>
      <c r="D776" s="12">
        <v>44325</v>
      </c>
      <c r="E776" s="11" t="s">
        <v>1958</v>
      </c>
      <c r="F776" s="11" t="s">
        <v>2766</v>
      </c>
      <c r="G776" s="11" t="s">
        <v>2303</v>
      </c>
      <c r="H776" s="11" t="s">
        <v>2003</v>
      </c>
      <c r="I776" s="11" t="s">
        <v>1876</v>
      </c>
      <c r="J776" s="13">
        <v>40</v>
      </c>
      <c r="K776" s="13">
        <v>1205</v>
      </c>
      <c r="L776" s="13">
        <v>48200</v>
      </c>
      <c r="M776" s="13">
        <v>3.0125000000000002</v>
      </c>
      <c r="N776" s="13">
        <v>120.5</v>
      </c>
      <c r="O776" s="13">
        <v>0</v>
      </c>
      <c r="P776" s="13">
        <v>0</v>
      </c>
      <c r="Q776" s="13">
        <v>1208.0125</v>
      </c>
      <c r="R776" s="13">
        <v>48320.5</v>
      </c>
      <c r="S776" s="11" t="s">
        <v>1962</v>
      </c>
    </row>
    <row r="777" spans="1:19" ht="25.5">
      <c r="A777" s="11" t="s">
        <v>3500</v>
      </c>
      <c r="B777" s="12">
        <v>44325</v>
      </c>
      <c r="C777" s="11" t="s">
        <v>3501</v>
      </c>
      <c r="D777" s="12">
        <v>44325</v>
      </c>
      <c r="E777" s="11" t="s">
        <v>1958</v>
      </c>
      <c r="F777" s="11" t="s">
        <v>2766</v>
      </c>
      <c r="G777" s="11" t="s">
        <v>2303</v>
      </c>
      <c r="H777" s="11" t="s">
        <v>2003</v>
      </c>
      <c r="I777" s="11" t="s">
        <v>1912</v>
      </c>
      <c r="J777" s="13">
        <v>40</v>
      </c>
      <c r="K777" s="13">
        <v>1303</v>
      </c>
      <c r="L777" s="13">
        <v>52120</v>
      </c>
      <c r="M777" s="13">
        <v>3.2574999999999998</v>
      </c>
      <c r="N777" s="13">
        <v>130.30000000000001</v>
      </c>
      <c r="O777" s="13">
        <v>0</v>
      </c>
      <c r="P777" s="13">
        <v>0</v>
      </c>
      <c r="Q777" s="13">
        <v>1306.2574999999999</v>
      </c>
      <c r="R777" s="13">
        <v>52250.3</v>
      </c>
      <c r="S777" s="11" t="s">
        <v>1962</v>
      </c>
    </row>
    <row r="778" spans="1:19" ht="25.5">
      <c r="A778" s="11" t="s">
        <v>3502</v>
      </c>
      <c r="B778" s="12">
        <v>44325</v>
      </c>
      <c r="C778" s="11" t="s">
        <v>3503</v>
      </c>
      <c r="D778" s="12">
        <v>44325</v>
      </c>
      <c r="E778" s="11" t="s">
        <v>1958</v>
      </c>
      <c r="F778" s="11" t="s">
        <v>2302</v>
      </c>
      <c r="G778" s="11" t="s">
        <v>2303</v>
      </c>
      <c r="H778" s="11" t="s">
        <v>2003</v>
      </c>
      <c r="I778" s="11" t="s">
        <v>1</v>
      </c>
      <c r="J778" s="13">
        <v>10</v>
      </c>
      <c r="K778" s="13">
        <v>914</v>
      </c>
      <c r="L778" s="13">
        <v>9140</v>
      </c>
      <c r="M778" s="13">
        <v>2.2850000000000001</v>
      </c>
      <c r="N778" s="13">
        <v>22.85</v>
      </c>
      <c r="O778" s="13">
        <v>0</v>
      </c>
      <c r="P778" s="13">
        <v>0</v>
      </c>
      <c r="Q778" s="13">
        <v>916.28499999999997</v>
      </c>
      <c r="R778" s="13">
        <v>9162.85</v>
      </c>
      <c r="S778" s="11" t="s">
        <v>1962</v>
      </c>
    </row>
    <row r="779" spans="1:19" ht="25.5">
      <c r="A779" s="11" t="s">
        <v>3502</v>
      </c>
      <c r="B779" s="12">
        <v>44325</v>
      </c>
      <c r="C779" s="11" t="s">
        <v>3503</v>
      </c>
      <c r="D779" s="12">
        <v>44325</v>
      </c>
      <c r="E779" s="11" t="s">
        <v>1958</v>
      </c>
      <c r="F779" s="11" t="s">
        <v>2302</v>
      </c>
      <c r="G779" s="11" t="s">
        <v>2303</v>
      </c>
      <c r="H779" s="11" t="s">
        <v>2003</v>
      </c>
      <c r="I779" s="11" t="s">
        <v>2</v>
      </c>
      <c r="J779" s="13">
        <v>10</v>
      </c>
      <c r="K779" s="13">
        <v>894</v>
      </c>
      <c r="L779" s="13">
        <v>8940</v>
      </c>
      <c r="M779" s="13">
        <v>2.2349999999999999</v>
      </c>
      <c r="N779" s="13">
        <v>22.35</v>
      </c>
      <c r="O779" s="13">
        <v>0</v>
      </c>
      <c r="P779" s="13">
        <v>0</v>
      </c>
      <c r="Q779" s="13">
        <v>896.23500000000001</v>
      </c>
      <c r="R779" s="13">
        <v>8962.35</v>
      </c>
      <c r="S779" s="11" t="s">
        <v>1962</v>
      </c>
    </row>
    <row r="780" spans="1:19" ht="25.5">
      <c r="A780" s="11" t="s">
        <v>3504</v>
      </c>
      <c r="B780" s="12">
        <v>44325</v>
      </c>
      <c r="C780" s="11" t="s">
        <v>3505</v>
      </c>
      <c r="D780" s="12">
        <v>44325</v>
      </c>
      <c r="E780" s="11" t="s">
        <v>1958</v>
      </c>
      <c r="F780" s="11" t="s">
        <v>2918</v>
      </c>
      <c r="G780" s="11" t="s">
        <v>1999</v>
      </c>
      <c r="H780" s="11" t="s">
        <v>1995</v>
      </c>
      <c r="I780" s="11" t="s">
        <v>1705</v>
      </c>
      <c r="J780" s="13">
        <v>200</v>
      </c>
      <c r="K780" s="13">
        <v>967</v>
      </c>
      <c r="L780" s="13">
        <v>193400</v>
      </c>
      <c r="M780" s="13">
        <v>2.4175</v>
      </c>
      <c r="N780" s="13">
        <v>483.5</v>
      </c>
      <c r="O780" s="13">
        <v>0</v>
      </c>
      <c r="P780" s="13">
        <v>0</v>
      </c>
      <c r="Q780" s="13">
        <v>969.41750000000002</v>
      </c>
      <c r="R780" s="13">
        <v>193883.5</v>
      </c>
      <c r="S780" s="11" t="s">
        <v>1962</v>
      </c>
    </row>
    <row r="781" spans="1:19" ht="25.5">
      <c r="A781" s="11" t="s">
        <v>3504</v>
      </c>
      <c r="B781" s="12">
        <v>44325</v>
      </c>
      <c r="C781" s="11" t="s">
        <v>3505</v>
      </c>
      <c r="D781" s="12">
        <v>44325</v>
      </c>
      <c r="E781" s="11" t="s">
        <v>1958</v>
      </c>
      <c r="F781" s="11" t="s">
        <v>2918</v>
      </c>
      <c r="G781" s="11" t="s">
        <v>1999</v>
      </c>
      <c r="H781" s="11" t="s">
        <v>1995</v>
      </c>
      <c r="I781" s="11" t="s">
        <v>1</v>
      </c>
      <c r="J781" s="13">
        <v>200</v>
      </c>
      <c r="K781" s="13">
        <v>914</v>
      </c>
      <c r="L781" s="13">
        <v>182800</v>
      </c>
      <c r="M781" s="13">
        <v>2.2850000000000001</v>
      </c>
      <c r="N781" s="13">
        <v>457</v>
      </c>
      <c r="O781" s="13">
        <v>0</v>
      </c>
      <c r="P781" s="13">
        <v>0</v>
      </c>
      <c r="Q781" s="13">
        <v>916.28499999999997</v>
      </c>
      <c r="R781" s="13">
        <v>183257</v>
      </c>
      <c r="S781" s="11" t="s">
        <v>1962</v>
      </c>
    </row>
    <row r="782" spans="1:19" ht="25.5">
      <c r="A782" s="11" t="s">
        <v>3504</v>
      </c>
      <c r="B782" s="12">
        <v>44325</v>
      </c>
      <c r="C782" s="11" t="s">
        <v>3505</v>
      </c>
      <c r="D782" s="12">
        <v>44325</v>
      </c>
      <c r="E782" s="11" t="s">
        <v>1958</v>
      </c>
      <c r="F782" s="11" t="s">
        <v>2918</v>
      </c>
      <c r="G782" s="11" t="s">
        <v>1999</v>
      </c>
      <c r="H782" s="11" t="s">
        <v>1995</v>
      </c>
      <c r="I782" s="11" t="s">
        <v>5</v>
      </c>
      <c r="J782" s="13">
        <v>200</v>
      </c>
      <c r="K782" s="13">
        <v>1030</v>
      </c>
      <c r="L782" s="13">
        <v>206000</v>
      </c>
      <c r="M782" s="13">
        <v>2.5750000000000002</v>
      </c>
      <c r="N782" s="13">
        <v>515</v>
      </c>
      <c r="O782" s="13">
        <v>0</v>
      </c>
      <c r="P782" s="13">
        <v>0</v>
      </c>
      <c r="Q782" s="13">
        <v>1032.575</v>
      </c>
      <c r="R782" s="13">
        <v>206515</v>
      </c>
      <c r="S782" s="11" t="s">
        <v>1962</v>
      </c>
    </row>
    <row r="783" spans="1:19" ht="25.5">
      <c r="A783" s="11" t="s">
        <v>3504</v>
      </c>
      <c r="B783" s="12">
        <v>44325</v>
      </c>
      <c r="C783" s="11" t="s">
        <v>3505</v>
      </c>
      <c r="D783" s="12">
        <v>44325</v>
      </c>
      <c r="E783" s="11" t="s">
        <v>1958</v>
      </c>
      <c r="F783" s="11" t="s">
        <v>2918</v>
      </c>
      <c r="G783" s="11" t="s">
        <v>1999</v>
      </c>
      <c r="H783" s="11" t="s">
        <v>1995</v>
      </c>
      <c r="I783" s="11" t="s">
        <v>1872</v>
      </c>
      <c r="J783" s="13">
        <v>200</v>
      </c>
      <c r="K783" s="13">
        <v>1064</v>
      </c>
      <c r="L783" s="13">
        <v>212800</v>
      </c>
      <c r="M783" s="13">
        <v>2.66</v>
      </c>
      <c r="N783" s="13">
        <v>532</v>
      </c>
      <c r="O783" s="13">
        <v>0</v>
      </c>
      <c r="P783" s="13">
        <v>0</v>
      </c>
      <c r="Q783" s="13">
        <v>1066.6600000000001</v>
      </c>
      <c r="R783" s="13">
        <v>213332</v>
      </c>
      <c r="S783" s="11" t="s">
        <v>1962</v>
      </c>
    </row>
    <row r="784" spans="1:19" ht="25.5">
      <c r="A784" s="11" t="s">
        <v>3504</v>
      </c>
      <c r="B784" s="12">
        <v>44325</v>
      </c>
      <c r="C784" s="11" t="s">
        <v>3505</v>
      </c>
      <c r="D784" s="12">
        <v>44325</v>
      </c>
      <c r="E784" s="11" t="s">
        <v>1958</v>
      </c>
      <c r="F784" s="11" t="s">
        <v>2918</v>
      </c>
      <c r="G784" s="11" t="s">
        <v>1999</v>
      </c>
      <c r="H784" s="11" t="s">
        <v>1995</v>
      </c>
      <c r="I784" s="11" t="s">
        <v>7</v>
      </c>
      <c r="J784" s="13">
        <v>200</v>
      </c>
      <c r="K784" s="13">
        <v>1118</v>
      </c>
      <c r="L784" s="13">
        <v>223600</v>
      </c>
      <c r="M784" s="13">
        <v>2.7949999999999999</v>
      </c>
      <c r="N784" s="13">
        <v>559</v>
      </c>
      <c r="O784" s="13">
        <v>0</v>
      </c>
      <c r="P784" s="13">
        <v>0</v>
      </c>
      <c r="Q784" s="13">
        <v>1120.7950000000001</v>
      </c>
      <c r="R784" s="13">
        <v>224159</v>
      </c>
      <c r="S784" s="11" t="s">
        <v>1962</v>
      </c>
    </row>
    <row r="785" spans="1:19" ht="25.5">
      <c r="A785" s="11" t="s">
        <v>3504</v>
      </c>
      <c r="B785" s="12">
        <v>44325</v>
      </c>
      <c r="C785" s="11" t="s">
        <v>3505</v>
      </c>
      <c r="D785" s="12">
        <v>44325</v>
      </c>
      <c r="E785" s="11" t="s">
        <v>1958</v>
      </c>
      <c r="F785" s="11" t="s">
        <v>2918</v>
      </c>
      <c r="G785" s="11" t="s">
        <v>1999</v>
      </c>
      <c r="H785" s="11" t="s">
        <v>1995</v>
      </c>
      <c r="I785" s="11" t="s">
        <v>1874</v>
      </c>
      <c r="J785" s="13">
        <v>200</v>
      </c>
      <c r="K785" s="13">
        <v>1099</v>
      </c>
      <c r="L785" s="13">
        <v>219800</v>
      </c>
      <c r="M785" s="13">
        <v>2.7475000000000001</v>
      </c>
      <c r="N785" s="13">
        <v>549.5</v>
      </c>
      <c r="O785" s="13">
        <v>0</v>
      </c>
      <c r="P785" s="13">
        <v>0</v>
      </c>
      <c r="Q785" s="13">
        <v>1101.7474999999999</v>
      </c>
      <c r="R785" s="13">
        <v>220349.5</v>
      </c>
      <c r="S785" s="11" t="s">
        <v>1962</v>
      </c>
    </row>
    <row r="786" spans="1:19" ht="25.5">
      <c r="A786" s="11" t="s">
        <v>3504</v>
      </c>
      <c r="B786" s="12">
        <v>44325</v>
      </c>
      <c r="C786" s="11" t="s">
        <v>3505</v>
      </c>
      <c r="D786" s="12">
        <v>44325</v>
      </c>
      <c r="E786" s="11" t="s">
        <v>1958</v>
      </c>
      <c r="F786" s="11" t="s">
        <v>2918</v>
      </c>
      <c r="G786" s="11" t="s">
        <v>1999</v>
      </c>
      <c r="H786" s="11" t="s">
        <v>1995</v>
      </c>
      <c r="I786" s="11" t="s">
        <v>1912</v>
      </c>
      <c r="J786" s="13">
        <v>200</v>
      </c>
      <c r="K786" s="13">
        <v>1303</v>
      </c>
      <c r="L786" s="13">
        <v>260600</v>
      </c>
      <c r="M786" s="13">
        <v>3.2574999999999998</v>
      </c>
      <c r="N786" s="13">
        <v>651.5</v>
      </c>
      <c r="O786" s="13">
        <v>0</v>
      </c>
      <c r="P786" s="13">
        <v>0</v>
      </c>
      <c r="Q786" s="13">
        <v>1306.2574999999999</v>
      </c>
      <c r="R786" s="13">
        <v>261251.5</v>
      </c>
      <c r="S786" s="11" t="s">
        <v>1962</v>
      </c>
    </row>
    <row r="787" spans="1:19" ht="25.5">
      <c r="A787" s="11" t="s">
        <v>3506</v>
      </c>
      <c r="B787" s="12">
        <v>44325</v>
      </c>
      <c r="C787" s="11" t="s">
        <v>3507</v>
      </c>
      <c r="D787" s="12">
        <v>44325</v>
      </c>
      <c r="E787" s="11" t="s">
        <v>1958</v>
      </c>
      <c r="F787" s="11" t="s">
        <v>2739</v>
      </c>
      <c r="G787" s="11" t="s">
        <v>2010</v>
      </c>
      <c r="H787" s="11" t="s">
        <v>2003</v>
      </c>
      <c r="I787" s="11" t="s">
        <v>1904</v>
      </c>
      <c r="J787" s="13">
        <v>300</v>
      </c>
      <c r="K787" s="13">
        <v>914</v>
      </c>
      <c r="L787" s="13">
        <v>274200</v>
      </c>
      <c r="M787" s="13">
        <v>2.2850000000000001</v>
      </c>
      <c r="N787" s="13">
        <v>685.5</v>
      </c>
      <c r="O787" s="13">
        <v>0</v>
      </c>
      <c r="P787" s="13">
        <v>0</v>
      </c>
      <c r="Q787" s="13">
        <v>916.28499999999997</v>
      </c>
      <c r="R787" s="13">
        <v>274885.5</v>
      </c>
      <c r="S787" s="11" t="s">
        <v>1962</v>
      </c>
    </row>
    <row r="788" spans="1:19" ht="25.5">
      <c r="A788" s="11" t="s">
        <v>3506</v>
      </c>
      <c r="B788" s="12">
        <v>44325</v>
      </c>
      <c r="C788" s="11" t="s">
        <v>3507</v>
      </c>
      <c r="D788" s="12">
        <v>44325</v>
      </c>
      <c r="E788" s="11" t="s">
        <v>1958</v>
      </c>
      <c r="F788" s="11" t="s">
        <v>2739</v>
      </c>
      <c r="G788" s="11" t="s">
        <v>2010</v>
      </c>
      <c r="H788" s="11" t="s">
        <v>2003</v>
      </c>
      <c r="I788" s="11" t="s">
        <v>5</v>
      </c>
      <c r="J788" s="13">
        <v>60</v>
      </c>
      <c r="K788" s="13">
        <v>1030</v>
      </c>
      <c r="L788" s="13">
        <v>61800</v>
      </c>
      <c r="M788" s="13">
        <v>2.5750000000000002</v>
      </c>
      <c r="N788" s="13">
        <v>154.5</v>
      </c>
      <c r="O788" s="13">
        <v>0</v>
      </c>
      <c r="P788" s="13">
        <v>0</v>
      </c>
      <c r="Q788" s="13">
        <v>1032.575</v>
      </c>
      <c r="R788" s="13">
        <v>61954.5</v>
      </c>
      <c r="S788" s="11" t="s">
        <v>1962</v>
      </c>
    </row>
    <row r="789" spans="1:19" ht="25.5">
      <c r="A789" s="11" t="s">
        <v>3506</v>
      </c>
      <c r="B789" s="12">
        <v>44325</v>
      </c>
      <c r="C789" s="11" t="s">
        <v>3507</v>
      </c>
      <c r="D789" s="12">
        <v>44325</v>
      </c>
      <c r="E789" s="11" t="s">
        <v>1958</v>
      </c>
      <c r="F789" s="11" t="s">
        <v>2739</v>
      </c>
      <c r="G789" s="11" t="s">
        <v>2010</v>
      </c>
      <c r="H789" s="11" t="s">
        <v>2003</v>
      </c>
      <c r="I789" s="11" t="s">
        <v>2</v>
      </c>
      <c r="J789" s="13">
        <v>200</v>
      </c>
      <c r="K789" s="13">
        <v>894</v>
      </c>
      <c r="L789" s="13">
        <v>178800</v>
      </c>
      <c r="M789" s="13">
        <v>2.2349999999999999</v>
      </c>
      <c r="N789" s="13">
        <v>447</v>
      </c>
      <c r="O789" s="13">
        <v>0</v>
      </c>
      <c r="P789" s="13">
        <v>0</v>
      </c>
      <c r="Q789" s="13">
        <v>896.23500000000001</v>
      </c>
      <c r="R789" s="13">
        <v>179247</v>
      </c>
      <c r="S789" s="11" t="s">
        <v>1962</v>
      </c>
    </row>
    <row r="790" spans="1:19" ht="25.5">
      <c r="A790" s="11" t="s">
        <v>3508</v>
      </c>
      <c r="B790" s="12">
        <v>44325</v>
      </c>
      <c r="C790" s="11" t="s">
        <v>3509</v>
      </c>
      <c r="D790" s="12">
        <v>44325</v>
      </c>
      <c r="E790" s="11" t="s">
        <v>1958</v>
      </c>
      <c r="F790" s="11" t="s">
        <v>2193</v>
      </c>
      <c r="G790" s="11" t="s">
        <v>2003</v>
      </c>
      <c r="H790" s="11" t="s">
        <v>2003</v>
      </c>
      <c r="I790" s="11" t="s">
        <v>1904</v>
      </c>
      <c r="J790" s="13">
        <v>60</v>
      </c>
      <c r="K790" s="13">
        <v>914</v>
      </c>
      <c r="L790" s="13">
        <v>54840</v>
      </c>
      <c r="M790" s="13">
        <v>2.2850000000000001</v>
      </c>
      <c r="N790" s="13">
        <v>137.1</v>
      </c>
      <c r="O790" s="13">
        <v>0</v>
      </c>
      <c r="P790" s="13">
        <v>0</v>
      </c>
      <c r="Q790" s="13">
        <v>916.28499999999997</v>
      </c>
      <c r="R790" s="13">
        <v>54977.1</v>
      </c>
      <c r="S790" s="11" t="s">
        <v>1962</v>
      </c>
    </row>
    <row r="791" spans="1:19" ht="25.5">
      <c r="A791" s="11" t="s">
        <v>3508</v>
      </c>
      <c r="B791" s="12">
        <v>44325</v>
      </c>
      <c r="C791" s="11" t="s">
        <v>3509</v>
      </c>
      <c r="D791" s="12">
        <v>44325</v>
      </c>
      <c r="E791" s="11" t="s">
        <v>1958</v>
      </c>
      <c r="F791" s="11" t="s">
        <v>2193</v>
      </c>
      <c r="G791" s="11" t="s">
        <v>2003</v>
      </c>
      <c r="H791" s="11" t="s">
        <v>2003</v>
      </c>
      <c r="I791" s="11" t="s">
        <v>7</v>
      </c>
      <c r="J791" s="13">
        <v>40</v>
      </c>
      <c r="K791" s="13">
        <v>1118</v>
      </c>
      <c r="L791" s="13">
        <v>44720</v>
      </c>
      <c r="M791" s="13">
        <v>2.7949999999999999</v>
      </c>
      <c r="N791" s="13">
        <v>111.8</v>
      </c>
      <c r="O791" s="13">
        <v>0</v>
      </c>
      <c r="P791" s="13">
        <v>0</v>
      </c>
      <c r="Q791" s="13">
        <v>1120.7950000000001</v>
      </c>
      <c r="R791" s="13">
        <v>44831.8</v>
      </c>
      <c r="S791" s="11" t="s">
        <v>1962</v>
      </c>
    </row>
    <row r="792" spans="1:19" ht="25.5">
      <c r="A792" s="11" t="s">
        <v>3510</v>
      </c>
      <c r="B792" s="12">
        <v>44325</v>
      </c>
      <c r="C792" s="11" t="s">
        <v>3511</v>
      </c>
      <c r="D792" s="12">
        <v>44325</v>
      </c>
      <c r="E792" s="11" t="s">
        <v>1958</v>
      </c>
      <c r="F792" s="11" t="s">
        <v>2921</v>
      </c>
      <c r="G792" s="11" t="s">
        <v>2565</v>
      </c>
      <c r="H792" s="11" t="s">
        <v>2003</v>
      </c>
      <c r="I792" s="11" t="s">
        <v>1705</v>
      </c>
      <c r="J792" s="13">
        <v>10</v>
      </c>
      <c r="K792" s="13">
        <v>967</v>
      </c>
      <c r="L792" s="13">
        <v>9670</v>
      </c>
      <c r="M792" s="13">
        <v>2.4175</v>
      </c>
      <c r="N792" s="13">
        <v>24.175000000000001</v>
      </c>
      <c r="O792" s="13">
        <v>0</v>
      </c>
      <c r="P792" s="13">
        <v>0</v>
      </c>
      <c r="Q792" s="13">
        <v>969.41750000000002</v>
      </c>
      <c r="R792" s="13">
        <v>9694.1749999999993</v>
      </c>
      <c r="S792" s="11" t="s">
        <v>1962</v>
      </c>
    </row>
    <row r="793" spans="1:19" ht="25.5">
      <c r="A793" s="11" t="s">
        <v>3510</v>
      </c>
      <c r="B793" s="12">
        <v>44325</v>
      </c>
      <c r="C793" s="11" t="s">
        <v>3511</v>
      </c>
      <c r="D793" s="12">
        <v>44325</v>
      </c>
      <c r="E793" s="11" t="s">
        <v>1958</v>
      </c>
      <c r="F793" s="11" t="s">
        <v>2921</v>
      </c>
      <c r="G793" s="11" t="s">
        <v>2565</v>
      </c>
      <c r="H793" s="11" t="s">
        <v>2003</v>
      </c>
      <c r="I793" s="11" t="s">
        <v>1</v>
      </c>
      <c r="J793" s="13">
        <v>10</v>
      </c>
      <c r="K793" s="13">
        <v>914</v>
      </c>
      <c r="L793" s="13">
        <v>9140</v>
      </c>
      <c r="M793" s="13">
        <v>2.2850000000000001</v>
      </c>
      <c r="N793" s="13">
        <v>22.85</v>
      </c>
      <c r="O793" s="13">
        <v>0</v>
      </c>
      <c r="P793" s="13">
        <v>0</v>
      </c>
      <c r="Q793" s="13">
        <v>916.28499999999997</v>
      </c>
      <c r="R793" s="13">
        <v>9162.85</v>
      </c>
      <c r="S793" s="11" t="s">
        <v>1962</v>
      </c>
    </row>
    <row r="794" spans="1:19" ht="25.5">
      <c r="A794" s="11" t="s">
        <v>3510</v>
      </c>
      <c r="B794" s="12">
        <v>44325</v>
      </c>
      <c r="C794" s="11" t="s">
        <v>3511</v>
      </c>
      <c r="D794" s="12">
        <v>44325</v>
      </c>
      <c r="E794" s="11" t="s">
        <v>1958</v>
      </c>
      <c r="F794" s="11" t="s">
        <v>2921</v>
      </c>
      <c r="G794" s="11" t="s">
        <v>2565</v>
      </c>
      <c r="H794" s="11" t="s">
        <v>2003</v>
      </c>
      <c r="I794" s="11" t="s">
        <v>1872</v>
      </c>
      <c r="J794" s="13">
        <v>5</v>
      </c>
      <c r="K794" s="13">
        <v>1064</v>
      </c>
      <c r="L794" s="13">
        <v>5320</v>
      </c>
      <c r="M794" s="13">
        <v>2.66</v>
      </c>
      <c r="N794" s="13">
        <v>13.3</v>
      </c>
      <c r="O794" s="13">
        <v>0</v>
      </c>
      <c r="P794" s="13">
        <v>0</v>
      </c>
      <c r="Q794" s="13">
        <v>1066.6600000000001</v>
      </c>
      <c r="R794" s="13">
        <v>5333.3</v>
      </c>
      <c r="S794" s="11" t="s">
        <v>1962</v>
      </c>
    </row>
    <row r="795" spans="1:19" ht="25.5">
      <c r="A795" s="11" t="s">
        <v>3510</v>
      </c>
      <c r="B795" s="12">
        <v>44325</v>
      </c>
      <c r="C795" s="11" t="s">
        <v>3511</v>
      </c>
      <c r="D795" s="12">
        <v>44325</v>
      </c>
      <c r="E795" s="11" t="s">
        <v>1958</v>
      </c>
      <c r="F795" s="11" t="s">
        <v>2921</v>
      </c>
      <c r="G795" s="11" t="s">
        <v>2565</v>
      </c>
      <c r="H795" s="11" t="s">
        <v>2003</v>
      </c>
      <c r="I795" s="11" t="s">
        <v>1904</v>
      </c>
      <c r="J795" s="13">
        <v>65</v>
      </c>
      <c r="K795" s="13">
        <v>914</v>
      </c>
      <c r="L795" s="13">
        <v>59410</v>
      </c>
      <c r="M795" s="13">
        <v>2.2850000000000001</v>
      </c>
      <c r="N795" s="13">
        <v>148.52500000000001</v>
      </c>
      <c r="O795" s="13">
        <v>0</v>
      </c>
      <c r="P795" s="13">
        <v>0</v>
      </c>
      <c r="Q795" s="13">
        <v>916.28499999999997</v>
      </c>
      <c r="R795" s="13">
        <v>59558.525000000001</v>
      </c>
      <c r="S795" s="11" t="s">
        <v>1962</v>
      </c>
    </row>
    <row r="796" spans="1:19" ht="25.5">
      <c r="A796" s="11" t="s">
        <v>3510</v>
      </c>
      <c r="B796" s="12">
        <v>44325</v>
      </c>
      <c r="C796" s="11" t="s">
        <v>3511</v>
      </c>
      <c r="D796" s="12">
        <v>44325</v>
      </c>
      <c r="E796" s="11" t="s">
        <v>1958</v>
      </c>
      <c r="F796" s="11" t="s">
        <v>2921</v>
      </c>
      <c r="G796" s="11" t="s">
        <v>2565</v>
      </c>
      <c r="H796" s="11" t="s">
        <v>2003</v>
      </c>
      <c r="I796" s="11" t="s">
        <v>7</v>
      </c>
      <c r="J796" s="13">
        <v>10</v>
      </c>
      <c r="K796" s="13">
        <v>1118</v>
      </c>
      <c r="L796" s="13">
        <v>11180</v>
      </c>
      <c r="M796" s="13">
        <v>2.7949999999999999</v>
      </c>
      <c r="N796" s="13">
        <v>27.95</v>
      </c>
      <c r="O796" s="13">
        <v>0</v>
      </c>
      <c r="P796" s="13">
        <v>0</v>
      </c>
      <c r="Q796" s="13">
        <v>1120.7950000000001</v>
      </c>
      <c r="R796" s="13">
        <v>11207.95</v>
      </c>
      <c r="S796" s="11" t="s">
        <v>1962</v>
      </c>
    </row>
    <row r="797" spans="1:19" ht="25.5">
      <c r="A797" s="11" t="s">
        <v>3510</v>
      </c>
      <c r="B797" s="12">
        <v>44325</v>
      </c>
      <c r="C797" s="11" t="s">
        <v>3511</v>
      </c>
      <c r="D797" s="12">
        <v>44325</v>
      </c>
      <c r="E797" s="11" t="s">
        <v>1958</v>
      </c>
      <c r="F797" s="11" t="s">
        <v>2921</v>
      </c>
      <c r="G797" s="11" t="s">
        <v>2565</v>
      </c>
      <c r="H797" s="11" t="s">
        <v>2003</v>
      </c>
      <c r="I797" s="11" t="s">
        <v>1874</v>
      </c>
      <c r="J797" s="13">
        <v>10</v>
      </c>
      <c r="K797" s="13">
        <v>1099</v>
      </c>
      <c r="L797" s="13">
        <v>10990</v>
      </c>
      <c r="M797" s="13">
        <v>2.7475000000000001</v>
      </c>
      <c r="N797" s="13">
        <v>27.475000000000001</v>
      </c>
      <c r="O797" s="13">
        <v>0</v>
      </c>
      <c r="P797" s="13">
        <v>0</v>
      </c>
      <c r="Q797" s="13">
        <v>1101.7474999999999</v>
      </c>
      <c r="R797" s="13">
        <v>11017.475</v>
      </c>
      <c r="S797" s="11" t="s">
        <v>1962</v>
      </c>
    </row>
    <row r="798" spans="1:19" ht="25.5">
      <c r="A798" s="11" t="s">
        <v>3512</v>
      </c>
      <c r="B798" s="12">
        <v>44325</v>
      </c>
      <c r="C798" s="11" t="s">
        <v>3513</v>
      </c>
      <c r="D798" s="12">
        <v>44325</v>
      </c>
      <c r="E798" s="11" t="s">
        <v>1958</v>
      </c>
      <c r="F798" s="11" t="s">
        <v>2002</v>
      </c>
      <c r="G798" s="11" t="s">
        <v>2003</v>
      </c>
      <c r="H798" s="11" t="s">
        <v>2003</v>
      </c>
      <c r="I798" s="11" t="s">
        <v>1</v>
      </c>
      <c r="J798" s="13">
        <v>20</v>
      </c>
      <c r="K798" s="13">
        <v>914</v>
      </c>
      <c r="L798" s="13">
        <v>18280</v>
      </c>
      <c r="M798" s="13">
        <v>2.2850000000000001</v>
      </c>
      <c r="N798" s="13">
        <v>45.7</v>
      </c>
      <c r="O798" s="13">
        <v>0</v>
      </c>
      <c r="P798" s="13">
        <v>0</v>
      </c>
      <c r="Q798" s="13">
        <v>916.28499999999997</v>
      </c>
      <c r="R798" s="13">
        <v>18325.7</v>
      </c>
      <c r="S798" s="11" t="s">
        <v>1962</v>
      </c>
    </row>
    <row r="799" spans="1:19" ht="25.5">
      <c r="A799" s="11" t="s">
        <v>3512</v>
      </c>
      <c r="B799" s="12">
        <v>44325</v>
      </c>
      <c r="C799" s="11" t="s">
        <v>3513</v>
      </c>
      <c r="D799" s="12">
        <v>44325</v>
      </c>
      <c r="E799" s="11" t="s">
        <v>1958</v>
      </c>
      <c r="F799" s="11" t="s">
        <v>2002</v>
      </c>
      <c r="G799" s="11" t="s">
        <v>2003</v>
      </c>
      <c r="H799" s="11" t="s">
        <v>2003</v>
      </c>
      <c r="I799" s="11" t="s">
        <v>1705</v>
      </c>
      <c r="J799" s="13">
        <v>20</v>
      </c>
      <c r="K799" s="13">
        <v>967</v>
      </c>
      <c r="L799" s="13">
        <v>19340</v>
      </c>
      <c r="M799" s="13">
        <v>2.4175</v>
      </c>
      <c r="N799" s="13">
        <v>48.35</v>
      </c>
      <c r="O799" s="13">
        <v>0</v>
      </c>
      <c r="P799" s="13">
        <v>0</v>
      </c>
      <c r="Q799" s="13">
        <v>969.41750000000002</v>
      </c>
      <c r="R799" s="13">
        <v>19388.349999999999</v>
      </c>
      <c r="S799" s="11" t="s">
        <v>1962</v>
      </c>
    </row>
    <row r="800" spans="1:19" ht="25.5">
      <c r="A800" s="11" t="s">
        <v>3512</v>
      </c>
      <c r="B800" s="12">
        <v>44325</v>
      </c>
      <c r="C800" s="11" t="s">
        <v>3513</v>
      </c>
      <c r="D800" s="12">
        <v>44325</v>
      </c>
      <c r="E800" s="11" t="s">
        <v>1958</v>
      </c>
      <c r="F800" s="11" t="s">
        <v>2002</v>
      </c>
      <c r="G800" s="11" t="s">
        <v>2003</v>
      </c>
      <c r="H800" s="11" t="s">
        <v>2003</v>
      </c>
      <c r="I800" s="11" t="s">
        <v>7</v>
      </c>
      <c r="J800" s="13">
        <v>20</v>
      </c>
      <c r="K800" s="13">
        <v>1118</v>
      </c>
      <c r="L800" s="13">
        <v>22360</v>
      </c>
      <c r="M800" s="13">
        <v>2.7949999999999999</v>
      </c>
      <c r="N800" s="13">
        <v>55.9</v>
      </c>
      <c r="O800" s="13">
        <v>0</v>
      </c>
      <c r="P800" s="13">
        <v>0</v>
      </c>
      <c r="Q800" s="13">
        <v>1120.7950000000001</v>
      </c>
      <c r="R800" s="13">
        <v>22415.9</v>
      </c>
      <c r="S800" s="11" t="s">
        <v>1962</v>
      </c>
    </row>
    <row r="801" spans="1:19" ht="25.5">
      <c r="A801" s="11" t="s">
        <v>3512</v>
      </c>
      <c r="B801" s="12">
        <v>44325</v>
      </c>
      <c r="C801" s="11" t="s">
        <v>3513</v>
      </c>
      <c r="D801" s="12">
        <v>44325</v>
      </c>
      <c r="E801" s="11" t="s">
        <v>1958</v>
      </c>
      <c r="F801" s="11" t="s">
        <v>2002</v>
      </c>
      <c r="G801" s="11" t="s">
        <v>2003</v>
      </c>
      <c r="H801" s="11" t="s">
        <v>2003</v>
      </c>
      <c r="I801" s="11" t="s">
        <v>1904</v>
      </c>
      <c r="J801" s="13">
        <v>20</v>
      </c>
      <c r="K801" s="13">
        <v>914</v>
      </c>
      <c r="L801" s="13">
        <v>18280</v>
      </c>
      <c r="M801" s="13">
        <v>2.2850000000000001</v>
      </c>
      <c r="N801" s="13">
        <v>45.7</v>
      </c>
      <c r="O801" s="13">
        <v>0</v>
      </c>
      <c r="P801" s="13">
        <v>0</v>
      </c>
      <c r="Q801" s="13">
        <v>916.28499999999997</v>
      </c>
      <c r="R801" s="13">
        <v>18325.7</v>
      </c>
      <c r="S801" s="11" t="s">
        <v>1962</v>
      </c>
    </row>
    <row r="802" spans="1:19" ht="25.5">
      <c r="A802" s="11" t="s">
        <v>3514</v>
      </c>
      <c r="B802" s="12">
        <v>44325</v>
      </c>
      <c r="C802" s="11" t="s">
        <v>3515</v>
      </c>
      <c r="D802" s="12">
        <v>44325</v>
      </c>
      <c r="E802" s="11" t="s">
        <v>1958</v>
      </c>
      <c r="F802" s="11" t="s">
        <v>2417</v>
      </c>
      <c r="G802" s="11" t="s">
        <v>2418</v>
      </c>
      <c r="H802" s="11" t="s">
        <v>2003</v>
      </c>
      <c r="I802" s="11" t="s">
        <v>1904</v>
      </c>
      <c r="J802" s="13">
        <v>40</v>
      </c>
      <c r="K802" s="13">
        <v>914</v>
      </c>
      <c r="L802" s="13">
        <v>36560</v>
      </c>
      <c r="M802" s="13">
        <v>2.2850000000000001</v>
      </c>
      <c r="N802" s="13">
        <v>91.4</v>
      </c>
      <c r="O802" s="13">
        <v>0</v>
      </c>
      <c r="P802" s="13">
        <v>0</v>
      </c>
      <c r="Q802" s="13">
        <v>916.28499999999997</v>
      </c>
      <c r="R802" s="13">
        <v>36651.4</v>
      </c>
      <c r="S802" s="11" t="s">
        <v>1962</v>
      </c>
    </row>
    <row r="803" spans="1:19" ht="25.5">
      <c r="A803" s="11" t="s">
        <v>3514</v>
      </c>
      <c r="B803" s="12">
        <v>44325</v>
      </c>
      <c r="C803" s="11" t="s">
        <v>3515</v>
      </c>
      <c r="D803" s="12">
        <v>44325</v>
      </c>
      <c r="E803" s="11" t="s">
        <v>1958</v>
      </c>
      <c r="F803" s="11" t="s">
        <v>2417</v>
      </c>
      <c r="G803" s="11" t="s">
        <v>2418</v>
      </c>
      <c r="H803" s="11" t="s">
        <v>2003</v>
      </c>
      <c r="I803" s="11" t="s">
        <v>7</v>
      </c>
      <c r="J803" s="13">
        <v>20</v>
      </c>
      <c r="K803" s="13">
        <v>1118</v>
      </c>
      <c r="L803" s="13">
        <v>22360</v>
      </c>
      <c r="M803" s="13">
        <v>2.7949999999999999</v>
      </c>
      <c r="N803" s="13">
        <v>55.9</v>
      </c>
      <c r="O803" s="13">
        <v>0</v>
      </c>
      <c r="P803" s="13">
        <v>0</v>
      </c>
      <c r="Q803" s="13">
        <v>1120.7950000000001</v>
      </c>
      <c r="R803" s="13">
        <v>22415.9</v>
      </c>
      <c r="S803" s="11" t="s">
        <v>1962</v>
      </c>
    </row>
    <row r="804" spans="1:19" ht="25.5">
      <c r="A804" s="11" t="s">
        <v>3514</v>
      </c>
      <c r="B804" s="12">
        <v>44325</v>
      </c>
      <c r="C804" s="11" t="s">
        <v>3515</v>
      </c>
      <c r="D804" s="12">
        <v>44325</v>
      </c>
      <c r="E804" s="11" t="s">
        <v>1958</v>
      </c>
      <c r="F804" s="11" t="s">
        <v>2417</v>
      </c>
      <c r="G804" s="11" t="s">
        <v>2418</v>
      </c>
      <c r="H804" s="11" t="s">
        <v>2003</v>
      </c>
      <c r="I804" s="11" t="s">
        <v>1876</v>
      </c>
      <c r="J804" s="13">
        <v>20</v>
      </c>
      <c r="K804" s="13">
        <v>1205</v>
      </c>
      <c r="L804" s="13">
        <v>24100</v>
      </c>
      <c r="M804" s="13">
        <v>3.0125000000000002</v>
      </c>
      <c r="N804" s="13">
        <v>60.25</v>
      </c>
      <c r="O804" s="13">
        <v>0</v>
      </c>
      <c r="P804" s="13">
        <v>0</v>
      </c>
      <c r="Q804" s="13">
        <v>1208.0125</v>
      </c>
      <c r="R804" s="13">
        <v>24160.25</v>
      </c>
      <c r="S804" s="11" t="s">
        <v>1962</v>
      </c>
    </row>
    <row r="805" spans="1:19" ht="25.5">
      <c r="A805" s="11" t="s">
        <v>3516</v>
      </c>
      <c r="B805" s="12">
        <v>44325</v>
      </c>
      <c r="C805" s="11" t="s">
        <v>3517</v>
      </c>
      <c r="D805" s="12">
        <v>44325</v>
      </c>
      <c r="E805" s="11" t="s">
        <v>1958</v>
      </c>
      <c r="F805" s="11" t="s">
        <v>2577</v>
      </c>
      <c r="G805" s="11" t="s">
        <v>2003</v>
      </c>
      <c r="H805" s="11" t="s">
        <v>2003</v>
      </c>
      <c r="I805" s="11" t="s">
        <v>5</v>
      </c>
      <c r="J805" s="13">
        <v>40</v>
      </c>
      <c r="K805" s="13">
        <v>1030</v>
      </c>
      <c r="L805" s="13">
        <v>41200</v>
      </c>
      <c r="M805" s="13">
        <v>2.5750000000000002</v>
      </c>
      <c r="N805" s="13">
        <v>103</v>
      </c>
      <c r="O805" s="13">
        <v>0</v>
      </c>
      <c r="P805" s="13">
        <v>0</v>
      </c>
      <c r="Q805" s="13">
        <v>1032.575</v>
      </c>
      <c r="R805" s="13">
        <v>41303</v>
      </c>
      <c r="S805" s="11" t="s">
        <v>1962</v>
      </c>
    </row>
    <row r="806" spans="1:19" ht="25.5">
      <c r="A806" s="11" t="s">
        <v>3518</v>
      </c>
      <c r="B806" s="12">
        <v>44325</v>
      </c>
      <c r="C806" s="11" t="s">
        <v>3519</v>
      </c>
      <c r="D806" s="12">
        <v>44325</v>
      </c>
      <c r="E806" s="11" t="s">
        <v>1958</v>
      </c>
      <c r="F806" s="11" t="s">
        <v>2959</v>
      </c>
      <c r="G806" s="11" t="s">
        <v>2052</v>
      </c>
      <c r="H806" s="11" t="s">
        <v>1995</v>
      </c>
      <c r="I806" s="11" t="s">
        <v>5</v>
      </c>
      <c r="J806" s="13">
        <v>20</v>
      </c>
      <c r="K806" s="13">
        <v>1030</v>
      </c>
      <c r="L806" s="13">
        <v>20600</v>
      </c>
      <c r="M806" s="13">
        <v>2.5750000000000002</v>
      </c>
      <c r="N806" s="13">
        <v>51.5</v>
      </c>
      <c r="O806" s="13">
        <v>0</v>
      </c>
      <c r="P806" s="13">
        <v>0</v>
      </c>
      <c r="Q806" s="13">
        <v>1032.575</v>
      </c>
      <c r="R806" s="13">
        <v>20651.5</v>
      </c>
      <c r="S806" s="11" t="s">
        <v>1962</v>
      </c>
    </row>
    <row r="807" spans="1:19" ht="25.5">
      <c r="A807" s="11" t="s">
        <v>3518</v>
      </c>
      <c r="B807" s="12">
        <v>44325</v>
      </c>
      <c r="C807" s="11" t="s">
        <v>3519</v>
      </c>
      <c r="D807" s="12">
        <v>44325</v>
      </c>
      <c r="E807" s="11" t="s">
        <v>1958</v>
      </c>
      <c r="F807" s="11" t="s">
        <v>2959</v>
      </c>
      <c r="G807" s="11" t="s">
        <v>2052</v>
      </c>
      <c r="H807" s="11" t="s">
        <v>1995</v>
      </c>
      <c r="I807" s="11" t="s">
        <v>1912</v>
      </c>
      <c r="J807" s="13">
        <v>100</v>
      </c>
      <c r="K807" s="13">
        <v>1303</v>
      </c>
      <c r="L807" s="13">
        <v>130300</v>
      </c>
      <c r="M807" s="13">
        <v>3.2574999999999998</v>
      </c>
      <c r="N807" s="13">
        <v>325.75</v>
      </c>
      <c r="O807" s="13">
        <v>0</v>
      </c>
      <c r="P807" s="13">
        <v>0</v>
      </c>
      <c r="Q807" s="13">
        <v>1306.2574999999999</v>
      </c>
      <c r="R807" s="13">
        <v>130625.75</v>
      </c>
      <c r="S807" s="11" t="s">
        <v>1962</v>
      </c>
    </row>
    <row r="808" spans="1:19" ht="25.5">
      <c r="A808" s="11" t="s">
        <v>3518</v>
      </c>
      <c r="B808" s="12">
        <v>44325</v>
      </c>
      <c r="C808" s="11" t="s">
        <v>3519</v>
      </c>
      <c r="D808" s="12">
        <v>44325</v>
      </c>
      <c r="E808" s="11" t="s">
        <v>1958</v>
      </c>
      <c r="F808" s="11" t="s">
        <v>2959</v>
      </c>
      <c r="G808" s="11" t="s">
        <v>2052</v>
      </c>
      <c r="H808" s="11" t="s">
        <v>1995</v>
      </c>
      <c r="I808" s="11" t="s">
        <v>1</v>
      </c>
      <c r="J808" s="13">
        <v>65</v>
      </c>
      <c r="K808" s="13">
        <v>914</v>
      </c>
      <c r="L808" s="13">
        <v>59410</v>
      </c>
      <c r="M808" s="13">
        <v>2.2850000000000001</v>
      </c>
      <c r="N808" s="13">
        <v>148.52500000000001</v>
      </c>
      <c r="O808" s="13">
        <v>0</v>
      </c>
      <c r="P808" s="13">
        <v>0</v>
      </c>
      <c r="Q808" s="13">
        <v>916.28499999999997</v>
      </c>
      <c r="R808" s="13">
        <v>59558.525000000001</v>
      </c>
      <c r="S808" s="11" t="s">
        <v>1962</v>
      </c>
    </row>
    <row r="809" spans="1:19" ht="25.5">
      <c r="A809" s="11" t="s">
        <v>3518</v>
      </c>
      <c r="B809" s="12">
        <v>44325</v>
      </c>
      <c r="C809" s="11" t="s">
        <v>3519</v>
      </c>
      <c r="D809" s="12">
        <v>44325</v>
      </c>
      <c r="E809" s="11" t="s">
        <v>1958</v>
      </c>
      <c r="F809" s="11" t="s">
        <v>2959</v>
      </c>
      <c r="G809" s="11" t="s">
        <v>2052</v>
      </c>
      <c r="H809" s="11" t="s">
        <v>1995</v>
      </c>
      <c r="I809" s="11" t="s">
        <v>1904</v>
      </c>
      <c r="J809" s="13">
        <v>20</v>
      </c>
      <c r="K809" s="13">
        <v>914</v>
      </c>
      <c r="L809" s="13">
        <v>18280</v>
      </c>
      <c r="M809" s="13">
        <v>2.2850000000000001</v>
      </c>
      <c r="N809" s="13">
        <v>45.7</v>
      </c>
      <c r="O809" s="13">
        <v>0</v>
      </c>
      <c r="P809" s="13">
        <v>0</v>
      </c>
      <c r="Q809" s="13">
        <v>916.28499999999997</v>
      </c>
      <c r="R809" s="13">
        <v>18325.7</v>
      </c>
      <c r="S809" s="11" t="s">
        <v>1962</v>
      </c>
    </row>
    <row r="810" spans="1:19" ht="25.5">
      <c r="A810" s="11" t="s">
        <v>3518</v>
      </c>
      <c r="B810" s="12">
        <v>44325</v>
      </c>
      <c r="C810" s="11" t="s">
        <v>3519</v>
      </c>
      <c r="D810" s="12">
        <v>44325</v>
      </c>
      <c r="E810" s="11" t="s">
        <v>1958</v>
      </c>
      <c r="F810" s="11" t="s">
        <v>2959</v>
      </c>
      <c r="G810" s="11" t="s">
        <v>2052</v>
      </c>
      <c r="H810" s="11" t="s">
        <v>1995</v>
      </c>
      <c r="I810" s="11" t="s">
        <v>1705</v>
      </c>
      <c r="J810" s="13">
        <v>100</v>
      </c>
      <c r="K810" s="13">
        <v>967</v>
      </c>
      <c r="L810" s="13">
        <v>96700</v>
      </c>
      <c r="M810" s="13">
        <v>2.4175</v>
      </c>
      <c r="N810" s="13">
        <v>241.75</v>
      </c>
      <c r="O810" s="13">
        <v>0</v>
      </c>
      <c r="P810" s="13">
        <v>0</v>
      </c>
      <c r="Q810" s="13">
        <v>969.41750000000002</v>
      </c>
      <c r="R810" s="13">
        <v>96941.75</v>
      </c>
      <c r="S810" s="11" t="s">
        <v>1962</v>
      </c>
    </row>
    <row r="811" spans="1:19" ht="25.5">
      <c r="A811" s="11" t="s">
        <v>3518</v>
      </c>
      <c r="B811" s="12">
        <v>44325</v>
      </c>
      <c r="C811" s="11" t="s">
        <v>3519</v>
      </c>
      <c r="D811" s="12">
        <v>44325</v>
      </c>
      <c r="E811" s="11" t="s">
        <v>1958</v>
      </c>
      <c r="F811" s="11" t="s">
        <v>2959</v>
      </c>
      <c r="G811" s="11" t="s">
        <v>2052</v>
      </c>
      <c r="H811" s="11" t="s">
        <v>1995</v>
      </c>
      <c r="I811" s="11" t="s">
        <v>2</v>
      </c>
      <c r="J811" s="13">
        <v>80</v>
      </c>
      <c r="K811" s="13">
        <v>894</v>
      </c>
      <c r="L811" s="13">
        <v>71520</v>
      </c>
      <c r="M811" s="13">
        <v>2.2349999999999999</v>
      </c>
      <c r="N811" s="13">
        <v>178.8</v>
      </c>
      <c r="O811" s="13">
        <v>0</v>
      </c>
      <c r="P811" s="13">
        <v>0</v>
      </c>
      <c r="Q811" s="13">
        <v>896.23500000000001</v>
      </c>
      <c r="R811" s="13">
        <v>71698.8</v>
      </c>
      <c r="S811" s="11" t="s">
        <v>1962</v>
      </c>
    </row>
    <row r="812" spans="1:19" ht="25.5">
      <c r="A812" s="11" t="s">
        <v>3518</v>
      </c>
      <c r="B812" s="12">
        <v>44325</v>
      </c>
      <c r="C812" s="11" t="s">
        <v>3519</v>
      </c>
      <c r="D812" s="12">
        <v>44325</v>
      </c>
      <c r="E812" s="11" t="s">
        <v>1958</v>
      </c>
      <c r="F812" s="11" t="s">
        <v>2959</v>
      </c>
      <c r="G812" s="11" t="s">
        <v>2052</v>
      </c>
      <c r="H812" s="11" t="s">
        <v>1995</v>
      </c>
      <c r="I812" s="11" t="s">
        <v>7</v>
      </c>
      <c r="J812" s="13">
        <v>80</v>
      </c>
      <c r="K812" s="13">
        <v>1118</v>
      </c>
      <c r="L812" s="13">
        <v>89440</v>
      </c>
      <c r="M812" s="13">
        <v>2.7949999999999999</v>
      </c>
      <c r="N812" s="13">
        <v>223.6</v>
      </c>
      <c r="O812" s="13">
        <v>0</v>
      </c>
      <c r="P812" s="13">
        <v>0</v>
      </c>
      <c r="Q812" s="13">
        <v>1120.7950000000001</v>
      </c>
      <c r="R812" s="13">
        <v>89663.6</v>
      </c>
      <c r="S812" s="11" t="s">
        <v>1962</v>
      </c>
    </row>
    <row r="813" spans="1:19" ht="25.5">
      <c r="A813" s="11" t="s">
        <v>3520</v>
      </c>
      <c r="B813" s="12">
        <v>44325</v>
      </c>
      <c r="C813" s="11" t="s">
        <v>3521</v>
      </c>
      <c r="D813" s="12">
        <v>44325</v>
      </c>
      <c r="E813" s="11" t="s">
        <v>1958</v>
      </c>
      <c r="F813" s="11" t="s">
        <v>2051</v>
      </c>
      <c r="G813" s="11" t="s">
        <v>2052</v>
      </c>
      <c r="H813" s="11" t="s">
        <v>1995</v>
      </c>
      <c r="I813" s="11" t="s">
        <v>5</v>
      </c>
      <c r="J813" s="13">
        <v>60</v>
      </c>
      <c r="K813" s="13">
        <v>1030</v>
      </c>
      <c r="L813" s="13">
        <v>61800</v>
      </c>
      <c r="M813" s="13">
        <v>2.5750000000000002</v>
      </c>
      <c r="N813" s="13">
        <v>154.5</v>
      </c>
      <c r="O813" s="13">
        <v>0</v>
      </c>
      <c r="P813" s="13">
        <v>0</v>
      </c>
      <c r="Q813" s="13">
        <v>1032.575</v>
      </c>
      <c r="R813" s="13">
        <v>61954.5</v>
      </c>
      <c r="S813" s="11" t="s">
        <v>1962</v>
      </c>
    </row>
    <row r="814" spans="1:19" ht="25.5">
      <c r="A814" s="11" t="s">
        <v>3520</v>
      </c>
      <c r="B814" s="12">
        <v>44325</v>
      </c>
      <c r="C814" s="11" t="s">
        <v>3521</v>
      </c>
      <c r="D814" s="12">
        <v>44325</v>
      </c>
      <c r="E814" s="11" t="s">
        <v>1958</v>
      </c>
      <c r="F814" s="11" t="s">
        <v>2051</v>
      </c>
      <c r="G814" s="11" t="s">
        <v>2052</v>
      </c>
      <c r="H814" s="11" t="s">
        <v>1995</v>
      </c>
      <c r="I814" s="11" t="s">
        <v>1705</v>
      </c>
      <c r="J814" s="13">
        <v>80</v>
      </c>
      <c r="K814" s="13">
        <v>967</v>
      </c>
      <c r="L814" s="13">
        <v>77360</v>
      </c>
      <c r="M814" s="13">
        <v>2.4175</v>
      </c>
      <c r="N814" s="13">
        <v>193.4</v>
      </c>
      <c r="O814" s="13">
        <v>0</v>
      </c>
      <c r="P814" s="13">
        <v>0</v>
      </c>
      <c r="Q814" s="13">
        <v>969.41750000000002</v>
      </c>
      <c r="R814" s="13">
        <v>77553.399999999994</v>
      </c>
      <c r="S814" s="11" t="s">
        <v>1962</v>
      </c>
    </row>
    <row r="815" spans="1:19" ht="25.5">
      <c r="A815" s="11" t="s">
        <v>3520</v>
      </c>
      <c r="B815" s="12">
        <v>44325</v>
      </c>
      <c r="C815" s="11" t="s">
        <v>3521</v>
      </c>
      <c r="D815" s="12">
        <v>44325</v>
      </c>
      <c r="E815" s="11" t="s">
        <v>1958</v>
      </c>
      <c r="F815" s="11" t="s">
        <v>2051</v>
      </c>
      <c r="G815" s="11" t="s">
        <v>2052</v>
      </c>
      <c r="H815" s="11" t="s">
        <v>1995</v>
      </c>
      <c r="I815" s="11" t="s">
        <v>1912</v>
      </c>
      <c r="J815" s="13">
        <v>30</v>
      </c>
      <c r="K815" s="13">
        <v>1303</v>
      </c>
      <c r="L815" s="13">
        <v>39090</v>
      </c>
      <c r="M815" s="13">
        <v>3.2574999999999998</v>
      </c>
      <c r="N815" s="13">
        <v>97.724999999999994</v>
      </c>
      <c r="O815" s="13">
        <v>0</v>
      </c>
      <c r="P815" s="13">
        <v>0</v>
      </c>
      <c r="Q815" s="13">
        <v>1306.2574999999999</v>
      </c>
      <c r="R815" s="13">
        <v>39187.724999999999</v>
      </c>
      <c r="S815" s="11" t="s">
        <v>1962</v>
      </c>
    </row>
    <row r="816" spans="1:19" ht="25.5">
      <c r="A816" s="11" t="s">
        <v>3520</v>
      </c>
      <c r="B816" s="12">
        <v>44325</v>
      </c>
      <c r="C816" s="11" t="s">
        <v>3521</v>
      </c>
      <c r="D816" s="12">
        <v>44325</v>
      </c>
      <c r="E816" s="11" t="s">
        <v>1958</v>
      </c>
      <c r="F816" s="11" t="s">
        <v>2051</v>
      </c>
      <c r="G816" s="11" t="s">
        <v>2052</v>
      </c>
      <c r="H816" s="11" t="s">
        <v>1995</v>
      </c>
      <c r="I816" s="11" t="s">
        <v>1876</v>
      </c>
      <c r="J816" s="13">
        <v>40</v>
      </c>
      <c r="K816" s="13">
        <v>1205</v>
      </c>
      <c r="L816" s="13">
        <v>48200</v>
      </c>
      <c r="M816" s="13">
        <v>3.0125000000000002</v>
      </c>
      <c r="N816" s="13">
        <v>120.5</v>
      </c>
      <c r="O816" s="13">
        <v>0</v>
      </c>
      <c r="P816" s="13">
        <v>0</v>
      </c>
      <c r="Q816" s="13">
        <v>1208.0125</v>
      </c>
      <c r="R816" s="13">
        <v>48320.5</v>
      </c>
      <c r="S816" s="11" t="s">
        <v>1962</v>
      </c>
    </row>
    <row r="817" spans="1:19" ht="25.5">
      <c r="A817" s="11" t="s">
        <v>3520</v>
      </c>
      <c r="B817" s="12">
        <v>44325</v>
      </c>
      <c r="C817" s="11" t="s">
        <v>3521</v>
      </c>
      <c r="D817" s="12">
        <v>44325</v>
      </c>
      <c r="E817" s="11" t="s">
        <v>1958</v>
      </c>
      <c r="F817" s="11" t="s">
        <v>2051</v>
      </c>
      <c r="G817" s="11" t="s">
        <v>2052</v>
      </c>
      <c r="H817" s="11" t="s">
        <v>1995</v>
      </c>
      <c r="I817" s="11" t="s">
        <v>1904</v>
      </c>
      <c r="J817" s="13">
        <v>40</v>
      </c>
      <c r="K817" s="13">
        <v>914</v>
      </c>
      <c r="L817" s="13">
        <v>36560</v>
      </c>
      <c r="M817" s="13">
        <v>2.2850000000000001</v>
      </c>
      <c r="N817" s="13">
        <v>91.4</v>
      </c>
      <c r="O817" s="13">
        <v>0</v>
      </c>
      <c r="P817" s="13">
        <v>0</v>
      </c>
      <c r="Q817" s="13">
        <v>916.28499999999997</v>
      </c>
      <c r="R817" s="13">
        <v>36651.4</v>
      </c>
      <c r="S817" s="11" t="s">
        <v>1962</v>
      </c>
    </row>
    <row r="818" spans="1:19" ht="25.5">
      <c r="A818" s="11" t="s">
        <v>3520</v>
      </c>
      <c r="B818" s="12">
        <v>44325</v>
      </c>
      <c r="C818" s="11" t="s">
        <v>3521</v>
      </c>
      <c r="D818" s="12">
        <v>44325</v>
      </c>
      <c r="E818" s="11" t="s">
        <v>1958</v>
      </c>
      <c r="F818" s="11" t="s">
        <v>2051</v>
      </c>
      <c r="G818" s="11" t="s">
        <v>2052</v>
      </c>
      <c r="H818" s="11" t="s">
        <v>1995</v>
      </c>
      <c r="I818" s="11" t="s">
        <v>7</v>
      </c>
      <c r="J818" s="13">
        <v>82</v>
      </c>
      <c r="K818" s="13">
        <v>1118</v>
      </c>
      <c r="L818" s="13">
        <v>91676</v>
      </c>
      <c r="M818" s="13">
        <v>2.7949999999999999</v>
      </c>
      <c r="N818" s="13">
        <v>229.19</v>
      </c>
      <c r="O818" s="13">
        <v>0</v>
      </c>
      <c r="P818" s="13">
        <v>0</v>
      </c>
      <c r="Q818" s="13">
        <v>1120.7950000000001</v>
      </c>
      <c r="R818" s="13">
        <v>91905.19</v>
      </c>
      <c r="S818" s="11" t="s">
        <v>1962</v>
      </c>
    </row>
    <row r="819" spans="1:19" ht="25.5">
      <c r="A819" s="11" t="s">
        <v>3520</v>
      </c>
      <c r="B819" s="12">
        <v>44325</v>
      </c>
      <c r="C819" s="11" t="s">
        <v>3521</v>
      </c>
      <c r="D819" s="12">
        <v>44325</v>
      </c>
      <c r="E819" s="11" t="s">
        <v>1958</v>
      </c>
      <c r="F819" s="11" t="s">
        <v>2051</v>
      </c>
      <c r="G819" s="11" t="s">
        <v>2052</v>
      </c>
      <c r="H819" s="11" t="s">
        <v>1995</v>
      </c>
      <c r="I819" s="11" t="s">
        <v>1</v>
      </c>
      <c r="J819" s="13">
        <v>80</v>
      </c>
      <c r="K819" s="13">
        <v>914</v>
      </c>
      <c r="L819" s="13">
        <v>73120</v>
      </c>
      <c r="M819" s="13">
        <v>2.2850000000000001</v>
      </c>
      <c r="N819" s="13">
        <v>182.8</v>
      </c>
      <c r="O819" s="13">
        <v>0</v>
      </c>
      <c r="P819" s="13">
        <v>0</v>
      </c>
      <c r="Q819" s="13">
        <v>916.28499999999997</v>
      </c>
      <c r="R819" s="13">
        <v>73302.8</v>
      </c>
      <c r="S819" s="11" t="s">
        <v>1962</v>
      </c>
    </row>
    <row r="820" spans="1:19" ht="25.5">
      <c r="A820" s="11" t="s">
        <v>3520</v>
      </c>
      <c r="B820" s="12">
        <v>44325</v>
      </c>
      <c r="C820" s="11" t="s">
        <v>3521</v>
      </c>
      <c r="D820" s="12">
        <v>44325</v>
      </c>
      <c r="E820" s="11" t="s">
        <v>1958</v>
      </c>
      <c r="F820" s="11" t="s">
        <v>2051</v>
      </c>
      <c r="G820" s="11" t="s">
        <v>2052</v>
      </c>
      <c r="H820" s="11" t="s">
        <v>1995</v>
      </c>
      <c r="I820" s="11" t="s">
        <v>2</v>
      </c>
      <c r="J820" s="13">
        <v>20</v>
      </c>
      <c r="K820" s="13">
        <v>894</v>
      </c>
      <c r="L820" s="13">
        <v>17880</v>
      </c>
      <c r="M820" s="13">
        <v>2.2349999999999999</v>
      </c>
      <c r="N820" s="13">
        <v>44.7</v>
      </c>
      <c r="O820" s="13">
        <v>0</v>
      </c>
      <c r="P820" s="13">
        <v>0</v>
      </c>
      <c r="Q820" s="13">
        <v>896.23500000000001</v>
      </c>
      <c r="R820" s="13">
        <v>17924.7</v>
      </c>
      <c r="S820" s="11" t="s">
        <v>1962</v>
      </c>
    </row>
    <row r="821" spans="1:19" ht="25.5">
      <c r="A821" s="11" t="s">
        <v>3522</v>
      </c>
      <c r="B821" s="12">
        <v>44325</v>
      </c>
      <c r="C821" s="11" t="s">
        <v>3523</v>
      </c>
      <c r="D821" s="12">
        <v>44325</v>
      </c>
      <c r="E821" s="11" t="s">
        <v>1958</v>
      </c>
      <c r="F821" s="11" t="s">
        <v>2730</v>
      </c>
      <c r="G821" s="11" t="s">
        <v>2557</v>
      </c>
      <c r="H821" s="11" t="s">
        <v>1995</v>
      </c>
      <c r="I821" s="11" t="s">
        <v>1872</v>
      </c>
      <c r="J821" s="13">
        <v>40</v>
      </c>
      <c r="K821" s="13">
        <v>1064</v>
      </c>
      <c r="L821" s="13">
        <v>42560</v>
      </c>
      <c r="M821" s="13">
        <v>2.66</v>
      </c>
      <c r="N821" s="13">
        <v>106.4</v>
      </c>
      <c r="O821" s="13">
        <v>0</v>
      </c>
      <c r="P821" s="13">
        <v>0</v>
      </c>
      <c r="Q821" s="13">
        <v>1066.6600000000001</v>
      </c>
      <c r="R821" s="13">
        <v>42666.400000000001</v>
      </c>
      <c r="S821" s="11" t="s">
        <v>1962</v>
      </c>
    </row>
    <row r="822" spans="1:19" ht="25.5">
      <c r="A822" s="11" t="s">
        <v>3522</v>
      </c>
      <c r="B822" s="12">
        <v>44325</v>
      </c>
      <c r="C822" s="11" t="s">
        <v>3523</v>
      </c>
      <c r="D822" s="12">
        <v>44325</v>
      </c>
      <c r="E822" s="11" t="s">
        <v>1958</v>
      </c>
      <c r="F822" s="11" t="s">
        <v>2730</v>
      </c>
      <c r="G822" s="11" t="s">
        <v>2557</v>
      </c>
      <c r="H822" s="11" t="s">
        <v>1995</v>
      </c>
      <c r="I822" s="11" t="s">
        <v>1874</v>
      </c>
      <c r="J822" s="13">
        <v>20</v>
      </c>
      <c r="K822" s="13">
        <v>1099</v>
      </c>
      <c r="L822" s="13">
        <v>21980</v>
      </c>
      <c r="M822" s="13">
        <v>2.7475000000000001</v>
      </c>
      <c r="N822" s="13">
        <v>54.95</v>
      </c>
      <c r="O822" s="13">
        <v>0</v>
      </c>
      <c r="P822" s="13">
        <v>0</v>
      </c>
      <c r="Q822" s="13">
        <v>1101.7474999999999</v>
      </c>
      <c r="R822" s="13">
        <v>22034.95</v>
      </c>
      <c r="S822" s="11" t="s">
        <v>1962</v>
      </c>
    </row>
    <row r="823" spans="1:19" ht="25.5">
      <c r="A823" s="11" t="s">
        <v>3522</v>
      </c>
      <c r="B823" s="12">
        <v>44325</v>
      </c>
      <c r="C823" s="11" t="s">
        <v>3523</v>
      </c>
      <c r="D823" s="12">
        <v>44325</v>
      </c>
      <c r="E823" s="11" t="s">
        <v>1958</v>
      </c>
      <c r="F823" s="11" t="s">
        <v>2730</v>
      </c>
      <c r="G823" s="11" t="s">
        <v>2557</v>
      </c>
      <c r="H823" s="11" t="s">
        <v>1995</v>
      </c>
      <c r="I823" s="11" t="s">
        <v>7</v>
      </c>
      <c r="J823" s="13">
        <v>40</v>
      </c>
      <c r="K823" s="13">
        <v>1118</v>
      </c>
      <c r="L823" s="13">
        <v>44720</v>
      </c>
      <c r="M823" s="13">
        <v>2.7949999999999999</v>
      </c>
      <c r="N823" s="13">
        <v>111.8</v>
      </c>
      <c r="O823" s="13">
        <v>0</v>
      </c>
      <c r="P823" s="13">
        <v>0</v>
      </c>
      <c r="Q823" s="13">
        <v>1120.7950000000001</v>
      </c>
      <c r="R823" s="13">
        <v>44831.8</v>
      </c>
      <c r="S823" s="11" t="s">
        <v>1962</v>
      </c>
    </row>
    <row r="824" spans="1:19" ht="25.5">
      <c r="A824" s="11" t="s">
        <v>3522</v>
      </c>
      <c r="B824" s="12">
        <v>44325</v>
      </c>
      <c r="C824" s="11" t="s">
        <v>3523</v>
      </c>
      <c r="D824" s="12">
        <v>44325</v>
      </c>
      <c r="E824" s="11" t="s">
        <v>1958</v>
      </c>
      <c r="F824" s="11" t="s">
        <v>2730</v>
      </c>
      <c r="G824" s="11" t="s">
        <v>2557</v>
      </c>
      <c r="H824" s="11" t="s">
        <v>1995</v>
      </c>
      <c r="I824" s="11" t="s">
        <v>11</v>
      </c>
      <c r="J824" s="13">
        <v>40</v>
      </c>
      <c r="K824" s="13">
        <v>1176</v>
      </c>
      <c r="L824" s="13">
        <v>47040</v>
      </c>
      <c r="M824" s="13">
        <v>2.94</v>
      </c>
      <c r="N824" s="13">
        <v>117.6</v>
      </c>
      <c r="O824" s="13">
        <v>0</v>
      </c>
      <c r="P824" s="13">
        <v>0</v>
      </c>
      <c r="Q824" s="13">
        <v>1178.94</v>
      </c>
      <c r="R824" s="13">
        <v>47157.599999999999</v>
      </c>
      <c r="S824" s="11" t="s">
        <v>1962</v>
      </c>
    </row>
    <row r="825" spans="1:19" ht="25.5">
      <c r="A825" s="11" t="s">
        <v>3522</v>
      </c>
      <c r="B825" s="12">
        <v>44325</v>
      </c>
      <c r="C825" s="11" t="s">
        <v>3523</v>
      </c>
      <c r="D825" s="12">
        <v>44325</v>
      </c>
      <c r="E825" s="11" t="s">
        <v>1958</v>
      </c>
      <c r="F825" s="11" t="s">
        <v>2730</v>
      </c>
      <c r="G825" s="11" t="s">
        <v>2557</v>
      </c>
      <c r="H825" s="11" t="s">
        <v>1995</v>
      </c>
      <c r="I825" s="11" t="s">
        <v>1912</v>
      </c>
      <c r="J825" s="13">
        <v>20</v>
      </c>
      <c r="K825" s="13">
        <v>1303</v>
      </c>
      <c r="L825" s="13">
        <v>26060</v>
      </c>
      <c r="M825" s="13">
        <v>3.2574999999999998</v>
      </c>
      <c r="N825" s="13">
        <v>65.150000000000006</v>
      </c>
      <c r="O825" s="13">
        <v>0</v>
      </c>
      <c r="P825" s="13">
        <v>0</v>
      </c>
      <c r="Q825" s="13">
        <v>1306.2574999999999</v>
      </c>
      <c r="R825" s="13">
        <v>26125.15</v>
      </c>
      <c r="S825" s="11" t="s">
        <v>1962</v>
      </c>
    </row>
    <row r="826" spans="1:19" ht="25.5">
      <c r="A826" s="11" t="s">
        <v>3524</v>
      </c>
      <c r="B826" s="12">
        <v>44325</v>
      </c>
      <c r="C826" s="11" t="s">
        <v>3525</v>
      </c>
      <c r="D826" s="12">
        <v>44325</v>
      </c>
      <c r="E826" s="11" t="s">
        <v>1958</v>
      </c>
      <c r="F826" s="11" t="s">
        <v>2556</v>
      </c>
      <c r="G826" s="11" t="s">
        <v>2557</v>
      </c>
      <c r="H826" s="11" t="s">
        <v>1995</v>
      </c>
      <c r="I826" s="11" t="s">
        <v>7</v>
      </c>
      <c r="J826" s="13">
        <v>80</v>
      </c>
      <c r="K826" s="13">
        <v>1118</v>
      </c>
      <c r="L826" s="13">
        <v>89440</v>
      </c>
      <c r="M826" s="13">
        <v>2.7949999999999999</v>
      </c>
      <c r="N826" s="13">
        <v>223.6</v>
      </c>
      <c r="O826" s="13">
        <v>0</v>
      </c>
      <c r="P826" s="13">
        <v>0</v>
      </c>
      <c r="Q826" s="13">
        <v>1120.7950000000001</v>
      </c>
      <c r="R826" s="13">
        <v>89663.6</v>
      </c>
      <c r="S826" s="11" t="s">
        <v>1962</v>
      </c>
    </row>
    <row r="827" spans="1:19" ht="25.5">
      <c r="A827" s="11" t="s">
        <v>3524</v>
      </c>
      <c r="B827" s="12">
        <v>44325</v>
      </c>
      <c r="C827" s="11" t="s">
        <v>3525</v>
      </c>
      <c r="D827" s="12">
        <v>44325</v>
      </c>
      <c r="E827" s="11" t="s">
        <v>1958</v>
      </c>
      <c r="F827" s="11" t="s">
        <v>2556</v>
      </c>
      <c r="G827" s="11" t="s">
        <v>2557</v>
      </c>
      <c r="H827" s="11" t="s">
        <v>1995</v>
      </c>
      <c r="I827" s="11" t="s">
        <v>11</v>
      </c>
      <c r="J827" s="13">
        <v>80</v>
      </c>
      <c r="K827" s="13">
        <v>1176</v>
      </c>
      <c r="L827" s="13">
        <v>94080</v>
      </c>
      <c r="M827" s="13">
        <v>2.94</v>
      </c>
      <c r="N827" s="13">
        <v>235.2</v>
      </c>
      <c r="O827" s="13">
        <v>0</v>
      </c>
      <c r="P827" s="13">
        <v>0</v>
      </c>
      <c r="Q827" s="13">
        <v>1178.94</v>
      </c>
      <c r="R827" s="13">
        <v>94315.199999999997</v>
      </c>
      <c r="S827" s="11" t="s">
        <v>1962</v>
      </c>
    </row>
    <row r="828" spans="1:19" ht="25.5">
      <c r="A828" s="11" t="s">
        <v>3524</v>
      </c>
      <c r="B828" s="12">
        <v>44325</v>
      </c>
      <c r="C828" s="11" t="s">
        <v>3525</v>
      </c>
      <c r="D828" s="12">
        <v>44325</v>
      </c>
      <c r="E828" s="11" t="s">
        <v>1958</v>
      </c>
      <c r="F828" s="11" t="s">
        <v>2556</v>
      </c>
      <c r="G828" s="11" t="s">
        <v>2557</v>
      </c>
      <c r="H828" s="11" t="s">
        <v>1995</v>
      </c>
      <c r="I828" s="11" t="s">
        <v>1</v>
      </c>
      <c r="J828" s="13">
        <v>80</v>
      </c>
      <c r="K828" s="13">
        <v>914</v>
      </c>
      <c r="L828" s="13">
        <v>73120</v>
      </c>
      <c r="M828" s="13">
        <v>2.2850000000000001</v>
      </c>
      <c r="N828" s="13">
        <v>182.8</v>
      </c>
      <c r="O828" s="13">
        <v>0</v>
      </c>
      <c r="P828" s="13">
        <v>0</v>
      </c>
      <c r="Q828" s="13">
        <v>916.28499999999997</v>
      </c>
      <c r="R828" s="13">
        <v>73302.8</v>
      </c>
      <c r="S828" s="11" t="s">
        <v>1962</v>
      </c>
    </row>
    <row r="829" spans="1:19" ht="25.5">
      <c r="A829" s="11" t="s">
        <v>3524</v>
      </c>
      <c r="B829" s="12">
        <v>44325</v>
      </c>
      <c r="C829" s="11" t="s">
        <v>3525</v>
      </c>
      <c r="D829" s="12">
        <v>44325</v>
      </c>
      <c r="E829" s="11" t="s">
        <v>1958</v>
      </c>
      <c r="F829" s="11" t="s">
        <v>2556</v>
      </c>
      <c r="G829" s="11" t="s">
        <v>2557</v>
      </c>
      <c r="H829" s="11" t="s">
        <v>1995</v>
      </c>
      <c r="I829" s="11" t="s">
        <v>1872</v>
      </c>
      <c r="J829" s="13">
        <v>63</v>
      </c>
      <c r="K829" s="13">
        <v>1064</v>
      </c>
      <c r="L829" s="13">
        <v>67032</v>
      </c>
      <c r="M829" s="13">
        <v>2.66</v>
      </c>
      <c r="N829" s="13">
        <v>167.58</v>
      </c>
      <c r="O829" s="13">
        <v>0</v>
      </c>
      <c r="P829" s="13">
        <v>0</v>
      </c>
      <c r="Q829" s="13">
        <v>1066.6600000000001</v>
      </c>
      <c r="R829" s="13">
        <v>67199.58</v>
      </c>
      <c r="S829" s="11" t="s">
        <v>1962</v>
      </c>
    </row>
    <row r="830" spans="1:19" ht="25.5">
      <c r="A830" s="11" t="s">
        <v>3524</v>
      </c>
      <c r="B830" s="12">
        <v>44325</v>
      </c>
      <c r="C830" s="11" t="s">
        <v>3525</v>
      </c>
      <c r="D830" s="12">
        <v>44325</v>
      </c>
      <c r="E830" s="11" t="s">
        <v>1958</v>
      </c>
      <c r="F830" s="11" t="s">
        <v>2556</v>
      </c>
      <c r="G830" s="11" t="s">
        <v>2557</v>
      </c>
      <c r="H830" s="11" t="s">
        <v>1995</v>
      </c>
      <c r="I830" s="11" t="s">
        <v>1912</v>
      </c>
      <c r="J830" s="13">
        <v>80</v>
      </c>
      <c r="K830" s="13">
        <v>1303</v>
      </c>
      <c r="L830" s="13">
        <v>104240</v>
      </c>
      <c r="M830" s="13">
        <v>3.2574999999999998</v>
      </c>
      <c r="N830" s="13">
        <v>260.60000000000002</v>
      </c>
      <c r="O830" s="13">
        <v>0</v>
      </c>
      <c r="P830" s="13">
        <v>0</v>
      </c>
      <c r="Q830" s="13">
        <v>1306.2574999999999</v>
      </c>
      <c r="R830" s="13">
        <v>104500.6</v>
      </c>
      <c r="S830" s="11" t="s">
        <v>1962</v>
      </c>
    </row>
    <row r="831" spans="1:19" ht="25.5">
      <c r="A831" s="11" t="s">
        <v>3524</v>
      </c>
      <c r="B831" s="12">
        <v>44325</v>
      </c>
      <c r="C831" s="11" t="s">
        <v>3525</v>
      </c>
      <c r="D831" s="12">
        <v>44325</v>
      </c>
      <c r="E831" s="11" t="s">
        <v>1958</v>
      </c>
      <c r="F831" s="11" t="s">
        <v>2556</v>
      </c>
      <c r="G831" s="11" t="s">
        <v>2557</v>
      </c>
      <c r="H831" s="11" t="s">
        <v>1995</v>
      </c>
      <c r="I831" s="11" t="s">
        <v>5</v>
      </c>
      <c r="J831" s="13">
        <v>50</v>
      </c>
      <c r="K831" s="13">
        <v>1030</v>
      </c>
      <c r="L831" s="13">
        <v>51500</v>
      </c>
      <c r="M831" s="13">
        <v>2.5750000000000002</v>
      </c>
      <c r="N831" s="13">
        <v>128.75</v>
      </c>
      <c r="O831" s="13">
        <v>0</v>
      </c>
      <c r="P831" s="13">
        <v>0</v>
      </c>
      <c r="Q831" s="13">
        <v>1032.575</v>
      </c>
      <c r="R831" s="13">
        <v>51628.75</v>
      </c>
      <c r="S831" s="11" t="s">
        <v>1962</v>
      </c>
    </row>
    <row r="832" spans="1:19" ht="25.5">
      <c r="A832" s="11" t="s">
        <v>3526</v>
      </c>
      <c r="B832" s="12">
        <v>44325</v>
      </c>
      <c r="C832" s="11" t="s">
        <v>3527</v>
      </c>
      <c r="D832" s="12">
        <v>44325</v>
      </c>
      <c r="E832" s="11" t="s">
        <v>1958</v>
      </c>
      <c r="F832" s="11" t="s">
        <v>2051</v>
      </c>
      <c r="G832" s="11" t="s">
        <v>2052</v>
      </c>
      <c r="H832" s="11" t="s">
        <v>1995</v>
      </c>
      <c r="I832" s="11" t="s">
        <v>1904</v>
      </c>
      <c r="J832" s="13">
        <v>60</v>
      </c>
      <c r="K832" s="13">
        <v>914</v>
      </c>
      <c r="L832" s="13">
        <v>54840</v>
      </c>
      <c r="M832" s="13">
        <v>2.2850000000000001</v>
      </c>
      <c r="N832" s="13">
        <v>137.1</v>
      </c>
      <c r="O832" s="13">
        <v>0</v>
      </c>
      <c r="P832" s="13">
        <v>0</v>
      </c>
      <c r="Q832" s="13">
        <v>916.28499999999997</v>
      </c>
      <c r="R832" s="13">
        <v>54977.1</v>
      </c>
      <c r="S832" s="11" t="s">
        <v>1962</v>
      </c>
    </row>
    <row r="833" spans="1:19" ht="25.5">
      <c r="A833" s="11" t="s">
        <v>3526</v>
      </c>
      <c r="B833" s="12">
        <v>44325</v>
      </c>
      <c r="C833" s="11" t="s">
        <v>3527</v>
      </c>
      <c r="D833" s="12">
        <v>44325</v>
      </c>
      <c r="E833" s="11" t="s">
        <v>1958</v>
      </c>
      <c r="F833" s="11" t="s">
        <v>2051</v>
      </c>
      <c r="G833" s="11" t="s">
        <v>2052</v>
      </c>
      <c r="H833" s="11" t="s">
        <v>1995</v>
      </c>
      <c r="I833" s="11" t="s">
        <v>1</v>
      </c>
      <c r="J833" s="13">
        <v>80</v>
      </c>
      <c r="K833" s="13">
        <v>914</v>
      </c>
      <c r="L833" s="13">
        <v>73120</v>
      </c>
      <c r="M833" s="13">
        <v>2.2850000000000001</v>
      </c>
      <c r="N833" s="13">
        <v>182.8</v>
      </c>
      <c r="O833" s="13">
        <v>0</v>
      </c>
      <c r="P833" s="13">
        <v>0</v>
      </c>
      <c r="Q833" s="13">
        <v>916.28499999999997</v>
      </c>
      <c r="R833" s="13">
        <v>73302.8</v>
      </c>
      <c r="S833" s="11" t="s">
        <v>1962</v>
      </c>
    </row>
    <row r="834" spans="1:19" ht="25.5">
      <c r="A834" s="11" t="s">
        <v>3526</v>
      </c>
      <c r="B834" s="12">
        <v>44325</v>
      </c>
      <c r="C834" s="11" t="s">
        <v>3527</v>
      </c>
      <c r="D834" s="12">
        <v>44325</v>
      </c>
      <c r="E834" s="11" t="s">
        <v>1958</v>
      </c>
      <c r="F834" s="11" t="s">
        <v>2051</v>
      </c>
      <c r="G834" s="11" t="s">
        <v>2052</v>
      </c>
      <c r="H834" s="11" t="s">
        <v>1995</v>
      </c>
      <c r="I834" s="11" t="s">
        <v>1912</v>
      </c>
      <c r="J834" s="13">
        <v>60</v>
      </c>
      <c r="K834" s="13">
        <v>1303</v>
      </c>
      <c r="L834" s="13">
        <v>78180</v>
      </c>
      <c r="M834" s="13">
        <v>3.2574999999999998</v>
      </c>
      <c r="N834" s="13">
        <v>195.45</v>
      </c>
      <c r="O834" s="13">
        <v>0</v>
      </c>
      <c r="P834" s="13">
        <v>0</v>
      </c>
      <c r="Q834" s="13">
        <v>1306.2574999999999</v>
      </c>
      <c r="R834" s="13">
        <v>78375.45</v>
      </c>
      <c r="S834" s="11" t="s">
        <v>1962</v>
      </c>
    </row>
    <row r="835" spans="1:19" ht="25.5">
      <c r="A835" s="11" t="s">
        <v>3526</v>
      </c>
      <c r="B835" s="12">
        <v>44325</v>
      </c>
      <c r="C835" s="11" t="s">
        <v>3527</v>
      </c>
      <c r="D835" s="12">
        <v>44325</v>
      </c>
      <c r="E835" s="11" t="s">
        <v>1958</v>
      </c>
      <c r="F835" s="11" t="s">
        <v>2051</v>
      </c>
      <c r="G835" s="11" t="s">
        <v>2052</v>
      </c>
      <c r="H835" s="11" t="s">
        <v>1995</v>
      </c>
      <c r="I835" s="11" t="s">
        <v>7</v>
      </c>
      <c r="J835" s="13">
        <v>100</v>
      </c>
      <c r="K835" s="13">
        <v>1118</v>
      </c>
      <c r="L835" s="13">
        <v>111800</v>
      </c>
      <c r="M835" s="13">
        <v>2.7949999999999999</v>
      </c>
      <c r="N835" s="13">
        <v>279.5</v>
      </c>
      <c r="O835" s="13">
        <v>0</v>
      </c>
      <c r="P835" s="13">
        <v>0</v>
      </c>
      <c r="Q835" s="13">
        <v>1120.7950000000001</v>
      </c>
      <c r="R835" s="13">
        <v>112079.5</v>
      </c>
      <c r="S835" s="11" t="s">
        <v>1962</v>
      </c>
    </row>
    <row r="836" spans="1:19" ht="25.5">
      <c r="A836" s="11" t="s">
        <v>3526</v>
      </c>
      <c r="B836" s="12">
        <v>44325</v>
      </c>
      <c r="C836" s="11" t="s">
        <v>3527</v>
      </c>
      <c r="D836" s="12">
        <v>44325</v>
      </c>
      <c r="E836" s="11" t="s">
        <v>1958</v>
      </c>
      <c r="F836" s="11" t="s">
        <v>2051</v>
      </c>
      <c r="G836" s="11" t="s">
        <v>2052</v>
      </c>
      <c r="H836" s="11" t="s">
        <v>1995</v>
      </c>
      <c r="I836" s="11" t="s">
        <v>1876</v>
      </c>
      <c r="J836" s="13">
        <v>9</v>
      </c>
      <c r="K836" s="13">
        <v>1205</v>
      </c>
      <c r="L836" s="13">
        <v>10845</v>
      </c>
      <c r="M836" s="13">
        <v>3.0125000000000002</v>
      </c>
      <c r="N836" s="13">
        <v>27.112500000000001</v>
      </c>
      <c r="O836" s="13">
        <v>0</v>
      </c>
      <c r="P836" s="13">
        <v>0</v>
      </c>
      <c r="Q836" s="13">
        <v>1208.0125</v>
      </c>
      <c r="R836" s="13">
        <v>10872.112499999999</v>
      </c>
      <c r="S836" s="11" t="s">
        <v>1962</v>
      </c>
    </row>
    <row r="837" spans="1:19" ht="25.5">
      <c r="A837" s="11" t="s">
        <v>3526</v>
      </c>
      <c r="B837" s="12">
        <v>44325</v>
      </c>
      <c r="C837" s="11" t="s">
        <v>3527</v>
      </c>
      <c r="D837" s="12">
        <v>44325</v>
      </c>
      <c r="E837" s="11" t="s">
        <v>1958</v>
      </c>
      <c r="F837" s="11" t="s">
        <v>2051</v>
      </c>
      <c r="G837" s="11" t="s">
        <v>2052</v>
      </c>
      <c r="H837" s="11" t="s">
        <v>1995</v>
      </c>
      <c r="I837" s="11" t="s">
        <v>2</v>
      </c>
      <c r="J837" s="13">
        <v>60</v>
      </c>
      <c r="K837" s="13">
        <v>894</v>
      </c>
      <c r="L837" s="13">
        <v>53640</v>
      </c>
      <c r="M837" s="13">
        <v>2.2349999999999999</v>
      </c>
      <c r="N837" s="13">
        <v>134.1</v>
      </c>
      <c r="O837" s="13">
        <v>0</v>
      </c>
      <c r="P837" s="13">
        <v>0</v>
      </c>
      <c r="Q837" s="13">
        <v>896.23500000000001</v>
      </c>
      <c r="R837" s="13">
        <v>53774.1</v>
      </c>
      <c r="S837" s="11" t="s">
        <v>1962</v>
      </c>
    </row>
    <row r="838" spans="1:19" ht="25.5">
      <c r="A838" s="11" t="s">
        <v>3526</v>
      </c>
      <c r="B838" s="12">
        <v>44325</v>
      </c>
      <c r="C838" s="11" t="s">
        <v>3527</v>
      </c>
      <c r="D838" s="12">
        <v>44325</v>
      </c>
      <c r="E838" s="11" t="s">
        <v>1958</v>
      </c>
      <c r="F838" s="11" t="s">
        <v>2051</v>
      </c>
      <c r="G838" s="11" t="s">
        <v>2052</v>
      </c>
      <c r="H838" s="11" t="s">
        <v>1995</v>
      </c>
      <c r="I838" s="11" t="s">
        <v>5</v>
      </c>
      <c r="J838" s="13">
        <v>60</v>
      </c>
      <c r="K838" s="13">
        <v>1030</v>
      </c>
      <c r="L838" s="13">
        <v>61800</v>
      </c>
      <c r="M838" s="13">
        <v>2.5750000000000002</v>
      </c>
      <c r="N838" s="13">
        <v>154.5</v>
      </c>
      <c r="O838" s="13">
        <v>0</v>
      </c>
      <c r="P838" s="13">
        <v>0</v>
      </c>
      <c r="Q838" s="13">
        <v>1032.575</v>
      </c>
      <c r="R838" s="13">
        <v>61954.5</v>
      </c>
      <c r="S838" s="11" t="s">
        <v>1962</v>
      </c>
    </row>
    <row r="839" spans="1:19" ht="25.5">
      <c r="A839" s="11" t="s">
        <v>3526</v>
      </c>
      <c r="B839" s="12">
        <v>44325</v>
      </c>
      <c r="C839" s="11" t="s">
        <v>3527</v>
      </c>
      <c r="D839" s="12">
        <v>44325</v>
      </c>
      <c r="E839" s="11" t="s">
        <v>1958</v>
      </c>
      <c r="F839" s="11" t="s">
        <v>2051</v>
      </c>
      <c r="G839" s="11" t="s">
        <v>2052</v>
      </c>
      <c r="H839" s="11" t="s">
        <v>1995</v>
      </c>
      <c r="I839" s="11" t="s">
        <v>1705</v>
      </c>
      <c r="J839" s="13">
        <v>80</v>
      </c>
      <c r="K839" s="13">
        <v>967</v>
      </c>
      <c r="L839" s="13">
        <v>77360</v>
      </c>
      <c r="M839" s="13">
        <v>2.4175</v>
      </c>
      <c r="N839" s="13">
        <v>193.4</v>
      </c>
      <c r="O839" s="13">
        <v>0</v>
      </c>
      <c r="P839" s="13">
        <v>0</v>
      </c>
      <c r="Q839" s="13">
        <v>969.41750000000002</v>
      </c>
      <c r="R839" s="13">
        <v>77553.399999999994</v>
      </c>
      <c r="S839" s="11" t="s">
        <v>1962</v>
      </c>
    </row>
    <row r="840" spans="1:19" ht="25.5">
      <c r="A840" s="11" t="s">
        <v>3528</v>
      </c>
      <c r="B840" s="12">
        <v>44325</v>
      </c>
      <c r="C840" s="11" t="s">
        <v>3529</v>
      </c>
      <c r="D840" s="12">
        <v>44325</v>
      </c>
      <c r="E840" s="11" t="s">
        <v>1958</v>
      </c>
      <c r="F840" s="11" t="s">
        <v>2959</v>
      </c>
      <c r="G840" s="11" t="s">
        <v>2052</v>
      </c>
      <c r="H840" s="11" t="s">
        <v>1995</v>
      </c>
      <c r="I840" s="11" t="s">
        <v>1912</v>
      </c>
      <c r="J840" s="13">
        <v>60</v>
      </c>
      <c r="K840" s="13">
        <v>1303</v>
      </c>
      <c r="L840" s="13">
        <v>78180</v>
      </c>
      <c r="M840" s="13">
        <v>3.2574999999999998</v>
      </c>
      <c r="N840" s="13">
        <v>195.45</v>
      </c>
      <c r="O840" s="13">
        <v>0</v>
      </c>
      <c r="P840" s="13">
        <v>0</v>
      </c>
      <c r="Q840" s="13">
        <v>1306.2574999999999</v>
      </c>
      <c r="R840" s="13">
        <v>78375.45</v>
      </c>
      <c r="S840" s="11" t="s">
        <v>1962</v>
      </c>
    </row>
    <row r="841" spans="1:19" ht="25.5">
      <c r="A841" s="11" t="s">
        <v>3528</v>
      </c>
      <c r="B841" s="12">
        <v>44325</v>
      </c>
      <c r="C841" s="11" t="s">
        <v>3529</v>
      </c>
      <c r="D841" s="12">
        <v>44325</v>
      </c>
      <c r="E841" s="11" t="s">
        <v>1958</v>
      </c>
      <c r="F841" s="11" t="s">
        <v>2959</v>
      </c>
      <c r="G841" s="11" t="s">
        <v>2052</v>
      </c>
      <c r="H841" s="11" t="s">
        <v>1995</v>
      </c>
      <c r="I841" s="11" t="s">
        <v>1705</v>
      </c>
      <c r="J841" s="13">
        <v>60</v>
      </c>
      <c r="K841" s="13">
        <v>967</v>
      </c>
      <c r="L841" s="13">
        <v>58020</v>
      </c>
      <c r="M841" s="13">
        <v>2.4175</v>
      </c>
      <c r="N841" s="13">
        <v>145.05000000000001</v>
      </c>
      <c r="O841" s="13">
        <v>0</v>
      </c>
      <c r="P841" s="13">
        <v>0</v>
      </c>
      <c r="Q841" s="13">
        <v>969.41750000000002</v>
      </c>
      <c r="R841" s="13">
        <v>58165.05</v>
      </c>
      <c r="S841" s="11" t="s">
        <v>1962</v>
      </c>
    </row>
    <row r="842" spans="1:19" ht="25.5">
      <c r="A842" s="11" t="s">
        <v>3530</v>
      </c>
      <c r="B842" s="12">
        <v>44325</v>
      </c>
      <c r="C842" s="11" t="s">
        <v>3531</v>
      </c>
      <c r="D842" s="12">
        <v>44325</v>
      </c>
      <c r="E842" s="11" t="s">
        <v>1958</v>
      </c>
      <c r="F842" s="11" t="s">
        <v>3238</v>
      </c>
      <c r="G842" s="11" t="s">
        <v>2753</v>
      </c>
      <c r="H842" s="11" t="s">
        <v>2003</v>
      </c>
      <c r="I842" s="11" t="s">
        <v>1904</v>
      </c>
      <c r="J842" s="13">
        <v>20</v>
      </c>
      <c r="K842" s="13">
        <v>914</v>
      </c>
      <c r="L842" s="13">
        <v>18280</v>
      </c>
      <c r="M842" s="13">
        <v>2.2850000000000001</v>
      </c>
      <c r="N842" s="13">
        <v>45.7</v>
      </c>
      <c r="O842" s="13">
        <v>0</v>
      </c>
      <c r="P842" s="13">
        <v>0</v>
      </c>
      <c r="Q842" s="13">
        <v>916.28499999999997</v>
      </c>
      <c r="R842" s="13">
        <v>18325.7</v>
      </c>
      <c r="S842" s="11" t="s">
        <v>1962</v>
      </c>
    </row>
    <row r="843" spans="1:19" ht="25.5">
      <c r="A843" s="11" t="s">
        <v>3530</v>
      </c>
      <c r="B843" s="12">
        <v>44325</v>
      </c>
      <c r="C843" s="11" t="s">
        <v>3531</v>
      </c>
      <c r="D843" s="12">
        <v>44325</v>
      </c>
      <c r="E843" s="11" t="s">
        <v>1958</v>
      </c>
      <c r="F843" s="11" t="s">
        <v>3238</v>
      </c>
      <c r="G843" s="11" t="s">
        <v>2753</v>
      </c>
      <c r="H843" s="11" t="s">
        <v>2003</v>
      </c>
      <c r="I843" s="11" t="s">
        <v>1</v>
      </c>
      <c r="J843" s="13">
        <v>20</v>
      </c>
      <c r="K843" s="13">
        <v>914</v>
      </c>
      <c r="L843" s="13">
        <v>18280</v>
      </c>
      <c r="M843" s="13">
        <v>2.2850000000000001</v>
      </c>
      <c r="N843" s="13">
        <v>45.7</v>
      </c>
      <c r="O843" s="13">
        <v>0</v>
      </c>
      <c r="P843" s="13">
        <v>0</v>
      </c>
      <c r="Q843" s="13">
        <v>916.28499999999997</v>
      </c>
      <c r="R843" s="13">
        <v>18325.7</v>
      </c>
      <c r="S843" s="11" t="s">
        <v>1962</v>
      </c>
    </row>
    <row r="844" spans="1:19" ht="25.5">
      <c r="A844" s="11" t="s">
        <v>3530</v>
      </c>
      <c r="B844" s="12">
        <v>44325</v>
      </c>
      <c r="C844" s="11" t="s">
        <v>3531</v>
      </c>
      <c r="D844" s="12">
        <v>44325</v>
      </c>
      <c r="E844" s="11" t="s">
        <v>1958</v>
      </c>
      <c r="F844" s="11" t="s">
        <v>3238</v>
      </c>
      <c r="G844" s="11" t="s">
        <v>2753</v>
      </c>
      <c r="H844" s="11" t="s">
        <v>2003</v>
      </c>
      <c r="I844" s="11" t="s">
        <v>1912</v>
      </c>
      <c r="J844" s="13">
        <v>40</v>
      </c>
      <c r="K844" s="13">
        <v>1303</v>
      </c>
      <c r="L844" s="13">
        <v>52120</v>
      </c>
      <c r="M844" s="13">
        <v>3.2574999999999998</v>
      </c>
      <c r="N844" s="13">
        <v>130.30000000000001</v>
      </c>
      <c r="O844" s="13">
        <v>0</v>
      </c>
      <c r="P844" s="13">
        <v>0</v>
      </c>
      <c r="Q844" s="13">
        <v>1306.2574999999999</v>
      </c>
      <c r="R844" s="13">
        <v>52250.3</v>
      </c>
      <c r="S844" s="11" t="s">
        <v>1962</v>
      </c>
    </row>
    <row r="845" spans="1:19" ht="25.5">
      <c r="A845" s="11" t="s">
        <v>3530</v>
      </c>
      <c r="B845" s="12">
        <v>44325</v>
      </c>
      <c r="C845" s="11" t="s">
        <v>3531</v>
      </c>
      <c r="D845" s="12">
        <v>44325</v>
      </c>
      <c r="E845" s="11" t="s">
        <v>1958</v>
      </c>
      <c r="F845" s="11" t="s">
        <v>3238</v>
      </c>
      <c r="G845" s="11" t="s">
        <v>2753</v>
      </c>
      <c r="H845" s="11" t="s">
        <v>2003</v>
      </c>
      <c r="I845" s="11" t="s">
        <v>5</v>
      </c>
      <c r="J845" s="13">
        <v>20</v>
      </c>
      <c r="K845" s="13">
        <v>1030</v>
      </c>
      <c r="L845" s="13">
        <v>20600</v>
      </c>
      <c r="M845" s="13">
        <v>2.5750000000000002</v>
      </c>
      <c r="N845" s="13">
        <v>51.5</v>
      </c>
      <c r="O845" s="13">
        <v>0</v>
      </c>
      <c r="P845" s="13">
        <v>0</v>
      </c>
      <c r="Q845" s="13">
        <v>1032.575</v>
      </c>
      <c r="R845" s="13">
        <v>20651.5</v>
      </c>
      <c r="S845" s="11" t="s">
        <v>1962</v>
      </c>
    </row>
    <row r="846" spans="1:19" ht="25.5">
      <c r="A846" s="11" t="s">
        <v>3530</v>
      </c>
      <c r="B846" s="12">
        <v>44325</v>
      </c>
      <c r="C846" s="11" t="s">
        <v>3531</v>
      </c>
      <c r="D846" s="12">
        <v>44325</v>
      </c>
      <c r="E846" s="11" t="s">
        <v>1958</v>
      </c>
      <c r="F846" s="11" t="s">
        <v>3238</v>
      </c>
      <c r="G846" s="11" t="s">
        <v>2753</v>
      </c>
      <c r="H846" s="11" t="s">
        <v>2003</v>
      </c>
      <c r="I846" s="11" t="s">
        <v>1705</v>
      </c>
      <c r="J846" s="13">
        <v>20</v>
      </c>
      <c r="K846" s="13">
        <v>967</v>
      </c>
      <c r="L846" s="13">
        <v>19340</v>
      </c>
      <c r="M846" s="13">
        <v>2.4175</v>
      </c>
      <c r="N846" s="13">
        <v>48.35</v>
      </c>
      <c r="O846" s="13">
        <v>0</v>
      </c>
      <c r="P846" s="13">
        <v>0</v>
      </c>
      <c r="Q846" s="13">
        <v>969.41750000000002</v>
      </c>
      <c r="R846" s="13">
        <v>19388.349999999999</v>
      </c>
      <c r="S846" s="11" t="s">
        <v>1962</v>
      </c>
    </row>
    <row r="847" spans="1:19" ht="25.5">
      <c r="A847" s="11" t="s">
        <v>3532</v>
      </c>
      <c r="B847" s="12">
        <v>44325</v>
      </c>
      <c r="C847" s="11" t="s">
        <v>3533</v>
      </c>
      <c r="D847" s="12">
        <v>44325</v>
      </c>
      <c r="E847" s="11" t="s">
        <v>1958</v>
      </c>
      <c r="F847" s="11" t="s">
        <v>2921</v>
      </c>
      <c r="G847" s="11" t="s">
        <v>2565</v>
      </c>
      <c r="H847" s="11" t="s">
        <v>2003</v>
      </c>
      <c r="I847" s="11" t="s">
        <v>1904</v>
      </c>
      <c r="J847" s="13">
        <v>50</v>
      </c>
      <c r="K847" s="13">
        <v>914</v>
      </c>
      <c r="L847" s="13">
        <v>45700</v>
      </c>
      <c r="M847" s="13">
        <v>2.2850000000000001</v>
      </c>
      <c r="N847" s="13">
        <v>114.25</v>
      </c>
      <c r="O847" s="13">
        <v>0</v>
      </c>
      <c r="P847" s="13">
        <v>0</v>
      </c>
      <c r="Q847" s="13">
        <v>916.28499999999997</v>
      </c>
      <c r="R847" s="13">
        <v>45814.25</v>
      </c>
      <c r="S847" s="11" t="s">
        <v>1962</v>
      </c>
    </row>
    <row r="848" spans="1:19" ht="25.5">
      <c r="A848" s="11" t="s">
        <v>3532</v>
      </c>
      <c r="B848" s="12">
        <v>44325</v>
      </c>
      <c r="C848" s="11" t="s">
        <v>3533</v>
      </c>
      <c r="D848" s="12">
        <v>44325</v>
      </c>
      <c r="E848" s="11" t="s">
        <v>1958</v>
      </c>
      <c r="F848" s="11" t="s">
        <v>2921</v>
      </c>
      <c r="G848" s="11" t="s">
        <v>2565</v>
      </c>
      <c r="H848" s="11" t="s">
        <v>2003</v>
      </c>
      <c r="I848" s="11" t="s">
        <v>1872</v>
      </c>
      <c r="J848" s="13">
        <v>55</v>
      </c>
      <c r="K848" s="13">
        <v>1064</v>
      </c>
      <c r="L848" s="13">
        <v>58520</v>
      </c>
      <c r="M848" s="13">
        <v>2.66</v>
      </c>
      <c r="N848" s="13">
        <v>146.30000000000001</v>
      </c>
      <c r="O848" s="13">
        <v>0</v>
      </c>
      <c r="P848" s="13">
        <v>0</v>
      </c>
      <c r="Q848" s="13">
        <v>1066.6600000000001</v>
      </c>
      <c r="R848" s="13">
        <v>58666.3</v>
      </c>
      <c r="S848" s="11" t="s">
        <v>1962</v>
      </c>
    </row>
    <row r="849" spans="1:19" ht="25.5">
      <c r="A849" s="11" t="s">
        <v>3534</v>
      </c>
      <c r="B849" s="12">
        <v>44325</v>
      </c>
      <c r="C849" s="11" t="s">
        <v>3535</v>
      </c>
      <c r="D849" s="12">
        <v>44325</v>
      </c>
      <c r="E849" s="11" t="s">
        <v>1958</v>
      </c>
      <c r="F849" s="11" t="s">
        <v>2009</v>
      </c>
      <c r="G849" s="11" t="s">
        <v>2010</v>
      </c>
      <c r="H849" s="11" t="s">
        <v>2003</v>
      </c>
      <c r="I849" s="11" t="s">
        <v>11</v>
      </c>
      <c r="J849" s="13">
        <v>40</v>
      </c>
      <c r="K849" s="13">
        <v>1176</v>
      </c>
      <c r="L849" s="13">
        <v>47040</v>
      </c>
      <c r="M849" s="13">
        <v>2.94</v>
      </c>
      <c r="N849" s="13">
        <v>117.6</v>
      </c>
      <c r="O849" s="13">
        <v>0</v>
      </c>
      <c r="P849" s="13">
        <v>0</v>
      </c>
      <c r="Q849" s="13">
        <v>1178.94</v>
      </c>
      <c r="R849" s="13">
        <v>47157.599999999999</v>
      </c>
      <c r="S849" s="11" t="s">
        <v>1962</v>
      </c>
    </row>
    <row r="850" spans="1:19" ht="25.5">
      <c r="A850" s="11" t="s">
        <v>3534</v>
      </c>
      <c r="B850" s="12">
        <v>44325</v>
      </c>
      <c r="C850" s="11" t="s">
        <v>3535</v>
      </c>
      <c r="D850" s="12">
        <v>44325</v>
      </c>
      <c r="E850" s="11" t="s">
        <v>1958</v>
      </c>
      <c r="F850" s="11" t="s">
        <v>2009</v>
      </c>
      <c r="G850" s="11" t="s">
        <v>2010</v>
      </c>
      <c r="H850" s="11" t="s">
        <v>2003</v>
      </c>
      <c r="I850" s="11" t="s">
        <v>1705</v>
      </c>
      <c r="J850" s="13">
        <v>200</v>
      </c>
      <c r="K850" s="13">
        <v>967</v>
      </c>
      <c r="L850" s="13">
        <v>193400</v>
      </c>
      <c r="M850" s="13">
        <v>2.4175</v>
      </c>
      <c r="N850" s="13">
        <v>483.5</v>
      </c>
      <c r="O850" s="13">
        <v>0</v>
      </c>
      <c r="P850" s="13">
        <v>0</v>
      </c>
      <c r="Q850" s="13">
        <v>969.41750000000002</v>
      </c>
      <c r="R850" s="13">
        <v>193883.5</v>
      </c>
      <c r="S850" s="11" t="s">
        <v>1962</v>
      </c>
    </row>
    <row r="851" spans="1:19" ht="25.5">
      <c r="A851" s="11" t="s">
        <v>3534</v>
      </c>
      <c r="B851" s="12">
        <v>44325</v>
      </c>
      <c r="C851" s="11" t="s">
        <v>3535</v>
      </c>
      <c r="D851" s="12">
        <v>44325</v>
      </c>
      <c r="E851" s="11" t="s">
        <v>1958</v>
      </c>
      <c r="F851" s="11" t="s">
        <v>2009</v>
      </c>
      <c r="G851" s="11" t="s">
        <v>2010</v>
      </c>
      <c r="H851" s="11" t="s">
        <v>2003</v>
      </c>
      <c r="I851" s="11" t="s">
        <v>2</v>
      </c>
      <c r="J851" s="13">
        <v>40</v>
      </c>
      <c r="K851" s="13">
        <v>894</v>
      </c>
      <c r="L851" s="13">
        <v>35760</v>
      </c>
      <c r="M851" s="13">
        <v>2.2349999999999999</v>
      </c>
      <c r="N851" s="13">
        <v>89.4</v>
      </c>
      <c r="O851" s="13">
        <v>0</v>
      </c>
      <c r="P851" s="13">
        <v>0</v>
      </c>
      <c r="Q851" s="13">
        <v>896.23500000000001</v>
      </c>
      <c r="R851" s="13">
        <v>35849.4</v>
      </c>
      <c r="S851" s="11" t="s">
        <v>1962</v>
      </c>
    </row>
    <row r="852" spans="1:19" ht="25.5">
      <c r="A852" s="11" t="s">
        <v>3534</v>
      </c>
      <c r="B852" s="12">
        <v>44325</v>
      </c>
      <c r="C852" s="11" t="s">
        <v>3535</v>
      </c>
      <c r="D852" s="12">
        <v>44325</v>
      </c>
      <c r="E852" s="11" t="s">
        <v>1958</v>
      </c>
      <c r="F852" s="11" t="s">
        <v>2009</v>
      </c>
      <c r="G852" s="11" t="s">
        <v>2010</v>
      </c>
      <c r="H852" s="11" t="s">
        <v>2003</v>
      </c>
      <c r="I852" s="11" t="s">
        <v>5</v>
      </c>
      <c r="J852" s="13">
        <v>80</v>
      </c>
      <c r="K852" s="13">
        <v>1030</v>
      </c>
      <c r="L852" s="13">
        <v>82400</v>
      </c>
      <c r="M852" s="13">
        <v>2.5750000000000002</v>
      </c>
      <c r="N852" s="13">
        <v>206</v>
      </c>
      <c r="O852" s="13">
        <v>0</v>
      </c>
      <c r="P852" s="13">
        <v>0</v>
      </c>
      <c r="Q852" s="13">
        <v>1032.575</v>
      </c>
      <c r="R852" s="13">
        <v>82606</v>
      </c>
      <c r="S852" s="11" t="s">
        <v>1962</v>
      </c>
    </row>
    <row r="853" spans="1:19" ht="25.5">
      <c r="A853" s="11" t="s">
        <v>3534</v>
      </c>
      <c r="B853" s="12">
        <v>44325</v>
      </c>
      <c r="C853" s="11" t="s">
        <v>3535</v>
      </c>
      <c r="D853" s="12">
        <v>44325</v>
      </c>
      <c r="E853" s="11" t="s">
        <v>1958</v>
      </c>
      <c r="F853" s="11" t="s">
        <v>2009</v>
      </c>
      <c r="G853" s="11" t="s">
        <v>2010</v>
      </c>
      <c r="H853" s="11" t="s">
        <v>2003</v>
      </c>
      <c r="I853" s="11" t="s">
        <v>1874</v>
      </c>
      <c r="J853" s="13">
        <v>40</v>
      </c>
      <c r="K853" s="13">
        <v>1099</v>
      </c>
      <c r="L853" s="13">
        <v>43960</v>
      </c>
      <c r="M853" s="13">
        <v>2.7475000000000001</v>
      </c>
      <c r="N853" s="13">
        <v>109.9</v>
      </c>
      <c r="O853" s="13">
        <v>0</v>
      </c>
      <c r="P853" s="13">
        <v>0</v>
      </c>
      <c r="Q853" s="13">
        <v>1101.7474999999999</v>
      </c>
      <c r="R853" s="13">
        <v>44069.9</v>
      </c>
      <c r="S853" s="11" t="s">
        <v>1962</v>
      </c>
    </row>
    <row r="854" spans="1:19" ht="25.5">
      <c r="A854" s="11" t="s">
        <v>3534</v>
      </c>
      <c r="B854" s="12">
        <v>44325</v>
      </c>
      <c r="C854" s="11" t="s">
        <v>3535</v>
      </c>
      <c r="D854" s="12">
        <v>44325</v>
      </c>
      <c r="E854" s="11" t="s">
        <v>1958</v>
      </c>
      <c r="F854" s="11" t="s">
        <v>2009</v>
      </c>
      <c r="G854" s="11" t="s">
        <v>2010</v>
      </c>
      <c r="H854" s="11" t="s">
        <v>2003</v>
      </c>
      <c r="I854" s="11" t="s">
        <v>7</v>
      </c>
      <c r="J854" s="13">
        <v>100</v>
      </c>
      <c r="K854" s="13">
        <v>1118</v>
      </c>
      <c r="L854" s="13">
        <v>111800</v>
      </c>
      <c r="M854" s="13">
        <v>2.7949999999999999</v>
      </c>
      <c r="N854" s="13">
        <v>279.5</v>
      </c>
      <c r="O854" s="13">
        <v>0</v>
      </c>
      <c r="P854" s="13">
        <v>0</v>
      </c>
      <c r="Q854" s="13">
        <v>1120.7950000000001</v>
      </c>
      <c r="R854" s="13">
        <v>112079.5</v>
      </c>
      <c r="S854" s="11" t="s">
        <v>1962</v>
      </c>
    </row>
    <row r="855" spans="1:19" ht="25.5">
      <c r="A855" s="11" t="s">
        <v>3534</v>
      </c>
      <c r="B855" s="12">
        <v>44325</v>
      </c>
      <c r="C855" s="11" t="s">
        <v>3535</v>
      </c>
      <c r="D855" s="12">
        <v>44325</v>
      </c>
      <c r="E855" s="11" t="s">
        <v>1958</v>
      </c>
      <c r="F855" s="11" t="s">
        <v>2009</v>
      </c>
      <c r="G855" s="11" t="s">
        <v>2010</v>
      </c>
      <c r="H855" s="11" t="s">
        <v>2003</v>
      </c>
      <c r="I855" s="11" t="s">
        <v>1872</v>
      </c>
      <c r="J855" s="13">
        <v>40</v>
      </c>
      <c r="K855" s="13">
        <v>1064</v>
      </c>
      <c r="L855" s="13">
        <v>42560</v>
      </c>
      <c r="M855" s="13">
        <v>2.66</v>
      </c>
      <c r="N855" s="13">
        <v>106.4</v>
      </c>
      <c r="O855" s="13">
        <v>0</v>
      </c>
      <c r="P855" s="13">
        <v>0</v>
      </c>
      <c r="Q855" s="13">
        <v>1066.6600000000001</v>
      </c>
      <c r="R855" s="13">
        <v>42666.400000000001</v>
      </c>
      <c r="S855" s="11" t="s">
        <v>1962</v>
      </c>
    </row>
    <row r="856" spans="1:19" ht="25.5">
      <c r="A856" s="11" t="s">
        <v>3534</v>
      </c>
      <c r="B856" s="12">
        <v>44325</v>
      </c>
      <c r="C856" s="11" t="s">
        <v>3535</v>
      </c>
      <c r="D856" s="12">
        <v>44325</v>
      </c>
      <c r="E856" s="11" t="s">
        <v>1958</v>
      </c>
      <c r="F856" s="11" t="s">
        <v>2009</v>
      </c>
      <c r="G856" s="11" t="s">
        <v>2010</v>
      </c>
      <c r="H856" s="11" t="s">
        <v>2003</v>
      </c>
      <c r="I856" s="11" t="s">
        <v>1912</v>
      </c>
      <c r="J856" s="13">
        <v>40</v>
      </c>
      <c r="K856" s="13">
        <v>1303</v>
      </c>
      <c r="L856" s="13">
        <v>52120</v>
      </c>
      <c r="M856" s="13">
        <v>3.2574999999999998</v>
      </c>
      <c r="N856" s="13">
        <v>130.30000000000001</v>
      </c>
      <c r="O856" s="13">
        <v>0</v>
      </c>
      <c r="P856" s="13">
        <v>0</v>
      </c>
      <c r="Q856" s="13">
        <v>1306.2574999999999</v>
      </c>
      <c r="R856" s="13">
        <v>52250.3</v>
      </c>
      <c r="S856" s="11" t="s">
        <v>1962</v>
      </c>
    </row>
    <row r="857" spans="1:19" ht="25.5">
      <c r="A857" s="11" t="s">
        <v>3534</v>
      </c>
      <c r="B857" s="12">
        <v>44325</v>
      </c>
      <c r="C857" s="11" t="s">
        <v>3535</v>
      </c>
      <c r="D857" s="12">
        <v>44325</v>
      </c>
      <c r="E857" s="11" t="s">
        <v>1958</v>
      </c>
      <c r="F857" s="11" t="s">
        <v>2009</v>
      </c>
      <c r="G857" s="11" t="s">
        <v>2010</v>
      </c>
      <c r="H857" s="11" t="s">
        <v>2003</v>
      </c>
      <c r="I857" s="11" t="s">
        <v>1876</v>
      </c>
      <c r="J857" s="13">
        <v>40</v>
      </c>
      <c r="K857" s="13">
        <v>1205</v>
      </c>
      <c r="L857" s="13">
        <v>48200</v>
      </c>
      <c r="M857" s="13">
        <v>3.0125000000000002</v>
      </c>
      <c r="N857" s="13">
        <v>120.5</v>
      </c>
      <c r="O857" s="13">
        <v>0</v>
      </c>
      <c r="P857" s="13">
        <v>0</v>
      </c>
      <c r="Q857" s="13">
        <v>1208.0125</v>
      </c>
      <c r="R857" s="13">
        <v>48320.5</v>
      </c>
      <c r="S857" s="11" t="s">
        <v>1962</v>
      </c>
    </row>
    <row r="858" spans="1:19" ht="25.5">
      <c r="A858" s="11" t="s">
        <v>3534</v>
      </c>
      <c r="B858" s="12">
        <v>44325</v>
      </c>
      <c r="C858" s="11" t="s">
        <v>3535</v>
      </c>
      <c r="D858" s="12">
        <v>44325</v>
      </c>
      <c r="E858" s="11" t="s">
        <v>1958</v>
      </c>
      <c r="F858" s="11" t="s">
        <v>2009</v>
      </c>
      <c r="G858" s="11" t="s">
        <v>2010</v>
      </c>
      <c r="H858" s="11" t="s">
        <v>2003</v>
      </c>
      <c r="I858" s="11" t="s">
        <v>1</v>
      </c>
      <c r="J858" s="13">
        <v>80</v>
      </c>
      <c r="K858" s="13">
        <v>914</v>
      </c>
      <c r="L858" s="13">
        <v>73120</v>
      </c>
      <c r="M858" s="13">
        <v>2.2850000000000001</v>
      </c>
      <c r="N858" s="13">
        <v>182.8</v>
      </c>
      <c r="O858" s="13">
        <v>0</v>
      </c>
      <c r="P858" s="13">
        <v>0</v>
      </c>
      <c r="Q858" s="13">
        <v>916.28499999999997</v>
      </c>
      <c r="R858" s="13">
        <v>73302.8</v>
      </c>
      <c r="S858" s="11" t="s">
        <v>1962</v>
      </c>
    </row>
    <row r="859" spans="1:19" ht="25.5">
      <c r="A859" s="11" t="s">
        <v>3536</v>
      </c>
      <c r="B859" s="12">
        <v>44325</v>
      </c>
      <c r="C859" s="11" t="s">
        <v>3537</v>
      </c>
      <c r="D859" s="12">
        <v>44325</v>
      </c>
      <c r="E859" s="11" t="s">
        <v>1958</v>
      </c>
      <c r="F859" s="11" t="s">
        <v>2730</v>
      </c>
      <c r="G859" s="11" t="s">
        <v>2557</v>
      </c>
      <c r="H859" s="11" t="s">
        <v>1995</v>
      </c>
      <c r="I859" s="11" t="s">
        <v>1872</v>
      </c>
      <c r="J859" s="13">
        <v>40</v>
      </c>
      <c r="K859" s="13">
        <v>1064</v>
      </c>
      <c r="L859" s="13">
        <v>42560</v>
      </c>
      <c r="M859" s="13">
        <v>2.66</v>
      </c>
      <c r="N859" s="13">
        <v>106.4</v>
      </c>
      <c r="O859" s="13">
        <v>0</v>
      </c>
      <c r="P859" s="13">
        <v>0</v>
      </c>
      <c r="Q859" s="13">
        <v>1066.6600000000001</v>
      </c>
      <c r="R859" s="13">
        <v>42666.400000000001</v>
      </c>
      <c r="S859" s="11" t="s">
        <v>1962</v>
      </c>
    </row>
    <row r="860" spans="1:19" ht="25.5">
      <c r="A860" s="11" t="s">
        <v>3536</v>
      </c>
      <c r="B860" s="12">
        <v>44325</v>
      </c>
      <c r="C860" s="11" t="s">
        <v>3537</v>
      </c>
      <c r="D860" s="12">
        <v>44325</v>
      </c>
      <c r="E860" s="11" t="s">
        <v>1958</v>
      </c>
      <c r="F860" s="11" t="s">
        <v>2730</v>
      </c>
      <c r="G860" s="11" t="s">
        <v>2557</v>
      </c>
      <c r="H860" s="11" t="s">
        <v>1995</v>
      </c>
      <c r="I860" s="11" t="s">
        <v>2</v>
      </c>
      <c r="J860" s="13">
        <v>40</v>
      </c>
      <c r="K860" s="13">
        <v>894</v>
      </c>
      <c r="L860" s="13">
        <v>35760</v>
      </c>
      <c r="M860" s="13">
        <v>2.2349999999999999</v>
      </c>
      <c r="N860" s="13">
        <v>89.4</v>
      </c>
      <c r="O860" s="13">
        <v>0</v>
      </c>
      <c r="P860" s="13">
        <v>0</v>
      </c>
      <c r="Q860" s="13">
        <v>896.23500000000001</v>
      </c>
      <c r="R860" s="13">
        <v>35849.4</v>
      </c>
      <c r="S860" s="11" t="s">
        <v>1962</v>
      </c>
    </row>
    <row r="861" spans="1:19" ht="25.5">
      <c r="A861" s="11" t="s">
        <v>3536</v>
      </c>
      <c r="B861" s="12">
        <v>44325</v>
      </c>
      <c r="C861" s="11" t="s">
        <v>3537</v>
      </c>
      <c r="D861" s="12">
        <v>44325</v>
      </c>
      <c r="E861" s="11" t="s">
        <v>1958</v>
      </c>
      <c r="F861" s="11" t="s">
        <v>2730</v>
      </c>
      <c r="G861" s="11" t="s">
        <v>2557</v>
      </c>
      <c r="H861" s="11" t="s">
        <v>1995</v>
      </c>
      <c r="I861" s="11" t="s">
        <v>7</v>
      </c>
      <c r="J861" s="13">
        <v>70</v>
      </c>
      <c r="K861" s="13">
        <v>1118</v>
      </c>
      <c r="L861" s="13">
        <v>78260</v>
      </c>
      <c r="M861" s="13">
        <v>2.7949999999999999</v>
      </c>
      <c r="N861" s="13">
        <v>195.65</v>
      </c>
      <c r="O861" s="13">
        <v>0</v>
      </c>
      <c r="P861" s="13">
        <v>0</v>
      </c>
      <c r="Q861" s="13">
        <v>1120.7950000000001</v>
      </c>
      <c r="R861" s="13">
        <v>78455.649999999994</v>
      </c>
      <c r="S861" s="11" t="s">
        <v>1962</v>
      </c>
    </row>
    <row r="862" spans="1:19" ht="25.5">
      <c r="A862" s="11" t="s">
        <v>3538</v>
      </c>
      <c r="B862" s="12">
        <v>44325</v>
      </c>
      <c r="C862" s="11" t="s">
        <v>3539</v>
      </c>
      <c r="D862" s="12">
        <v>44325</v>
      </c>
      <c r="E862" s="11" t="s">
        <v>1958</v>
      </c>
      <c r="F862" s="11" t="s">
        <v>2556</v>
      </c>
      <c r="G862" s="11" t="s">
        <v>2557</v>
      </c>
      <c r="H862" s="11" t="s">
        <v>1995</v>
      </c>
      <c r="I862" s="11" t="s">
        <v>11</v>
      </c>
      <c r="J862" s="13">
        <v>40</v>
      </c>
      <c r="K862" s="13">
        <v>1176</v>
      </c>
      <c r="L862" s="13">
        <v>47040</v>
      </c>
      <c r="M862" s="13">
        <v>2.94</v>
      </c>
      <c r="N862" s="13">
        <v>117.6</v>
      </c>
      <c r="O862" s="13">
        <v>0</v>
      </c>
      <c r="P862" s="13">
        <v>0</v>
      </c>
      <c r="Q862" s="13">
        <v>1178.94</v>
      </c>
      <c r="R862" s="13">
        <v>47157.599999999999</v>
      </c>
      <c r="S862" s="11" t="s">
        <v>1962</v>
      </c>
    </row>
    <row r="863" spans="1:19" ht="25.5">
      <c r="A863" s="11" t="s">
        <v>3538</v>
      </c>
      <c r="B863" s="12">
        <v>44325</v>
      </c>
      <c r="C863" s="11" t="s">
        <v>3539</v>
      </c>
      <c r="D863" s="12">
        <v>44325</v>
      </c>
      <c r="E863" s="11" t="s">
        <v>1958</v>
      </c>
      <c r="F863" s="11" t="s">
        <v>2556</v>
      </c>
      <c r="G863" s="11" t="s">
        <v>2557</v>
      </c>
      <c r="H863" s="11" t="s">
        <v>1995</v>
      </c>
      <c r="I863" s="11" t="s">
        <v>1904</v>
      </c>
      <c r="J863" s="13">
        <v>30</v>
      </c>
      <c r="K863" s="13">
        <v>914</v>
      </c>
      <c r="L863" s="13">
        <v>27420</v>
      </c>
      <c r="M863" s="13">
        <v>2.2850000000000001</v>
      </c>
      <c r="N863" s="13">
        <v>68.55</v>
      </c>
      <c r="O863" s="13">
        <v>0</v>
      </c>
      <c r="P863" s="13">
        <v>0</v>
      </c>
      <c r="Q863" s="13">
        <v>916.28499999999997</v>
      </c>
      <c r="R863" s="13">
        <v>27488.55</v>
      </c>
      <c r="S863" s="11" t="s">
        <v>1962</v>
      </c>
    </row>
    <row r="864" spans="1:19" ht="25.5">
      <c r="A864" s="11" t="s">
        <v>3540</v>
      </c>
      <c r="B864" s="12">
        <v>44325</v>
      </c>
      <c r="C864" s="11" t="s">
        <v>3541</v>
      </c>
      <c r="D864" s="12">
        <v>44325</v>
      </c>
      <c r="E864" s="11" t="s">
        <v>1958</v>
      </c>
      <c r="F864" s="11" t="s">
        <v>3238</v>
      </c>
      <c r="G864" s="11" t="s">
        <v>2753</v>
      </c>
      <c r="H864" s="11" t="s">
        <v>2003</v>
      </c>
      <c r="I864" s="11" t="s">
        <v>1872</v>
      </c>
      <c r="J864" s="13">
        <v>40</v>
      </c>
      <c r="K864" s="13">
        <v>1064</v>
      </c>
      <c r="L864" s="13">
        <v>42560</v>
      </c>
      <c r="M864" s="13">
        <v>2.66</v>
      </c>
      <c r="N864" s="13">
        <v>106.4</v>
      </c>
      <c r="O864" s="13">
        <v>0</v>
      </c>
      <c r="P864" s="13">
        <v>0</v>
      </c>
      <c r="Q864" s="13">
        <v>1066.6600000000001</v>
      </c>
      <c r="R864" s="13">
        <v>42666.400000000001</v>
      </c>
      <c r="S864" s="11" t="s">
        <v>1962</v>
      </c>
    </row>
    <row r="865" spans="1:19" ht="25.5">
      <c r="A865" s="11" t="s">
        <v>3542</v>
      </c>
      <c r="B865" s="12">
        <v>44325</v>
      </c>
      <c r="C865" s="11" t="s">
        <v>3543</v>
      </c>
      <c r="D865" s="12">
        <v>44325</v>
      </c>
      <c r="E865" s="11" t="s">
        <v>1958</v>
      </c>
      <c r="F865" s="11" t="s">
        <v>1965</v>
      </c>
      <c r="G865" s="11" t="s">
        <v>1966</v>
      </c>
      <c r="H865" s="11" t="s">
        <v>1967</v>
      </c>
      <c r="I865" s="11" t="s">
        <v>1872</v>
      </c>
      <c r="J865" s="13">
        <v>78</v>
      </c>
      <c r="K865" s="13">
        <v>1064</v>
      </c>
      <c r="L865" s="13">
        <v>82992</v>
      </c>
      <c r="M865" s="13">
        <v>2.66</v>
      </c>
      <c r="N865" s="13">
        <v>207.48</v>
      </c>
      <c r="O865" s="13">
        <v>0</v>
      </c>
      <c r="P865" s="13">
        <v>0</v>
      </c>
      <c r="Q865" s="13">
        <v>1066.6600000000001</v>
      </c>
      <c r="R865" s="13">
        <v>83199.48</v>
      </c>
      <c r="S865" s="11" t="s">
        <v>1962</v>
      </c>
    </row>
    <row r="866" spans="1:19" ht="25.5">
      <c r="A866" s="11" t="s">
        <v>3544</v>
      </c>
      <c r="B866" s="12">
        <v>44325</v>
      </c>
      <c r="C866" s="11" t="s">
        <v>3545</v>
      </c>
      <c r="D866" s="12">
        <v>44325</v>
      </c>
      <c r="E866" s="11" t="s">
        <v>1958</v>
      </c>
      <c r="F866" s="11" t="s">
        <v>2619</v>
      </c>
      <c r="G866" s="11" t="s">
        <v>2620</v>
      </c>
      <c r="H866" s="11" t="s">
        <v>1967</v>
      </c>
      <c r="I866" s="11" t="s">
        <v>1705</v>
      </c>
      <c r="J866" s="13">
        <v>40</v>
      </c>
      <c r="K866" s="13">
        <v>967</v>
      </c>
      <c r="L866" s="13">
        <v>38680</v>
      </c>
      <c r="M866" s="13">
        <v>2.4180000000000001</v>
      </c>
      <c r="N866" s="13">
        <v>96.72</v>
      </c>
      <c r="O866" s="13">
        <v>0</v>
      </c>
      <c r="P866" s="13">
        <v>0</v>
      </c>
      <c r="Q866" s="13">
        <v>969.41750000000002</v>
      </c>
      <c r="R866" s="13">
        <v>38776.699999999997</v>
      </c>
      <c r="S866" s="11" t="s">
        <v>1962</v>
      </c>
    </row>
    <row r="867" spans="1:19" ht="25.5">
      <c r="A867" s="11" t="s">
        <v>3544</v>
      </c>
      <c r="B867" s="12">
        <v>44325</v>
      </c>
      <c r="C867" s="11" t="s">
        <v>3545</v>
      </c>
      <c r="D867" s="12">
        <v>44325</v>
      </c>
      <c r="E867" s="11" t="s">
        <v>1958</v>
      </c>
      <c r="F867" s="11" t="s">
        <v>2619</v>
      </c>
      <c r="G867" s="11" t="s">
        <v>2620</v>
      </c>
      <c r="H867" s="11" t="s">
        <v>1967</v>
      </c>
      <c r="I867" s="11" t="s">
        <v>1876</v>
      </c>
      <c r="J867" s="13">
        <v>20</v>
      </c>
      <c r="K867" s="13">
        <v>1205</v>
      </c>
      <c r="L867" s="13">
        <v>24100</v>
      </c>
      <c r="M867" s="13">
        <v>3.012</v>
      </c>
      <c r="N867" s="13">
        <v>60.24</v>
      </c>
      <c r="O867" s="13">
        <v>0</v>
      </c>
      <c r="P867" s="13">
        <v>0</v>
      </c>
      <c r="Q867" s="13">
        <v>1208.0125</v>
      </c>
      <c r="R867" s="13">
        <v>24160.25</v>
      </c>
      <c r="S867" s="11" t="s">
        <v>1962</v>
      </c>
    </row>
    <row r="868" spans="1:19" ht="25.5">
      <c r="A868" s="11" t="s">
        <v>3544</v>
      </c>
      <c r="B868" s="12">
        <v>44325</v>
      </c>
      <c r="C868" s="11" t="s">
        <v>3545</v>
      </c>
      <c r="D868" s="12">
        <v>44325</v>
      </c>
      <c r="E868" s="11" t="s">
        <v>1958</v>
      </c>
      <c r="F868" s="11" t="s">
        <v>2619</v>
      </c>
      <c r="G868" s="11" t="s">
        <v>2620</v>
      </c>
      <c r="H868" s="11" t="s">
        <v>1967</v>
      </c>
      <c r="I868" s="11" t="s">
        <v>1872</v>
      </c>
      <c r="J868" s="13">
        <v>20</v>
      </c>
      <c r="K868" s="13">
        <v>1064</v>
      </c>
      <c r="L868" s="13">
        <v>21280</v>
      </c>
      <c r="M868" s="13">
        <v>2.66</v>
      </c>
      <c r="N868" s="13">
        <v>53.2</v>
      </c>
      <c r="O868" s="13">
        <v>0</v>
      </c>
      <c r="P868" s="13">
        <v>0</v>
      </c>
      <c r="Q868" s="13">
        <v>1066.6600000000001</v>
      </c>
      <c r="R868" s="13">
        <v>21333.200000000001</v>
      </c>
      <c r="S868" s="11" t="s">
        <v>1962</v>
      </c>
    </row>
    <row r="869" spans="1:19" ht="25.5">
      <c r="A869" s="11" t="s">
        <v>3544</v>
      </c>
      <c r="B869" s="12">
        <v>44325</v>
      </c>
      <c r="C869" s="11" t="s">
        <v>3545</v>
      </c>
      <c r="D869" s="12">
        <v>44325</v>
      </c>
      <c r="E869" s="11" t="s">
        <v>1958</v>
      </c>
      <c r="F869" s="11" t="s">
        <v>2619</v>
      </c>
      <c r="G869" s="11" t="s">
        <v>2620</v>
      </c>
      <c r="H869" s="11" t="s">
        <v>1967</v>
      </c>
      <c r="I869" s="11" t="s">
        <v>5</v>
      </c>
      <c r="J869" s="13">
        <v>40</v>
      </c>
      <c r="K869" s="13">
        <v>1030</v>
      </c>
      <c r="L869" s="13">
        <v>41200</v>
      </c>
      <c r="M869" s="13">
        <v>2.5750000000000002</v>
      </c>
      <c r="N869" s="13">
        <v>103</v>
      </c>
      <c r="O869" s="13">
        <v>0</v>
      </c>
      <c r="P869" s="13">
        <v>0</v>
      </c>
      <c r="Q869" s="13">
        <v>1032.575</v>
      </c>
      <c r="R869" s="13">
        <v>41303</v>
      </c>
      <c r="S869" s="11" t="s">
        <v>1962</v>
      </c>
    </row>
    <row r="870" spans="1:19" ht="25.5">
      <c r="A870" s="11" t="s">
        <v>3544</v>
      </c>
      <c r="B870" s="12">
        <v>44325</v>
      </c>
      <c r="C870" s="11" t="s">
        <v>3545</v>
      </c>
      <c r="D870" s="12">
        <v>44325</v>
      </c>
      <c r="E870" s="11" t="s">
        <v>1958</v>
      </c>
      <c r="F870" s="11" t="s">
        <v>2619</v>
      </c>
      <c r="G870" s="11" t="s">
        <v>2620</v>
      </c>
      <c r="H870" s="11" t="s">
        <v>1967</v>
      </c>
      <c r="I870" s="11" t="s">
        <v>2</v>
      </c>
      <c r="J870" s="13">
        <v>20</v>
      </c>
      <c r="K870" s="13">
        <v>894</v>
      </c>
      <c r="L870" s="13">
        <v>17880</v>
      </c>
      <c r="M870" s="13">
        <v>2.2349999999999999</v>
      </c>
      <c r="N870" s="13">
        <v>44.7</v>
      </c>
      <c r="O870" s="13">
        <v>0</v>
      </c>
      <c r="P870" s="13">
        <v>0</v>
      </c>
      <c r="Q870" s="13">
        <v>896.23500000000001</v>
      </c>
      <c r="R870" s="13">
        <v>17924.7</v>
      </c>
      <c r="S870" s="11" t="s">
        <v>1962</v>
      </c>
    </row>
    <row r="871" spans="1:19" ht="25.5">
      <c r="A871" s="11" t="s">
        <v>3544</v>
      </c>
      <c r="B871" s="12">
        <v>44325</v>
      </c>
      <c r="C871" s="11" t="s">
        <v>3545</v>
      </c>
      <c r="D871" s="12">
        <v>44325</v>
      </c>
      <c r="E871" s="11" t="s">
        <v>1958</v>
      </c>
      <c r="F871" s="11" t="s">
        <v>2619</v>
      </c>
      <c r="G871" s="11" t="s">
        <v>2620</v>
      </c>
      <c r="H871" s="11" t="s">
        <v>1967</v>
      </c>
      <c r="I871" s="11" t="s">
        <v>1904</v>
      </c>
      <c r="J871" s="13">
        <v>40</v>
      </c>
      <c r="K871" s="13">
        <v>914</v>
      </c>
      <c r="L871" s="13">
        <v>36560</v>
      </c>
      <c r="M871" s="13">
        <v>2.2850000000000001</v>
      </c>
      <c r="N871" s="13">
        <v>91.4</v>
      </c>
      <c r="O871" s="13">
        <v>0</v>
      </c>
      <c r="P871" s="13">
        <v>0</v>
      </c>
      <c r="Q871" s="13">
        <v>916.28499999999997</v>
      </c>
      <c r="R871" s="13">
        <v>36651.4</v>
      </c>
      <c r="S871" s="11" t="s">
        <v>1962</v>
      </c>
    </row>
    <row r="872" spans="1:19" ht="25.5">
      <c r="A872" s="11" t="s">
        <v>3544</v>
      </c>
      <c r="B872" s="12">
        <v>44325</v>
      </c>
      <c r="C872" s="11" t="s">
        <v>3545</v>
      </c>
      <c r="D872" s="12">
        <v>44325</v>
      </c>
      <c r="E872" s="11" t="s">
        <v>1958</v>
      </c>
      <c r="F872" s="11" t="s">
        <v>2619</v>
      </c>
      <c r="G872" s="11" t="s">
        <v>2620</v>
      </c>
      <c r="H872" s="11" t="s">
        <v>1967</v>
      </c>
      <c r="I872" s="11" t="s">
        <v>1912</v>
      </c>
      <c r="J872" s="13">
        <v>20</v>
      </c>
      <c r="K872" s="13">
        <v>1303</v>
      </c>
      <c r="L872" s="13">
        <v>26060</v>
      </c>
      <c r="M872" s="13">
        <v>3.258</v>
      </c>
      <c r="N872" s="13">
        <v>65.16</v>
      </c>
      <c r="O872" s="13">
        <v>0</v>
      </c>
      <c r="P872" s="13">
        <v>0</v>
      </c>
      <c r="Q872" s="13">
        <v>1306.2574999999999</v>
      </c>
      <c r="R872" s="13">
        <v>26125.15</v>
      </c>
      <c r="S872" s="11" t="s">
        <v>1962</v>
      </c>
    </row>
    <row r="873" spans="1:19" ht="25.5">
      <c r="A873" s="11" t="s">
        <v>3546</v>
      </c>
      <c r="B873" s="12">
        <v>44325</v>
      </c>
      <c r="C873" s="11" t="s">
        <v>3547</v>
      </c>
      <c r="D873" s="12">
        <v>44325</v>
      </c>
      <c r="E873" s="11" t="s">
        <v>1958</v>
      </c>
      <c r="F873" s="11" t="s">
        <v>2619</v>
      </c>
      <c r="G873" s="11" t="s">
        <v>2620</v>
      </c>
      <c r="H873" s="11" t="s">
        <v>1967</v>
      </c>
      <c r="I873" s="11" t="s">
        <v>1705</v>
      </c>
      <c r="J873" s="13">
        <v>60</v>
      </c>
      <c r="K873" s="13">
        <v>967</v>
      </c>
      <c r="L873" s="13">
        <v>58020</v>
      </c>
      <c r="M873" s="13">
        <v>2.4180000000000001</v>
      </c>
      <c r="N873" s="13">
        <v>145.08000000000001</v>
      </c>
      <c r="O873" s="13">
        <v>0</v>
      </c>
      <c r="P873" s="13">
        <v>0</v>
      </c>
      <c r="Q873" s="13">
        <v>969.41750000000002</v>
      </c>
      <c r="R873" s="13">
        <v>58165.05</v>
      </c>
      <c r="S873" s="11" t="s">
        <v>1962</v>
      </c>
    </row>
    <row r="874" spans="1:19" ht="25.5">
      <c r="A874" s="11" t="s">
        <v>3546</v>
      </c>
      <c r="B874" s="12">
        <v>44325</v>
      </c>
      <c r="C874" s="11" t="s">
        <v>3547</v>
      </c>
      <c r="D874" s="12">
        <v>44325</v>
      </c>
      <c r="E874" s="11" t="s">
        <v>1958</v>
      </c>
      <c r="F874" s="11" t="s">
        <v>2619</v>
      </c>
      <c r="G874" s="11" t="s">
        <v>2620</v>
      </c>
      <c r="H874" s="11" t="s">
        <v>1967</v>
      </c>
      <c r="I874" s="11" t="s">
        <v>1904</v>
      </c>
      <c r="J874" s="13">
        <v>80</v>
      </c>
      <c r="K874" s="13">
        <v>914</v>
      </c>
      <c r="L874" s="13">
        <v>73120</v>
      </c>
      <c r="M874" s="13">
        <v>2.2850000000000001</v>
      </c>
      <c r="N874" s="13">
        <v>182.8</v>
      </c>
      <c r="O874" s="13">
        <v>0</v>
      </c>
      <c r="P874" s="13">
        <v>0</v>
      </c>
      <c r="Q874" s="13">
        <v>916.28499999999997</v>
      </c>
      <c r="R874" s="13">
        <v>73302.8</v>
      </c>
      <c r="S874" s="11" t="s">
        <v>1962</v>
      </c>
    </row>
    <row r="875" spans="1:19" ht="25.5">
      <c r="A875" s="11" t="s">
        <v>3546</v>
      </c>
      <c r="B875" s="12">
        <v>44325</v>
      </c>
      <c r="C875" s="11" t="s">
        <v>3547</v>
      </c>
      <c r="D875" s="12">
        <v>44325</v>
      </c>
      <c r="E875" s="11" t="s">
        <v>1958</v>
      </c>
      <c r="F875" s="11" t="s">
        <v>2619</v>
      </c>
      <c r="G875" s="11" t="s">
        <v>2620</v>
      </c>
      <c r="H875" s="11" t="s">
        <v>1967</v>
      </c>
      <c r="I875" s="11" t="s">
        <v>1874</v>
      </c>
      <c r="J875" s="13">
        <v>60</v>
      </c>
      <c r="K875" s="13">
        <v>1099</v>
      </c>
      <c r="L875" s="13">
        <v>65940</v>
      </c>
      <c r="M875" s="13">
        <v>2.7480000000000002</v>
      </c>
      <c r="N875" s="13">
        <v>164.88</v>
      </c>
      <c r="O875" s="13">
        <v>0</v>
      </c>
      <c r="P875" s="13">
        <v>0</v>
      </c>
      <c r="Q875" s="13">
        <v>1101.7474999999999</v>
      </c>
      <c r="R875" s="13">
        <v>66104.850000000006</v>
      </c>
      <c r="S875" s="11" t="s">
        <v>1962</v>
      </c>
    </row>
    <row r="876" spans="1:19" ht="25.5">
      <c r="A876" s="11" t="s">
        <v>3546</v>
      </c>
      <c r="B876" s="12">
        <v>44325</v>
      </c>
      <c r="C876" s="11" t="s">
        <v>3547</v>
      </c>
      <c r="D876" s="12">
        <v>44325</v>
      </c>
      <c r="E876" s="11" t="s">
        <v>1958</v>
      </c>
      <c r="F876" s="11" t="s">
        <v>2619</v>
      </c>
      <c r="G876" s="11" t="s">
        <v>2620</v>
      </c>
      <c r="H876" s="11" t="s">
        <v>1967</v>
      </c>
      <c r="I876" s="11" t="s">
        <v>1876</v>
      </c>
      <c r="J876" s="13">
        <v>40</v>
      </c>
      <c r="K876" s="13">
        <v>1205</v>
      </c>
      <c r="L876" s="13">
        <v>48200</v>
      </c>
      <c r="M876" s="13">
        <v>3.012</v>
      </c>
      <c r="N876" s="13">
        <v>120.48</v>
      </c>
      <c r="O876" s="13">
        <v>0</v>
      </c>
      <c r="P876" s="13">
        <v>0</v>
      </c>
      <c r="Q876" s="13">
        <v>1208.0125</v>
      </c>
      <c r="R876" s="13">
        <v>48320.5</v>
      </c>
      <c r="S876" s="11" t="s">
        <v>1962</v>
      </c>
    </row>
    <row r="877" spans="1:19" ht="25.5">
      <c r="A877" s="11" t="s">
        <v>3546</v>
      </c>
      <c r="B877" s="12">
        <v>44325</v>
      </c>
      <c r="C877" s="11" t="s">
        <v>3547</v>
      </c>
      <c r="D877" s="12">
        <v>44325</v>
      </c>
      <c r="E877" s="11" t="s">
        <v>1958</v>
      </c>
      <c r="F877" s="11" t="s">
        <v>2619</v>
      </c>
      <c r="G877" s="11" t="s">
        <v>2620</v>
      </c>
      <c r="H877" s="11" t="s">
        <v>1967</v>
      </c>
      <c r="I877" s="11" t="s">
        <v>1872</v>
      </c>
      <c r="J877" s="13">
        <v>60</v>
      </c>
      <c r="K877" s="13">
        <v>1064</v>
      </c>
      <c r="L877" s="13">
        <v>63840</v>
      </c>
      <c r="M877" s="13">
        <v>2.66</v>
      </c>
      <c r="N877" s="13">
        <v>159.6</v>
      </c>
      <c r="O877" s="13">
        <v>0</v>
      </c>
      <c r="P877" s="13">
        <v>0</v>
      </c>
      <c r="Q877" s="13">
        <v>1066.6600000000001</v>
      </c>
      <c r="R877" s="13">
        <v>63999.6</v>
      </c>
      <c r="S877" s="11" t="s">
        <v>1962</v>
      </c>
    </row>
    <row r="878" spans="1:19" ht="25.5">
      <c r="A878" s="11" t="s">
        <v>3546</v>
      </c>
      <c r="B878" s="12">
        <v>44325</v>
      </c>
      <c r="C878" s="11" t="s">
        <v>3547</v>
      </c>
      <c r="D878" s="12">
        <v>44325</v>
      </c>
      <c r="E878" s="11" t="s">
        <v>1958</v>
      </c>
      <c r="F878" s="11" t="s">
        <v>2619</v>
      </c>
      <c r="G878" s="11" t="s">
        <v>2620</v>
      </c>
      <c r="H878" s="11" t="s">
        <v>1967</v>
      </c>
      <c r="I878" s="11" t="s">
        <v>11</v>
      </c>
      <c r="J878" s="13">
        <v>60</v>
      </c>
      <c r="K878" s="13">
        <v>1176</v>
      </c>
      <c r="L878" s="13">
        <v>70560</v>
      </c>
      <c r="M878" s="13">
        <v>2.94</v>
      </c>
      <c r="N878" s="13">
        <v>176.4</v>
      </c>
      <c r="O878" s="13">
        <v>0</v>
      </c>
      <c r="P878" s="13">
        <v>0</v>
      </c>
      <c r="Q878" s="13">
        <v>1178.94</v>
      </c>
      <c r="R878" s="13">
        <v>70736.399999999994</v>
      </c>
      <c r="S878" s="11" t="s">
        <v>1962</v>
      </c>
    </row>
    <row r="879" spans="1:19" ht="25.5">
      <c r="A879" s="11" t="s">
        <v>3546</v>
      </c>
      <c r="B879" s="12">
        <v>44325</v>
      </c>
      <c r="C879" s="11" t="s">
        <v>3547</v>
      </c>
      <c r="D879" s="12">
        <v>44325</v>
      </c>
      <c r="E879" s="11" t="s">
        <v>1958</v>
      </c>
      <c r="F879" s="11" t="s">
        <v>2619</v>
      </c>
      <c r="G879" s="11" t="s">
        <v>2620</v>
      </c>
      <c r="H879" s="11" t="s">
        <v>1967</v>
      </c>
      <c r="I879" s="11" t="s">
        <v>1912</v>
      </c>
      <c r="J879" s="13">
        <v>60</v>
      </c>
      <c r="K879" s="13">
        <v>1303</v>
      </c>
      <c r="L879" s="13">
        <v>78180</v>
      </c>
      <c r="M879" s="13">
        <v>3.258</v>
      </c>
      <c r="N879" s="13">
        <v>195.48</v>
      </c>
      <c r="O879" s="13">
        <v>0</v>
      </c>
      <c r="P879" s="13">
        <v>0</v>
      </c>
      <c r="Q879" s="13">
        <v>1306.2574999999999</v>
      </c>
      <c r="R879" s="13">
        <v>78375.45</v>
      </c>
      <c r="S879" s="11" t="s">
        <v>1962</v>
      </c>
    </row>
    <row r="880" spans="1:19" ht="25.5">
      <c r="A880" s="11" t="s">
        <v>3546</v>
      </c>
      <c r="B880" s="12">
        <v>44325</v>
      </c>
      <c r="C880" s="11" t="s">
        <v>3547</v>
      </c>
      <c r="D880" s="12">
        <v>44325</v>
      </c>
      <c r="E880" s="11" t="s">
        <v>1958</v>
      </c>
      <c r="F880" s="11" t="s">
        <v>2619</v>
      </c>
      <c r="G880" s="11" t="s">
        <v>2620</v>
      </c>
      <c r="H880" s="11" t="s">
        <v>1967</v>
      </c>
      <c r="I880" s="11" t="s">
        <v>7</v>
      </c>
      <c r="J880" s="13">
        <v>60</v>
      </c>
      <c r="K880" s="13">
        <v>1118</v>
      </c>
      <c r="L880" s="13">
        <v>67080</v>
      </c>
      <c r="M880" s="13">
        <v>2.7949999999999999</v>
      </c>
      <c r="N880" s="13">
        <v>167.7</v>
      </c>
      <c r="O880" s="13">
        <v>0</v>
      </c>
      <c r="P880" s="13">
        <v>0</v>
      </c>
      <c r="Q880" s="13">
        <v>1120.7950000000001</v>
      </c>
      <c r="R880" s="13">
        <v>67247.7</v>
      </c>
      <c r="S880" s="11" t="s">
        <v>1962</v>
      </c>
    </row>
    <row r="881" spans="1:19" ht="25.5">
      <c r="A881" s="11" t="s">
        <v>3546</v>
      </c>
      <c r="B881" s="12">
        <v>44325</v>
      </c>
      <c r="C881" s="11" t="s">
        <v>3547</v>
      </c>
      <c r="D881" s="12">
        <v>44325</v>
      </c>
      <c r="E881" s="11" t="s">
        <v>1958</v>
      </c>
      <c r="F881" s="11" t="s">
        <v>2619</v>
      </c>
      <c r="G881" s="11" t="s">
        <v>2620</v>
      </c>
      <c r="H881" s="11" t="s">
        <v>1967</v>
      </c>
      <c r="I881" s="11" t="s">
        <v>5</v>
      </c>
      <c r="J881" s="13">
        <v>40</v>
      </c>
      <c r="K881" s="13">
        <v>1030</v>
      </c>
      <c r="L881" s="13">
        <v>41200</v>
      </c>
      <c r="M881" s="13">
        <v>2.5750000000000002</v>
      </c>
      <c r="N881" s="13">
        <v>103</v>
      </c>
      <c r="O881" s="13">
        <v>0</v>
      </c>
      <c r="P881" s="13">
        <v>0</v>
      </c>
      <c r="Q881" s="13">
        <v>1032.575</v>
      </c>
      <c r="R881" s="13">
        <v>41303</v>
      </c>
      <c r="S881" s="11" t="s">
        <v>1962</v>
      </c>
    </row>
    <row r="882" spans="1:19" ht="25.5">
      <c r="A882" s="11" t="s">
        <v>3546</v>
      </c>
      <c r="B882" s="12">
        <v>44325</v>
      </c>
      <c r="C882" s="11" t="s">
        <v>3547</v>
      </c>
      <c r="D882" s="12">
        <v>44325</v>
      </c>
      <c r="E882" s="11" t="s">
        <v>1958</v>
      </c>
      <c r="F882" s="11" t="s">
        <v>2619</v>
      </c>
      <c r="G882" s="11" t="s">
        <v>2620</v>
      </c>
      <c r="H882" s="11" t="s">
        <v>1967</v>
      </c>
      <c r="I882" s="11" t="s">
        <v>2</v>
      </c>
      <c r="J882" s="13">
        <v>100</v>
      </c>
      <c r="K882" s="13">
        <v>894</v>
      </c>
      <c r="L882" s="13">
        <v>89400</v>
      </c>
      <c r="M882" s="13">
        <v>2.2349999999999999</v>
      </c>
      <c r="N882" s="13">
        <v>223.5</v>
      </c>
      <c r="O882" s="13">
        <v>0</v>
      </c>
      <c r="P882" s="13">
        <v>0</v>
      </c>
      <c r="Q882" s="13">
        <v>896.23500000000001</v>
      </c>
      <c r="R882" s="13">
        <v>89623.5</v>
      </c>
      <c r="S882" s="11" t="s">
        <v>1962</v>
      </c>
    </row>
    <row r="883" spans="1:19" ht="25.5">
      <c r="A883" s="11" t="s">
        <v>3546</v>
      </c>
      <c r="B883" s="12">
        <v>44325</v>
      </c>
      <c r="C883" s="11" t="s">
        <v>3547</v>
      </c>
      <c r="D883" s="12">
        <v>44325</v>
      </c>
      <c r="E883" s="11" t="s">
        <v>1958</v>
      </c>
      <c r="F883" s="11" t="s">
        <v>2619</v>
      </c>
      <c r="G883" s="11" t="s">
        <v>2620</v>
      </c>
      <c r="H883" s="11" t="s">
        <v>1967</v>
      </c>
      <c r="I883" s="11" t="s">
        <v>1</v>
      </c>
      <c r="J883" s="13">
        <v>100</v>
      </c>
      <c r="K883" s="13">
        <v>914</v>
      </c>
      <c r="L883" s="13">
        <v>91400</v>
      </c>
      <c r="M883" s="13">
        <v>2.2850000000000001</v>
      </c>
      <c r="N883" s="13">
        <v>228.5</v>
      </c>
      <c r="O883" s="13">
        <v>0</v>
      </c>
      <c r="P883" s="13">
        <v>0</v>
      </c>
      <c r="Q883" s="13">
        <v>916.28499999999997</v>
      </c>
      <c r="R883" s="13">
        <v>91628.5</v>
      </c>
      <c r="S883" s="11" t="s">
        <v>1962</v>
      </c>
    </row>
    <row r="884" spans="1:19" ht="25.5">
      <c r="A884" s="11" t="s">
        <v>3548</v>
      </c>
      <c r="B884" s="12">
        <v>44325</v>
      </c>
      <c r="C884" s="11" t="s">
        <v>3549</v>
      </c>
      <c r="D884" s="12">
        <v>44325</v>
      </c>
      <c r="E884" s="11" t="s">
        <v>1958</v>
      </c>
      <c r="F884" s="11" t="s">
        <v>2330</v>
      </c>
      <c r="G884" s="11" t="s">
        <v>1966</v>
      </c>
      <c r="H884" s="11" t="s">
        <v>1967</v>
      </c>
      <c r="I884" s="11" t="s">
        <v>1876</v>
      </c>
      <c r="J884" s="13">
        <v>160</v>
      </c>
      <c r="K884" s="13">
        <v>1205</v>
      </c>
      <c r="L884" s="13">
        <v>192800</v>
      </c>
      <c r="M884" s="13">
        <v>3.012</v>
      </c>
      <c r="N884" s="13">
        <v>481.92</v>
      </c>
      <c r="O884" s="13">
        <v>0</v>
      </c>
      <c r="P884" s="13">
        <v>0</v>
      </c>
      <c r="Q884" s="13">
        <v>1208.0125</v>
      </c>
      <c r="R884" s="13">
        <v>193282</v>
      </c>
      <c r="S884" s="11" t="s">
        <v>1962</v>
      </c>
    </row>
    <row r="885" spans="1:19" ht="25.5">
      <c r="A885" s="11" t="s">
        <v>3548</v>
      </c>
      <c r="B885" s="12">
        <v>44325</v>
      </c>
      <c r="C885" s="11" t="s">
        <v>3549</v>
      </c>
      <c r="D885" s="12">
        <v>44325</v>
      </c>
      <c r="E885" s="11" t="s">
        <v>1958</v>
      </c>
      <c r="F885" s="11" t="s">
        <v>2330</v>
      </c>
      <c r="G885" s="11" t="s">
        <v>1966</v>
      </c>
      <c r="H885" s="11" t="s">
        <v>1967</v>
      </c>
      <c r="I885" s="11" t="s">
        <v>1904</v>
      </c>
      <c r="J885" s="13">
        <v>200</v>
      </c>
      <c r="K885" s="13">
        <v>914</v>
      </c>
      <c r="L885" s="13">
        <v>182800</v>
      </c>
      <c r="M885" s="13">
        <v>2.2850000000000001</v>
      </c>
      <c r="N885" s="13">
        <v>457</v>
      </c>
      <c r="O885" s="13">
        <v>0</v>
      </c>
      <c r="P885" s="13">
        <v>0</v>
      </c>
      <c r="Q885" s="13">
        <v>916.28499999999997</v>
      </c>
      <c r="R885" s="13">
        <v>183257</v>
      </c>
      <c r="S885" s="11" t="s">
        <v>1962</v>
      </c>
    </row>
    <row r="886" spans="1:19" ht="25.5">
      <c r="A886" s="11" t="s">
        <v>3548</v>
      </c>
      <c r="B886" s="12">
        <v>44325</v>
      </c>
      <c r="C886" s="11" t="s">
        <v>3549</v>
      </c>
      <c r="D886" s="12">
        <v>44325</v>
      </c>
      <c r="E886" s="11" t="s">
        <v>1958</v>
      </c>
      <c r="F886" s="11" t="s">
        <v>2330</v>
      </c>
      <c r="G886" s="11" t="s">
        <v>1966</v>
      </c>
      <c r="H886" s="11" t="s">
        <v>1967</v>
      </c>
      <c r="I886" s="11" t="s">
        <v>1912</v>
      </c>
      <c r="J886" s="13">
        <v>60</v>
      </c>
      <c r="K886" s="13">
        <v>1303</v>
      </c>
      <c r="L886" s="13">
        <v>78180</v>
      </c>
      <c r="M886" s="13">
        <v>3.258</v>
      </c>
      <c r="N886" s="13">
        <v>195.48</v>
      </c>
      <c r="O886" s="13">
        <v>0</v>
      </c>
      <c r="P886" s="13">
        <v>0</v>
      </c>
      <c r="Q886" s="13">
        <v>1306.2574999999999</v>
      </c>
      <c r="R886" s="13">
        <v>78375.45</v>
      </c>
      <c r="S886" s="11" t="s">
        <v>1962</v>
      </c>
    </row>
    <row r="887" spans="1:19" ht="25.5">
      <c r="A887" s="11" t="s">
        <v>3548</v>
      </c>
      <c r="B887" s="12">
        <v>44325</v>
      </c>
      <c r="C887" s="11" t="s">
        <v>3549</v>
      </c>
      <c r="D887" s="12">
        <v>44325</v>
      </c>
      <c r="E887" s="11" t="s">
        <v>1958</v>
      </c>
      <c r="F887" s="11" t="s">
        <v>2330</v>
      </c>
      <c r="G887" s="11" t="s">
        <v>1966</v>
      </c>
      <c r="H887" s="11" t="s">
        <v>1967</v>
      </c>
      <c r="I887" s="11" t="s">
        <v>1874</v>
      </c>
      <c r="J887" s="13">
        <v>100</v>
      </c>
      <c r="K887" s="13">
        <v>1099</v>
      </c>
      <c r="L887" s="13">
        <v>109900</v>
      </c>
      <c r="M887" s="13">
        <v>2.7480000000000002</v>
      </c>
      <c r="N887" s="13">
        <v>274.8</v>
      </c>
      <c r="O887" s="13">
        <v>0</v>
      </c>
      <c r="P887" s="13">
        <v>0</v>
      </c>
      <c r="Q887" s="13">
        <v>1101.7474999999999</v>
      </c>
      <c r="R887" s="13">
        <v>110174.75</v>
      </c>
      <c r="S887" s="11" t="s">
        <v>1962</v>
      </c>
    </row>
    <row r="888" spans="1:19" ht="25.5">
      <c r="A888" s="11" t="s">
        <v>3548</v>
      </c>
      <c r="B888" s="12">
        <v>44325</v>
      </c>
      <c r="C888" s="11" t="s">
        <v>3549</v>
      </c>
      <c r="D888" s="12">
        <v>44325</v>
      </c>
      <c r="E888" s="11" t="s">
        <v>1958</v>
      </c>
      <c r="F888" s="11" t="s">
        <v>2330</v>
      </c>
      <c r="G888" s="11" t="s">
        <v>1966</v>
      </c>
      <c r="H888" s="11" t="s">
        <v>1967</v>
      </c>
      <c r="I888" s="11" t="s">
        <v>1872</v>
      </c>
      <c r="J888" s="13">
        <v>200</v>
      </c>
      <c r="K888" s="13">
        <v>1064</v>
      </c>
      <c r="L888" s="13">
        <v>212800</v>
      </c>
      <c r="M888" s="13">
        <v>2.66</v>
      </c>
      <c r="N888" s="13">
        <v>532</v>
      </c>
      <c r="O888" s="13">
        <v>0</v>
      </c>
      <c r="P888" s="13">
        <v>0</v>
      </c>
      <c r="Q888" s="13">
        <v>1066.6600000000001</v>
      </c>
      <c r="R888" s="13">
        <v>213332</v>
      </c>
      <c r="S888" s="11" t="s">
        <v>1962</v>
      </c>
    </row>
    <row r="889" spans="1:19" ht="25.5">
      <c r="A889" s="11" t="s">
        <v>3548</v>
      </c>
      <c r="B889" s="12">
        <v>44325</v>
      </c>
      <c r="C889" s="11" t="s">
        <v>3549</v>
      </c>
      <c r="D889" s="12">
        <v>44325</v>
      </c>
      <c r="E889" s="11" t="s">
        <v>1958</v>
      </c>
      <c r="F889" s="11" t="s">
        <v>2330</v>
      </c>
      <c r="G889" s="11" t="s">
        <v>1966</v>
      </c>
      <c r="H889" s="11" t="s">
        <v>1967</v>
      </c>
      <c r="I889" s="11" t="s">
        <v>1</v>
      </c>
      <c r="J889" s="13">
        <v>140</v>
      </c>
      <c r="K889" s="13">
        <v>914</v>
      </c>
      <c r="L889" s="13">
        <v>127960</v>
      </c>
      <c r="M889" s="13">
        <v>2.2850000000000001</v>
      </c>
      <c r="N889" s="13">
        <v>319.89999999999998</v>
      </c>
      <c r="O889" s="13">
        <v>0</v>
      </c>
      <c r="P889" s="13">
        <v>0</v>
      </c>
      <c r="Q889" s="13">
        <v>916.28499999999997</v>
      </c>
      <c r="R889" s="13">
        <v>128279.9</v>
      </c>
      <c r="S889" s="11" t="s">
        <v>1962</v>
      </c>
    </row>
    <row r="890" spans="1:19" ht="25.5">
      <c r="A890" s="11" t="s">
        <v>3548</v>
      </c>
      <c r="B890" s="12">
        <v>44325</v>
      </c>
      <c r="C890" s="11" t="s">
        <v>3549</v>
      </c>
      <c r="D890" s="12">
        <v>44325</v>
      </c>
      <c r="E890" s="11" t="s">
        <v>1958</v>
      </c>
      <c r="F890" s="11" t="s">
        <v>2330</v>
      </c>
      <c r="G890" s="11" t="s">
        <v>1966</v>
      </c>
      <c r="H890" s="11" t="s">
        <v>1967</v>
      </c>
      <c r="I890" s="11" t="s">
        <v>2</v>
      </c>
      <c r="J890" s="13">
        <v>200</v>
      </c>
      <c r="K890" s="13">
        <v>894</v>
      </c>
      <c r="L890" s="13">
        <v>178800</v>
      </c>
      <c r="M890" s="13">
        <v>2.2349999999999999</v>
      </c>
      <c r="N890" s="13">
        <v>447</v>
      </c>
      <c r="O890" s="13">
        <v>0</v>
      </c>
      <c r="P890" s="13">
        <v>0</v>
      </c>
      <c r="Q890" s="13">
        <v>896.23500000000001</v>
      </c>
      <c r="R890" s="13">
        <v>179247</v>
      </c>
      <c r="S890" s="11" t="s">
        <v>1962</v>
      </c>
    </row>
    <row r="891" spans="1:19" ht="25.5">
      <c r="A891" s="11" t="s">
        <v>3548</v>
      </c>
      <c r="B891" s="12">
        <v>44325</v>
      </c>
      <c r="C891" s="11" t="s">
        <v>3549</v>
      </c>
      <c r="D891" s="12">
        <v>44325</v>
      </c>
      <c r="E891" s="11" t="s">
        <v>1958</v>
      </c>
      <c r="F891" s="11" t="s">
        <v>2330</v>
      </c>
      <c r="G891" s="11" t="s">
        <v>1966</v>
      </c>
      <c r="H891" s="11" t="s">
        <v>1967</v>
      </c>
      <c r="I891" s="11" t="s">
        <v>7</v>
      </c>
      <c r="J891" s="13">
        <v>200</v>
      </c>
      <c r="K891" s="13">
        <v>1118</v>
      </c>
      <c r="L891" s="13">
        <v>223600</v>
      </c>
      <c r="M891" s="13">
        <v>2.7949999999999999</v>
      </c>
      <c r="N891" s="13">
        <v>559</v>
      </c>
      <c r="O891" s="13">
        <v>0</v>
      </c>
      <c r="P891" s="13">
        <v>0</v>
      </c>
      <c r="Q891" s="13">
        <v>1120.7950000000001</v>
      </c>
      <c r="R891" s="13">
        <v>224159</v>
      </c>
      <c r="S891" s="11" t="s">
        <v>1962</v>
      </c>
    </row>
    <row r="892" spans="1:19" ht="25.5">
      <c r="A892" s="11" t="s">
        <v>3550</v>
      </c>
      <c r="B892" s="12">
        <v>44325</v>
      </c>
      <c r="C892" s="11" t="s">
        <v>3551</v>
      </c>
      <c r="D892" s="12">
        <v>44325</v>
      </c>
      <c r="E892" s="11" t="s">
        <v>1958</v>
      </c>
      <c r="F892" s="11" t="s">
        <v>1970</v>
      </c>
      <c r="G892" s="11" t="s">
        <v>1971</v>
      </c>
      <c r="H892" s="11" t="s">
        <v>1967</v>
      </c>
      <c r="I892" s="11" t="s">
        <v>7</v>
      </c>
      <c r="J892" s="13">
        <v>160</v>
      </c>
      <c r="K892" s="13">
        <v>1118</v>
      </c>
      <c r="L892" s="13">
        <v>178880</v>
      </c>
      <c r="M892" s="13">
        <v>2.7949999999999999</v>
      </c>
      <c r="N892" s="13">
        <v>447.2</v>
      </c>
      <c r="O892" s="13">
        <v>0</v>
      </c>
      <c r="P892" s="13">
        <v>0</v>
      </c>
      <c r="Q892" s="13">
        <v>1120.7950000000001</v>
      </c>
      <c r="R892" s="13">
        <v>179327.2</v>
      </c>
      <c r="S892" s="11" t="s">
        <v>1962</v>
      </c>
    </row>
    <row r="893" spans="1:19" ht="25.5">
      <c r="A893" s="11" t="s">
        <v>3550</v>
      </c>
      <c r="B893" s="12">
        <v>44325</v>
      </c>
      <c r="C893" s="11" t="s">
        <v>3551</v>
      </c>
      <c r="D893" s="12">
        <v>44325</v>
      </c>
      <c r="E893" s="11" t="s">
        <v>1958</v>
      </c>
      <c r="F893" s="11" t="s">
        <v>1970</v>
      </c>
      <c r="G893" s="11" t="s">
        <v>1971</v>
      </c>
      <c r="H893" s="11" t="s">
        <v>1967</v>
      </c>
      <c r="I893" s="11" t="s">
        <v>1912</v>
      </c>
      <c r="J893" s="13">
        <v>80</v>
      </c>
      <c r="K893" s="13">
        <v>1303</v>
      </c>
      <c r="L893" s="13">
        <v>104240</v>
      </c>
      <c r="M893" s="13">
        <v>3.258</v>
      </c>
      <c r="N893" s="13">
        <v>260.64</v>
      </c>
      <c r="O893" s="13">
        <v>0</v>
      </c>
      <c r="P893" s="13">
        <v>0</v>
      </c>
      <c r="Q893" s="13">
        <v>1306.2574999999999</v>
      </c>
      <c r="R893" s="13">
        <v>104500.6</v>
      </c>
      <c r="S893" s="11" t="s">
        <v>1962</v>
      </c>
    </row>
    <row r="894" spans="1:19" ht="25.5">
      <c r="A894" s="11" t="s">
        <v>3550</v>
      </c>
      <c r="B894" s="12">
        <v>44325</v>
      </c>
      <c r="C894" s="11" t="s">
        <v>3551</v>
      </c>
      <c r="D894" s="12">
        <v>44325</v>
      </c>
      <c r="E894" s="11" t="s">
        <v>1958</v>
      </c>
      <c r="F894" s="11" t="s">
        <v>1970</v>
      </c>
      <c r="G894" s="11" t="s">
        <v>1971</v>
      </c>
      <c r="H894" s="11" t="s">
        <v>1967</v>
      </c>
      <c r="I894" s="11" t="s">
        <v>1904</v>
      </c>
      <c r="J894" s="13">
        <v>180</v>
      </c>
      <c r="K894" s="13">
        <v>914</v>
      </c>
      <c r="L894" s="13">
        <v>164520</v>
      </c>
      <c r="M894" s="13">
        <v>2.2850000000000001</v>
      </c>
      <c r="N894" s="13">
        <v>411.3</v>
      </c>
      <c r="O894" s="13">
        <v>0</v>
      </c>
      <c r="P894" s="13">
        <v>0</v>
      </c>
      <c r="Q894" s="13">
        <v>916.28499999999997</v>
      </c>
      <c r="R894" s="13">
        <v>164931.29999999999</v>
      </c>
      <c r="S894" s="11" t="s">
        <v>1962</v>
      </c>
    </row>
    <row r="895" spans="1:19" ht="25.5">
      <c r="A895" s="11" t="s">
        <v>3550</v>
      </c>
      <c r="B895" s="12">
        <v>44325</v>
      </c>
      <c r="C895" s="11" t="s">
        <v>3551</v>
      </c>
      <c r="D895" s="12">
        <v>44325</v>
      </c>
      <c r="E895" s="11" t="s">
        <v>1958</v>
      </c>
      <c r="F895" s="11" t="s">
        <v>1970</v>
      </c>
      <c r="G895" s="11" t="s">
        <v>1971</v>
      </c>
      <c r="H895" s="11" t="s">
        <v>1967</v>
      </c>
      <c r="I895" s="11" t="s">
        <v>1876</v>
      </c>
      <c r="J895" s="13">
        <v>40</v>
      </c>
      <c r="K895" s="13">
        <v>1205</v>
      </c>
      <c r="L895" s="13">
        <v>48200</v>
      </c>
      <c r="M895" s="13">
        <v>3.012</v>
      </c>
      <c r="N895" s="13">
        <v>120.48</v>
      </c>
      <c r="O895" s="13">
        <v>0</v>
      </c>
      <c r="P895" s="13">
        <v>0</v>
      </c>
      <c r="Q895" s="13">
        <v>1208.0125</v>
      </c>
      <c r="R895" s="13">
        <v>48320.5</v>
      </c>
      <c r="S895" s="11" t="s">
        <v>1962</v>
      </c>
    </row>
    <row r="896" spans="1:19" ht="25.5">
      <c r="A896" s="11" t="s">
        <v>3550</v>
      </c>
      <c r="B896" s="12">
        <v>44325</v>
      </c>
      <c r="C896" s="11" t="s">
        <v>3551</v>
      </c>
      <c r="D896" s="12">
        <v>44325</v>
      </c>
      <c r="E896" s="11" t="s">
        <v>1958</v>
      </c>
      <c r="F896" s="11" t="s">
        <v>1970</v>
      </c>
      <c r="G896" s="11" t="s">
        <v>1971</v>
      </c>
      <c r="H896" s="11" t="s">
        <v>1967</v>
      </c>
      <c r="I896" s="11" t="s">
        <v>5</v>
      </c>
      <c r="J896" s="13">
        <v>120</v>
      </c>
      <c r="K896" s="13">
        <v>1030</v>
      </c>
      <c r="L896" s="13">
        <v>123600</v>
      </c>
      <c r="M896" s="13">
        <v>2.5750000000000002</v>
      </c>
      <c r="N896" s="13">
        <v>309</v>
      </c>
      <c r="O896" s="13">
        <v>0</v>
      </c>
      <c r="P896" s="13">
        <v>0</v>
      </c>
      <c r="Q896" s="13">
        <v>1032.575</v>
      </c>
      <c r="R896" s="13">
        <v>123909</v>
      </c>
      <c r="S896" s="11" t="s">
        <v>1962</v>
      </c>
    </row>
    <row r="897" spans="1:19" ht="25.5">
      <c r="A897" s="11" t="s">
        <v>3550</v>
      </c>
      <c r="B897" s="12">
        <v>44325</v>
      </c>
      <c r="C897" s="11" t="s">
        <v>3551</v>
      </c>
      <c r="D897" s="12">
        <v>44325</v>
      </c>
      <c r="E897" s="11" t="s">
        <v>1958</v>
      </c>
      <c r="F897" s="11" t="s">
        <v>1970</v>
      </c>
      <c r="G897" s="11" t="s">
        <v>1971</v>
      </c>
      <c r="H897" s="11" t="s">
        <v>1967</v>
      </c>
      <c r="I897" s="11" t="s">
        <v>1705</v>
      </c>
      <c r="J897" s="13">
        <v>100</v>
      </c>
      <c r="K897" s="13">
        <v>967</v>
      </c>
      <c r="L897" s="13">
        <v>96700</v>
      </c>
      <c r="M897" s="13">
        <v>2.4180000000000001</v>
      </c>
      <c r="N897" s="13">
        <v>241.8</v>
      </c>
      <c r="O897" s="13">
        <v>0</v>
      </c>
      <c r="P897" s="13">
        <v>0</v>
      </c>
      <c r="Q897" s="13">
        <v>969.41750000000002</v>
      </c>
      <c r="R897" s="13">
        <v>96941.75</v>
      </c>
      <c r="S897" s="11" t="s">
        <v>1962</v>
      </c>
    </row>
    <row r="898" spans="1:19" ht="25.5">
      <c r="A898" s="11" t="s">
        <v>3550</v>
      </c>
      <c r="B898" s="12">
        <v>44325</v>
      </c>
      <c r="C898" s="11" t="s">
        <v>3551</v>
      </c>
      <c r="D898" s="12">
        <v>44325</v>
      </c>
      <c r="E898" s="11" t="s">
        <v>1958</v>
      </c>
      <c r="F898" s="11" t="s">
        <v>1970</v>
      </c>
      <c r="G898" s="11" t="s">
        <v>1971</v>
      </c>
      <c r="H898" s="11" t="s">
        <v>1967</v>
      </c>
      <c r="I898" s="11" t="s">
        <v>1</v>
      </c>
      <c r="J898" s="13">
        <v>180</v>
      </c>
      <c r="K898" s="13">
        <v>914</v>
      </c>
      <c r="L898" s="13">
        <v>164520</v>
      </c>
      <c r="M898" s="13">
        <v>2.2850000000000001</v>
      </c>
      <c r="N898" s="13">
        <v>411.3</v>
      </c>
      <c r="O898" s="13">
        <v>0</v>
      </c>
      <c r="P898" s="13">
        <v>0</v>
      </c>
      <c r="Q898" s="13">
        <v>916.28499999999997</v>
      </c>
      <c r="R898" s="13">
        <v>164931.29999999999</v>
      </c>
      <c r="S898" s="11" t="s">
        <v>1962</v>
      </c>
    </row>
    <row r="899" spans="1:19" ht="25.5">
      <c r="A899" s="11" t="s">
        <v>3550</v>
      </c>
      <c r="B899" s="12">
        <v>44325</v>
      </c>
      <c r="C899" s="11" t="s">
        <v>3551</v>
      </c>
      <c r="D899" s="12">
        <v>44325</v>
      </c>
      <c r="E899" s="11" t="s">
        <v>1958</v>
      </c>
      <c r="F899" s="11" t="s">
        <v>1970</v>
      </c>
      <c r="G899" s="11" t="s">
        <v>1971</v>
      </c>
      <c r="H899" s="11" t="s">
        <v>1967</v>
      </c>
      <c r="I899" s="11" t="s">
        <v>2</v>
      </c>
      <c r="J899" s="13">
        <v>180</v>
      </c>
      <c r="K899" s="13">
        <v>894</v>
      </c>
      <c r="L899" s="13">
        <v>160920</v>
      </c>
      <c r="M899" s="13">
        <v>2.2349999999999999</v>
      </c>
      <c r="N899" s="13">
        <v>402.3</v>
      </c>
      <c r="O899" s="13">
        <v>0</v>
      </c>
      <c r="P899" s="13">
        <v>0</v>
      </c>
      <c r="Q899" s="13">
        <v>896.23500000000001</v>
      </c>
      <c r="R899" s="13">
        <v>161322.29999999999</v>
      </c>
      <c r="S899" s="11" t="s">
        <v>1962</v>
      </c>
    </row>
    <row r="900" spans="1:19" ht="25.5">
      <c r="A900" s="11" t="s">
        <v>3550</v>
      </c>
      <c r="B900" s="12">
        <v>44325</v>
      </c>
      <c r="C900" s="11" t="s">
        <v>3551</v>
      </c>
      <c r="D900" s="12">
        <v>44325</v>
      </c>
      <c r="E900" s="11" t="s">
        <v>1958</v>
      </c>
      <c r="F900" s="11" t="s">
        <v>1970</v>
      </c>
      <c r="G900" s="11" t="s">
        <v>1971</v>
      </c>
      <c r="H900" s="11" t="s">
        <v>1967</v>
      </c>
      <c r="I900" s="11" t="s">
        <v>1872</v>
      </c>
      <c r="J900" s="13">
        <v>100</v>
      </c>
      <c r="K900" s="13">
        <v>1064</v>
      </c>
      <c r="L900" s="13">
        <v>106400</v>
      </c>
      <c r="M900" s="13">
        <v>2.66</v>
      </c>
      <c r="N900" s="13">
        <v>266</v>
      </c>
      <c r="O900" s="13">
        <v>0</v>
      </c>
      <c r="P900" s="13">
        <v>0</v>
      </c>
      <c r="Q900" s="13">
        <v>1066.6600000000001</v>
      </c>
      <c r="R900" s="13">
        <v>106666</v>
      </c>
      <c r="S900" s="11" t="s">
        <v>1962</v>
      </c>
    </row>
    <row r="901" spans="1:19" ht="25.5">
      <c r="A901" s="11" t="s">
        <v>3552</v>
      </c>
      <c r="B901" s="12">
        <v>44325</v>
      </c>
      <c r="C901" s="11" t="s">
        <v>3553</v>
      </c>
      <c r="D901" s="12">
        <v>44325</v>
      </c>
      <c r="E901" s="11" t="s">
        <v>1958</v>
      </c>
      <c r="F901" s="11" t="s">
        <v>1970</v>
      </c>
      <c r="G901" s="11" t="s">
        <v>1971</v>
      </c>
      <c r="H901" s="11" t="s">
        <v>1967</v>
      </c>
      <c r="I901" s="11" t="s">
        <v>1705</v>
      </c>
      <c r="J901" s="13">
        <v>200</v>
      </c>
      <c r="K901" s="13">
        <v>967</v>
      </c>
      <c r="L901" s="13">
        <v>193400</v>
      </c>
      <c r="M901" s="13">
        <v>2.4180000000000001</v>
      </c>
      <c r="N901" s="13">
        <v>483.6</v>
      </c>
      <c r="O901" s="13">
        <v>0</v>
      </c>
      <c r="P901" s="13">
        <v>0</v>
      </c>
      <c r="Q901" s="13">
        <v>969.41750000000002</v>
      </c>
      <c r="R901" s="13">
        <v>193883.5</v>
      </c>
      <c r="S901" s="11" t="s">
        <v>1962</v>
      </c>
    </row>
    <row r="902" spans="1:19" ht="25.5">
      <c r="A902" s="11" t="s">
        <v>3552</v>
      </c>
      <c r="B902" s="12">
        <v>44325</v>
      </c>
      <c r="C902" s="11" t="s">
        <v>3553</v>
      </c>
      <c r="D902" s="12">
        <v>44325</v>
      </c>
      <c r="E902" s="11" t="s">
        <v>1958</v>
      </c>
      <c r="F902" s="11" t="s">
        <v>1970</v>
      </c>
      <c r="G902" s="11" t="s">
        <v>1971</v>
      </c>
      <c r="H902" s="11" t="s">
        <v>1967</v>
      </c>
      <c r="I902" s="11" t="s">
        <v>2</v>
      </c>
      <c r="J902" s="13">
        <v>200</v>
      </c>
      <c r="K902" s="13">
        <v>894</v>
      </c>
      <c r="L902" s="13">
        <v>178800</v>
      </c>
      <c r="M902" s="13">
        <v>2.2349999999999999</v>
      </c>
      <c r="N902" s="13">
        <v>447</v>
      </c>
      <c r="O902" s="13">
        <v>0</v>
      </c>
      <c r="P902" s="13">
        <v>0</v>
      </c>
      <c r="Q902" s="13">
        <v>896.23500000000001</v>
      </c>
      <c r="R902" s="13">
        <v>179247</v>
      </c>
      <c r="S902" s="11" t="s">
        <v>1962</v>
      </c>
    </row>
    <row r="903" spans="1:19" ht="25.5">
      <c r="A903" s="11" t="s">
        <v>3552</v>
      </c>
      <c r="B903" s="12">
        <v>44325</v>
      </c>
      <c r="C903" s="11" t="s">
        <v>3553</v>
      </c>
      <c r="D903" s="12">
        <v>44325</v>
      </c>
      <c r="E903" s="11" t="s">
        <v>1958</v>
      </c>
      <c r="F903" s="11" t="s">
        <v>1970</v>
      </c>
      <c r="G903" s="11" t="s">
        <v>1971</v>
      </c>
      <c r="H903" s="11" t="s">
        <v>1967</v>
      </c>
      <c r="I903" s="11" t="s">
        <v>1872</v>
      </c>
      <c r="J903" s="13">
        <v>40</v>
      </c>
      <c r="K903" s="13">
        <v>1064</v>
      </c>
      <c r="L903" s="13">
        <v>42560</v>
      </c>
      <c r="M903" s="13">
        <v>2.66</v>
      </c>
      <c r="N903" s="13">
        <v>106.4</v>
      </c>
      <c r="O903" s="13">
        <v>0</v>
      </c>
      <c r="P903" s="13">
        <v>0</v>
      </c>
      <c r="Q903" s="13">
        <v>1066.6600000000001</v>
      </c>
      <c r="R903" s="13">
        <v>42666.400000000001</v>
      </c>
      <c r="S903" s="11" t="s">
        <v>1962</v>
      </c>
    </row>
    <row r="904" spans="1:19" ht="25.5">
      <c r="A904" s="11" t="s">
        <v>3552</v>
      </c>
      <c r="B904" s="12">
        <v>44325</v>
      </c>
      <c r="C904" s="11" t="s">
        <v>3553</v>
      </c>
      <c r="D904" s="12">
        <v>44325</v>
      </c>
      <c r="E904" s="11" t="s">
        <v>1958</v>
      </c>
      <c r="F904" s="11" t="s">
        <v>1970</v>
      </c>
      <c r="G904" s="11" t="s">
        <v>1971</v>
      </c>
      <c r="H904" s="11" t="s">
        <v>1967</v>
      </c>
      <c r="I904" s="11" t="s">
        <v>5</v>
      </c>
      <c r="J904" s="13">
        <v>200</v>
      </c>
      <c r="K904" s="13">
        <v>1030</v>
      </c>
      <c r="L904" s="13">
        <v>206000</v>
      </c>
      <c r="M904" s="13">
        <v>2.5750000000000002</v>
      </c>
      <c r="N904" s="13">
        <v>515</v>
      </c>
      <c r="O904" s="13">
        <v>0</v>
      </c>
      <c r="P904" s="13">
        <v>0</v>
      </c>
      <c r="Q904" s="13">
        <v>1032.575</v>
      </c>
      <c r="R904" s="13">
        <v>206515</v>
      </c>
      <c r="S904" s="11" t="s">
        <v>1962</v>
      </c>
    </row>
    <row r="905" spans="1:19" ht="25.5">
      <c r="A905" s="11" t="s">
        <v>3552</v>
      </c>
      <c r="B905" s="12">
        <v>44325</v>
      </c>
      <c r="C905" s="11" t="s">
        <v>3553</v>
      </c>
      <c r="D905" s="12">
        <v>44325</v>
      </c>
      <c r="E905" s="11" t="s">
        <v>1958</v>
      </c>
      <c r="F905" s="11" t="s">
        <v>1970</v>
      </c>
      <c r="G905" s="11" t="s">
        <v>1971</v>
      </c>
      <c r="H905" s="11" t="s">
        <v>1967</v>
      </c>
      <c r="I905" s="11" t="s">
        <v>1904</v>
      </c>
      <c r="J905" s="13">
        <v>200</v>
      </c>
      <c r="K905" s="13">
        <v>914</v>
      </c>
      <c r="L905" s="13">
        <v>182800</v>
      </c>
      <c r="M905" s="13">
        <v>2.2850000000000001</v>
      </c>
      <c r="N905" s="13">
        <v>457</v>
      </c>
      <c r="O905" s="13">
        <v>0</v>
      </c>
      <c r="P905" s="13">
        <v>0</v>
      </c>
      <c r="Q905" s="13">
        <v>916.28499999999997</v>
      </c>
      <c r="R905" s="13">
        <v>183257</v>
      </c>
      <c r="S905" s="11" t="s">
        <v>1962</v>
      </c>
    </row>
    <row r="906" spans="1:19" ht="25.5">
      <c r="A906" s="11" t="s">
        <v>3552</v>
      </c>
      <c r="B906" s="12">
        <v>44325</v>
      </c>
      <c r="C906" s="11" t="s">
        <v>3553</v>
      </c>
      <c r="D906" s="12">
        <v>44325</v>
      </c>
      <c r="E906" s="11" t="s">
        <v>1958</v>
      </c>
      <c r="F906" s="11" t="s">
        <v>1970</v>
      </c>
      <c r="G906" s="11" t="s">
        <v>1971</v>
      </c>
      <c r="H906" s="11" t="s">
        <v>1967</v>
      </c>
      <c r="I906" s="11" t="s">
        <v>1912</v>
      </c>
      <c r="J906" s="13">
        <v>100</v>
      </c>
      <c r="K906" s="13">
        <v>1303</v>
      </c>
      <c r="L906" s="13">
        <v>130300</v>
      </c>
      <c r="M906" s="13">
        <v>3.258</v>
      </c>
      <c r="N906" s="13">
        <v>325.8</v>
      </c>
      <c r="O906" s="13">
        <v>0</v>
      </c>
      <c r="P906" s="13">
        <v>0</v>
      </c>
      <c r="Q906" s="13">
        <v>1306.2574999999999</v>
      </c>
      <c r="R906" s="13">
        <v>130625.75</v>
      </c>
      <c r="S906" s="11" t="s">
        <v>1962</v>
      </c>
    </row>
    <row r="907" spans="1:19" ht="25.5">
      <c r="A907" s="11" t="s">
        <v>3552</v>
      </c>
      <c r="B907" s="12">
        <v>44325</v>
      </c>
      <c r="C907" s="11" t="s">
        <v>3553</v>
      </c>
      <c r="D907" s="12">
        <v>44325</v>
      </c>
      <c r="E907" s="11" t="s">
        <v>1958</v>
      </c>
      <c r="F907" s="11" t="s">
        <v>1970</v>
      </c>
      <c r="G907" s="11" t="s">
        <v>1971</v>
      </c>
      <c r="H907" s="11" t="s">
        <v>1967</v>
      </c>
      <c r="I907" s="11" t="s">
        <v>1</v>
      </c>
      <c r="J907" s="13">
        <v>170</v>
      </c>
      <c r="K907" s="13">
        <v>914</v>
      </c>
      <c r="L907" s="13">
        <v>155380</v>
      </c>
      <c r="M907" s="13">
        <v>2.2850000000000001</v>
      </c>
      <c r="N907" s="13">
        <v>388.45</v>
      </c>
      <c r="O907" s="13">
        <v>0</v>
      </c>
      <c r="P907" s="13">
        <v>0</v>
      </c>
      <c r="Q907" s="13">
        <v>916.28499999999997</v>
      </c>
      <c r="R907" s="13">
        <v>155768.45000000001</v>
      </c>
      <c r="S907" s="11" t="s">
        <v>1962</v>
      </c>
    </row>
    <row r="908" spans="1:19" ht="25.5">
      <c r="A908" s="11" t="s">
        <v>3554</v>
      </c>
      <c r="B908" s="12">
        <v>44325</v>
      </c>
      <c r="C908" s="11" t="s">
        <v>3555</v>
      </c>
      <c r="D908" s="12">
        <v>44325</v>
      </c>
      <c r="E908" s="11" t="s">
        <v>1958</v>
      </c>
      <c r="F908" s="11" t="s">
        <v>2110</v>
      </c>
      <c r="G908" s="11" t="s">
        <v>2111</v>
      </c>
      <c r="H908" s="11" t="s">
        <v>2015</v>
      </c>
      <c r="I908" s="11" t="s">
        <v>1904</v>
      </c>
      <c r="J908" s="13">
        <v>300</v>
      </c>
      <c r="K908" s="13">
        <v>914</v>
      </c>
      <c r="L908" s="13">
        <v>274200</v>
      </c>
      <c r="M908" s="13">
        <v>2.2850000000000001</v>
      </c>
      <c r="N908" s="13">
        <v>685.5</v>
      </c>
      <c r="O908" s="13">
        <v>0</v>
      </c>
      <c r="P908" s="13">
        <v>0</v>
      </c>
      <c r="Q908" s="13">
        <v>916.28499999999997</v>
      </c>
      <c r="R908" s="13">
        <v>274885.5</v>
      </c>
      <c r="S908" s="11" t="s">
        <v>1962</v>
      </c>
    </row>
    <row r="909" spans="1:19" ht="25.5">
      <c r="A909" s="11" t="s">
        <v>3554</v>
      </c>
      <c r="B909" s="12">
        <v>44325</v>
      </c>
      <c r="C909" s="11" t="s">
        <v>3555</v>
      </c>
      <c r="D909" s="12">
        <v>44325</v>
      </c>
      <c r="E909" s="11" t="s">
        <v>1958</v>
      </c>
      <c r="F909" s="11" t="s">
        <v>2110</v>
      </c>
      <c r="G909" s="11" t="s">
        <v>2111</v>
      </c>
      <c r="H909" s="11" t="s">
        <v>2015</v>
      </c>
      <c r="I909" s="11" t="s">
        <v>1705</v>
      </c>
      <c r="J909" s="13">
        <v>100</v>
      </c>
      <c r="K909" s="13">
        <v>967</v>
      </c>
      <c r="L909" s="13">
        <v>96700</v>
      </c>
      <c r="M909" s="13">
        <v>2.4175</v>
      </c>
      <c r="N909" s="13">
        <v>241.75</v>
      </c>
      <c r="O909" s="13">
        <v>0</v>
      </c>
      <c r="P909" s="13">
        <v>0</v>
      </c>
      <c r="Q909" s="13">
        <v>969.41750000000002</v>
      </c>
      <c r="R909" s="13">
        <v>96941.75</v>
      </c>
      <c r="S909" s="11" t="s">
        <v>1962</v>
      </c>
    </row>
    <row r="910" spans="1:19" ht="25.5">
      <c r="A910" s="11" t="s">
        <v>3554</v>
      </c>
      <c r="B910" s="12">
        <v>44325</v>
      </c>
      <c r="C910" s="11" t="s">
        <v>3555</v>
      </c>
      <c r="D910" s="12">
        <v>44325</v>
      </c>
      <c r="E910" s="11" t="s">
        <v>1958</v>
      </c>
      <c r="F910" s="11" t="s">
        <v>2110</v>
      </c>
      <c r="G910" s="11" t="s">
        <v>2111</v>
      </c>
      <c r="H910" s="11" t="s">
        <v>2015</v>
      </c>
      <c r="I910" s="11" t="s">
        <v>1872</v>
      </c>
      <c r="J910" s="13">
        <v>200</v>
      </c>
      <c r="K910" s="13">
        <v>1064</v>
      </c>
      <c r="L910" s="13">
        <v>212800</v>
      </c>
      <c r="M910" s="13">
        <v>2.66</v>
      </c>
      <c r="N910" s="13">
        <v>532</v>
      </c>
      <c r="O910" s="13">
        <v>0</v>
      </c>
      <c r="P910" s="13">
        <v>0</v>
      </c>
      <c r="Q910" s="13">
        <v>1066.6600000000001</v>
      </c>
      <c r="R910" s="13">
        <v>213332</v>
      </c>
      <c r="S910" s="11" t="s">
        <v>1962</v>
      </c>
    </row>
    <row r="911" spans="1:19" ht="25.5">
      <c r="A911" s="11" t="s">
        <v>3554</v>
      </c>
      <c r="B911" s="12">
        <v>44325</v>
      </c>
      <c r="C911" s="11" t="s">
        <v>3555</v>
      </c>
      <c r="D911" s="12">
        <v>44325</v>
      </c>
      <c r="E911" s="11" t="s">
        <v>1958</v>
      </c>
      <c r="F911" s="11" t="s">
        <v>2110</v>
      </c>
      <c r="G911" s="11" t="s">
        <v>2111</v>
      </c>
      <c r="H911" s="11" t="s">
        <v>2015</v>
      </c>
      <c r="I911" s="11" t="s">
        <v>1912</v>
      </c>
      <c r="J911" s="13">
        <v>40</v>
      </c>
      <c r="K911" s="13">
        <v>1303</v>
      </c>
      <c r="L911" s="13">
        <v>52120</v>
      </c>
      <c r="M911" s="13">
        <v>3.2574999999999998</v>
      </c>
      <c r="N911" s="13">
        <v>130.30000000000001</v>
      </c>
      <c r="O911" s="13">
        <v>0</v>
      </c>
      <c r="P911" s="13">
        <v>0</v>
      </c>
      <c r="Q911" s="13">
        <v>1306.2574999999999</v>
      </c>
      <c r="R911" s="13">
        <v>52250.3</v>
      </c>
      <c r="S911" s="11" t="s">
        <v>1962</v>
      </c>
    </row>
    <row r="912" spans="1:19" ht="25.5">
      <c r="A912" s="11" t="s">
        <v>3554</v>
      </c>
      <c r="B912" s="12">
        <v>44325</v>
      </c>
      <c r="C912" s="11" t="s">
        <v>3555</v>
      </c>
      <c r="D912" s="12">
        <v>44325</v>
      </c>
      <c r="E912" s="11" t="s">
        <v>1958</v>
      </c>
      <c r="F912" s="11" t="s">
        <v>2110</v>
      </c>
      <c r="G912" s="11" t="s">
        <v>2111</v>
      </c>
      <c r="H912" s="11" t="s">
        <v>2015</v>
      </c>
      <c r="I912" s="11" t="s">
        <v>1</v>
      </c>
      <c r="J912" s="13">
        <v>40</v>
      </c>
      <c r="K912" s="13">
        <v>914</v>
      </c>
      <c r="L912" s="13">
        <v>36560</v>
      </c>
      <c r="M912" s="13">
        <v>2.2850000000000001</v>
      </c>
      <c r="N912" s="13">
        <v>91.4</v>
      </c>
      <c r="O912" s="13">
        <v>0</v>
      </c>
      <c r="P912" s="13">
        <v>0</v>
      </c>
      <c r="Q912" s="13">
        <v>916.28499999999997</v>
      </c>
      <c r="R912" s="13">
        <v>36651.4</v>
      </c>
      <c r="S912" s="11" t="s">
        <v>1962</v>
      </c>
    </row>
    <row r="913" spans="1:19" ht="25.5">
      <c r="A913" s="11" t="s">
        <v>3556</v>
      </c>
      <c r="B913" s="12">
        <v>44325</v>
      </c>
      <c r="C913" s="11" t="s">
        <v>3557</v>
      </c>
      <c r="D913" s="12">
        <v>44325</v>
      </c>
      <c r="E913" s="11" t="s">
        <v>1958</v>
      </c>
      <c r="F913" s="11" t="s">
        <v>3320</v>
      </c>
      <c r="G913" s="11" t="s">
        <v>3321</v>
      </c>
      <c r="H913" s="11" t="s">
        <v>2015</v>
      </c>
      <c r="I913" s="11" t="s">
        <v>2</v>
      </c>
      <c r="J913" s="13">
        <v>100</v>
      </c>
      <c r="K913" s="13">
        <v>894</v>
      </c>
      <c r="L913" s="13">
        <v>89400</v>
      </c>
      <c r="M913" s="13">
        <v>2.2349999999999999</v>
      </c>
      <c r="N913" s="13">
        <v>223.5</v>
      </c>
      <c r="O913" s="13">
        <v>0</v>
      </c>
      <c r="P913" s="13">
        <v>0</v>
      </c>
      <c r="Q913" s="13">
        <v>896.23500000000001</v>
      </c>
      <c r="R913" s="13">
        <v>89623.5</v>
      </c>
      <c r="S913" s="11" t="s">
        <v>1962</v>
      </c>
    </row>
    <row r="914" spans="1:19" ht="25.5">
      <c r="A914" s="11" t="s">
        <v>3558</v>
      </c>
      <c r="B914" s="12">
        <v>44325</v>
      </c>
      <c r="C914" s="11" t="s">
        <v>3559</v>
      </c>
      <c r="D914" s="12">
        <v>44325</v>
      </c>
      <c r="E914" s="11" t="s">
        <v>1958</v>
      </c>
      <c r="F914" s="11" t="s">
        <v>2160</v>
      </c>
      <c r="G914" s="11" t="s">
        <v>2161</v>
      </c>
      <c r="H914" s="11" t="s">
        <v>2015</v>
      </c>
      <c r="I914" s="11" t="s">
        <v>1705</v>
      </c>
      <c r="J914" s="13">
        <v>40</v>
      </c>
      <c r="K914" s="13">
        <v>967</v>
      </c>
      <c r="L914" s="13">
        <v>38680</v>
      </c>
      <c r="M914" s="13">
        <v>2.4175</v>
      </c>
      <c r="N914" s="13">
        <v>96.7</v>
      </c>
      <c r="O914" s="13">
        <v>0</v>
      </c>
      <c r="P914" s="13">
        <v>0</v>
      </c>
      <c r="Q914" s="13">
        <v>969.41750000000002</v>
      </c>
      <c r="R914" s="13">
        <v>38776.699999999997</v>
      </c>
      <c r="S914" s="11" t="s">
        <v>1962</v>
      </c>
    </row>
    <row r="915" spans="1:19" ht="25.5">
      <c r="A915" s="11" t="s">
        <v>3558</v>
      </c>
      <c r="B915" s="12">
        <v>44325</v>
      </c>
      <c r="C915" s="11" t="s">
        <v>3559</v>
      </c>
      <c r="D915" s="12">
        <v>44325</v>
      </c>
      <c r="E915" s="11" t="s">
        <v>1958</v>
      </c>
      <c r="F915" s="11" t="s">
        <v>2160</v>
      </c>
      <c r="G915" s="11" t="s">
        <v>2161</v>
      </c>
      <c r="H915" s="11" t="s">
        <v>2015</v>
      </c>
      <c r="I915" s="11" t="s">
        <v>1904</v>
      </c>
      <c r="J915" s="13">
        <v>60</v>
      </c>
      <c r="K915" s="13">
        <v>914</v>
      </c>
      <c r="L915" s="13">
        <v>54840</v>
      </c>
      <c r="M915" s="13">
        <v>2.2850000000000001</v>
      </c>
      <c r="N915" s="13">
        <v>137.1</v>
      </c>
      <c r="O915" s="13">
        <v>0</v>
      </c>
      <c r="P915" s="13">
        <v>0</v>
      </c>
      <c r="Q915" s="13">
        <v>916.28499999999997</v>
      </c>
      <c r="R915" s="13">
        <v>54977.1</v>
      </c>
      <c r="S915" s="11" t="s">
        <v>1962</v>
      </c>
    </row>
    <row r="916" spans="1:19" ht="25.5">
      <c r="A916" s="11" t="s">
        <v>3558</v>
      </c>
      <c r="B916" s="12">
        <v>44325</v>
      </c>
      <c r="C916" s="11" t="s">
        <v>3559</v>
      </c>
      <c r="D916" s="12">
        <v>44325</v>
      </c>
      <c r="E916" s="11" t="s">
        <v>1958</v>
      </c>
      <c r="F916" s="11" t="s">
        <v>2160</v>
      </c>
      <c r="G916" s="11" t="s">
        <v>2161</v>
      </c>
      <c r="H916" s="11" t="s">
        <v>2015</v>
      </c>
      <c r="I916" s="11" t="s">
        <v>1</v>
      </c>
      <c r="J916" s="13">
        <v>60</v>
      </c>
      <c r="K916" s="13">
        <v>914</v>
      </c>
      <c r="L916" s="13">
        <v>54840</v>
      </c>
      <c r="M916" s="13">
        <v>2.2850000000000001</v>
      </c>
      <c r="N916" s="13">
        <v>137.1</v>
      </c>
      <c r="O916" s="13">
        <v>0</v>
      </c>
      <c r="P916" s="13">
        <v>0</v>
      </c>
      <c r="Q916" s="13">
        <v>916.28499999999997</v>
      </c>
      <c r="R916" s="13">
        <v>54977.1</v>
      </c>
      <c r="S916" s="11" t="s">
        <v>1962</v>
      </c>
    </row>
    <row r="917" spans="1:19" ht="25.5">
      <c r="A917" s="11" t="s">
        <v>3558</v>
      </c>
      <c r="B917" s="12">
        <v>44325</v>
      </c>
      <c r="C917" s="11" t="s">
        <v>3559</v>
      </c>
      <c r="D917" s="12">
        <v>44325</v>
      </c>
      <c r="E917" s="11" t="s">
        <v>1958</v>
      </c>
      <c r="F917" s="11" t="s">
        <v>2160</v>
      </c>
      <c r="G917" s="11" t="s">
        <v>2161</v>
      </c>
      <c r="H917" s="11" t="s">
        <v>2015</v>
      </c>
      <c r="I917" s="11" t="s">
        <v>1912</v>
      </c>
      <c r="J917" s="13">
        <v>20</v>
      </c>
      <c r="K917" s="13">
        <v>1303</v>
      </c>
      <c r="L917" s="13">
        <v>26060</v>
      </c>
      <c r="M917" s="13">
        <v>3.2574999999999998</v>
      </c>
      <c r="N917" s="13">
        <v>65.150000000000006</v>
      </c>
      <c r="O917" s="13">
        <v>0</v>
      </c>
      <c r="P917" s="13">
        <v>0</v>
      </c>
      <c r="Q917" s="13">
        <v>1306.2574999999999</v>
      </c>
      <c r="R917" s="13">
        <v>26125.15</v>
      </c>
      <c r="S917" s="11" t="s">
        <v>1962</v>
      </c>
    </row>
    <row r="918" spans="1:19" ht="25.5">
      <c r="A918" s="11" t="s">
        <v>3558</v>
      </c>
      <c r="B918" s="12">
        <v>44325</v>
      </c>
      <c r="C918" s="11" t="s">
        <v>3559</v>
      </c>
      <c r="D918" s="12">
        <v>44325</v>
      </c>
      <c r="E918" s="11" t="s">
        <v>1958</v>
      </c>
      <c r="F918" s="11" t="s">
        <v>2160</v>
      </c>
      <c r="G918" s="11" t="s">
        <v>2161</v>
      </c>
      <c r="H918" s="11" t="s">
        <v>2015</v>
      </c>
      <c r="I918" s="11" t="s">
        <v>1872</v>
      </c>
      <c r="J918" s="13">
        <v>60</v>
      </c>
      <c r="K918" s="13">
        <v>1064</v>
      </c>
      <c r="L918" s="13">
        <v>63840</v>
      </c>
      <c r="M918" s="13">
        <v>2.66</v>
      </c>
      <c r="N918" s="13">
        <v>159.6</v>
      </c>
      <c r="O918" s="13">
        <v>0</v>
      </c>
      <c r="P918" s="13">
        <v>0</v>
      </c>
      <c r="Q918" s="13">
        <v>1066.6600000000001</v>
      </c>
      <c r="R918" s="13">
        <v>63999.6</v>
      </c>
      <c r="S918" s="11" t="s">
        <v>1962</v>
      </c>
    </row>
    <row r="919" spans="1:19" ht="25.5">
      <c r="A919" s="11" t="s">
        <v>3558</v>
      </c>
      <c r="B919" s="12">
        <v>44325</v>
      </c>
      <c r="C919" s="11" t="s">
        <v>3559</v>
      </c>
      <c r="D919" s="12">
        <v>44325</v>
      </c>
      <c r="E919" s="11" t="s">
        <v>1958</v>
      </c>
      <c r="F919" s="11" t="s">
        <v>2160</v>
      </c>
      <c r="G919" s="11" t="s">
        <v>2161</v>
      </c>
      <c r="H919" s="11" t="s">
        <v>2015</v>
      </c>
      <c r="I919" s="11" t="s">
        <v>5</v>
      </c>
      <c r="J919" s="13">
        <v>60</v>
      </c>
      <c r="K919" s="13">
        <v>1030</v>
      </c>
      <c r="L919" s="13">
        <v>61800</v>
      </c>
      <c r="M919" s="13">
        <v>2.5750000000000002</v>
      </c>
      <c r="N919" s="13">
        <v>154.5</v>
      </c>
      <c r="O919" s="13">
        <v>0</v>
      </c>
      <c r="P919" s="13">
        <v>0</v>
      </c>
      <c r="Q919" s="13">
        <v>1032.575</v>
      </c>
      <c r="R919" s="13">
        <v>61954.5</v>
      </c>
      <c r="S919" s="11" t="s">
        <v>1962</v>
      </c>
    </row>
    <row r="920" spans="1:19" ht="25.5">
      <c r="A920" s="11" t="s">
        <v>3558</v>
      </c>
      <c r="B920" s="12">
        <v>44325</v>
      </c>
      <c r="C920" s="11" t="s">
        <v>3559</v>
      </c>
      <c r="D920" s="12">
        <v>44325</v>
      </c>
      <c r="E920" s="11" t="s">
        <v>1958</v>
      </c>
      <c r="F920" s="11" t="s">
        <v>2160</v>
      </c>
      <c r="G920" s="11" t="s">
        <v>2161</v>
      </c>
      <c r="H920" s="11" t="s">
        <v>2015</v>
      </c>
      <c r="I920" s="11" t="s">
        <v>2</v>
      </c>
      <c r="J920" s="13">
        <v>60</v>
      </c>
      <c r="K920" s="13">
        <v>894</v>
      </c>
      <c r="L920" s="13">
        <v>53640</v>
      </c>
      <c r="M920" s="13">
        <v>2.2349999999999999</v>
      </c>
      <c r="N920" s="13">
        <v>134.1</v>
      </c>
      <c r="O920" s="13">
        <v>0</v>
      </c>
      <c r="P920" s="13">
        <v>0</v>
      </c>
      <c r="Q920" s="13">
        <v>896.23500000000001</v>
      </c>
      <c r="R920" s="13">
        <v>53774.1</v>
      </c>
      <c r="S920" s="11" t="s">
        <v>1962</v>
      </c>
    </row>
    <row r="921" spans="1:19" ht="25.5">
      <c r="A921" s="11" t="s">
        <v>3560</v>
      </c>
      <c r="B921" s="12">
        <v>44325</v>
      </c>
      <c r="C921" s="11" t="s">
        <v>3561</v>
      </c>
      <c r="D921" s="12">
        <v>44325</v>
      </c>
      <c r="E921" s="11" t="s">
        <v>1958</v>
      </c>
      <c r="F921" s="11" t="s">
        <v>2938</v>
      </c>
      <c r="G921" s="11" t="s">
        <v>1971</v>
      </c>
      <c r="H921" s="11" t="s">
        <v>1967</v>
      </c>
      <c r="I921" s="11" t="s">
        <v>1876</v>
      </c>
      <c r="J921" s="13">
        <v>55</v>
      </c>
      <c r="K921" s="13">
        <v>1205</v>
      </c>
      <c r="L921" s="13">
        <v>66275</v>
      </c>
      <c r="M921" s="13">
        <v>3.012</v>
      </c>
      <c r="N921" s="13">
        <v>165.66</v>
      </c>
      <c r="O921" s="13">
        <v>0</v>
      </c>
      <c r="P921" s="13">
        <v>0</v>
      </c>
      <c r="Q921" s="13">
        <v>1208.0125</v>
      </c>
      <c r="R921" s="13">
        <v>66440.6875</v>
      </c>
      <c r="S921" s="11" t="s">
        <v>1962</v>
      </c>
    </row>
    <row r="922" spans="1:19" ht="25.5">
      <c r="A922" s="11" t="s">
        <v>3560</v>
      </c>
      <c r="B922" s="12">
        <v>44325</v>
      </c>
      <c r="C922" s="11" t="s">
        <v>3561</v>
      </c>
      <c r="D922" s="12">
        <v>44325</v>
      </c>
      <c r="E922" s="11" t="s">
        <v>1958</v>
      </c>
      <c r="F922" s="11" t="s">
        <v>2938</v>
      </c>
      <c r="G922" s="11" t="s">
        <v>1971</v>
      </c>
      <c r="H922" s="11" t="s">
        <v>1967</v>
      </c>
      <c r="I922" s="11" t="s">
        <v>1</v>
      </c>
      <c r="J922" s="13">
        <v>20</v>
      </c>
      <c r="K922" s="13">
        <v>914</v>
      </c>
      <c r="L922" s="13">
        <v>18280</v>
      </c>
      <c r="M922" s="13">
        <v>2.2850000000000001</v>
      </c>
      <c r="N922" s="13">
        <v>45.7</v>
      </c>
      <c r="O922" s="13">
        <v>0</v>
      </c>
      <c r="P922" s="13">
        <v>0</v>
      </c>
      <c r="Q922" s="13">
        <v>916.28499999999997</v>
      </c>
      <c r="R922" s="13">
        <v>18325.7</v>
      </c>
      <c r="S922" s="11" t="s">
        <v>1962</v>
      </c>
    </row>
    <row r="923" spans="1:19" ht="25.5">
      <c r="A923" s="11" t="s">
        <v>3560</v>
      </c>
      <c r="B923" s="12">
        <v>44325</v>
      </c>
      <c r="C923" s="11" t="s">
        <v>3561</v>
      </c>
      <c r="D923" s="12">
        <v>44325</v>
      </c>
      <c r="E923" s="11" t="s">
        <v>1958</v>
      </c>
      <c r="F923" s="11" t="s">
        <v>2938</v>
      </c>
      <c r="G923" s="11" t="s">
        <v>1971</v>
      </c>
      <c r="H923" s="11" t="s">
        <v>1967</v>
      </c>
      <c r="I923" s="11" t="s">
        <v>1904</v>
      </c>
      <c r="J923" s="13">
        <v>40</v>
      </c>
      <c r="K923" s="13">
        <v>914</v>
      </c>
      <c r="L923" s="13">
        <v>36560</v>
      </c>
      <c r="M923" s="13">
        <v>2.2850000000000001</v>
      </c>
      <c r="N923" s="13">
        <v>91.4</v>
      </c>
      <c r="O923" s="13">
        <v>0</v>
      </c>
      <c r="P923" s="13">
        <v>0</v>
      </c>
      <c r="Q923" s="13">
        <v>916.28499999999997</v>
      </c>
      <c r="R923" s="13">
        <v>36651.4</v>
      </c>
      <c r="S923" s="11" t="s">
        <v>1962</v>
      </c>
    </row>
    <row r="924" spans="1:19" ht="25.5">
      <c r="A924" s="11" t="s">
        <v>3560</v>
      </c>
      <c r="B924" s="12">
        <v>44325</v>
      </c>
      <c r="C924" s="11" t="s">
        <v>3561</v>
      </c>
      <c r="D924" s="12">
        <v>44325</v>
      </c>
      <c r="E924" s="11" t="s">
        <v>1958</v>
      </c>
      <c r="F924" s="11" t="s">
        <v>2938</v>
      </c>
      <c r="G924" s="11" t="s">
        <v>1971</v>
      </c>
      <c r="H924" s="11" t="s">
        <v>1967</v>
      </c>
      <c r="I924" s="11" t="s">
        <v>2</v>
      </c>
      <c r="J924" s="13">
        <v>20</v>
      </c>
      <c r="K924" s="13">
        <v>894</v>
      </c>
      <c r="L924" s="13">
        <v>17880</v>
      </c>
      <c r="M924" s="13">
        <v>2.2349999999999999</v>
      </c>
      <c r="N924" s="13">
        <v>44.7</v>
      </c>
      <c r="O924" s="13">
        <v>0</v>
      </c>
      <c r="P924" s="13">
        <v>0</v>
      </c>
      <c r="Q924" s="13">
        <v>896.23500000000001</v>
      </c>
      <c r="R924" s="13">
        <v>17924.7</v>
      </c>
      <c r="S924" s="11" t="s">
        <v>1962</v>
      </c>
    </row>
    <row r="925" spans="1:19" ht="25.5">
      <c r="A925" s="11" t="s">
        <v>3560</v>
      </c>
      <c r="B925" s="12">
        <v>44325</v>
      </c>
      <c r="C925" s="11" t="s">
        <v>3561</v>
      </c>
      <c r="D925" s="12">
        <v>44325</v>
      </c>
      <c r="E925" s="11" t="s">
        <v>1958</v>
      </c>
      <c r="F925" s="11" t="s">
        <v>2938</v>
      </c>
      <c r="G925" s="11" t="s">
        <v>1971</v>
      </c>
      <c r="H925" s="11" t="s">
        <v>1967</v>
      </c>
      <c r="I925" s="11" t="s">
        <v>1874</v>
      </c>
      <c r="J925" s="13">
        <v>40</v>
      </c>
      <c r="K925" s="13">
        <v>1099</v>
      </c>
      <c r="L925" s="13">
        <v>43960</v>
      </c>
      <c r="M925" s="13">
        <v>2.7480000000000002</v>
      </c>
      <c r="N925" s="13">
        <v>109.92</v>
      </c>
      <c r="O925" s="13">
        <v>0</v>
      </c>
      <c r="P925" s="13">
        <v>0</v>
      </c>
      <c r="Q925" s="13">
        <v>1101.7474999999999</v>
      </c>
      <c r="R925" s="13">
        <v>44069.9</v>
      </c>
      <c r="S925" s="11" t="s">
        <v>1962</v>
      </c>
    </row>
    <row r="926" spans="1:19" ht="25.5">
      <c r="A926" s="11" t="s">
        <v>3562</v>
      </c>
      <c r="B926" s="12">
        <v>44325</v>
      </c>
      <c r="C926" s="11" t="s">
        <v>3563</v>
      </c>
      <c r="D926" s="12">
        <v>44325</v>
      </c>
      <c r="E926" s="11" t="s">
        <v>1958</v>
      </c>
      <c r="F926" s="11" t="s">
        <v>3564</v>
      </c>
      <c r="G926" s="11" t="s">
        <v>2215</v>
      </c>
      <c r="H926" s="11" t="s">
        <v>1967</v>
      </c>
      <c r="I926" s="11" t="s">
        <v>1872</v>
      </c>
      <c r="J926" s="13">
        <v>60</v>
      </c>
      <c r="K926" s="13">
        <v>1064</v>
      </c>
      <c r="L926" s="13">
        <v>63840</v>
      </c>
      <c r="M926" s="13">
        <v>2.66</v>
      </c>
      <c r="N926" s="13">
        <v>159.6</v>
      </c>
      <c r="O926" s="13">
        <v>0</v>
      </c>
      <c r="P926" s="13">
        <v>0</v>
      </c>
      <c r="Q926" s="13">
        <v>1066.6600000000001</v>
      </c>
      <c r="R926" s="13">
        <v>63999.6</v>
      </c>
      <c r="S926" s="11" t="s">
        <v>1962</v>
      </c>
    </row>
    <row r="927" spans="1:19" ht="25.5">
      <c r="A927" s="11" t="s">
        <v>3565</v>
      </c>
      <c r="B927" s="12">
        <v>44325</v>
      </c>
      <c r="C927" s="11" t="s">
        <v>3566</v>
      </c>
      <c r="D927" s="12">
        <v>44325</v>
      </c>
      <c r="E927" s="11" t="s">
        <v>1958</v>
      </c>
      <c r="F927" s="11" t="s">
        <v>2968</v>
      </c>
      <c r="G927" s="11" t="s">
        <v>2969</v>
      </c>
      <c r="H927" s="11" t="s">
        <v>1967</v>
      </c>
      <c r="I927" s="11" t="s">
        <v>1</v>
      </c>
      <c r="J927" s="13">
        <v>100</v>
      </c>
      <c r="K927" s="13">
        <v>914</v>
      </c>
      <c r="L927" s="13">
        <v>91400</v>
      </c>
      <c r="M927" s="13">
        <v>2.2850000000000001</v>
      </c>
      <c r="N927" s="13">
        <v>228.5</v>
      </c>
      <c r="O927" s="13">
        <v>0</v>
      </c>
      <c r="P927" s="13">
        <v>0</v>
      </c>
      <c r="Q927" s="13">
        <v>916.28499999999997</v>
      </c>
      <c r="R927" s="13">
        <v>91628.5</v>
      </c>
      <c r="S927" s="11" t="s">
        <v>1962</v>
      </c>
    </row>
    <row r="928" spans="1:19" ht="25.5">
      <c r="A928" s="11" t="s">
        <v>3565</v>
      </c>
      <c r="B928" s="12">
        <v>44325</v>
      </c>
      <c r="C928" s="11" t="s">
        <v>3566</v>
      </c>
      <c r="D928" s="12">
        <v>44325</v>
      </c>
      <c r="E928" s="11" t="s">
        <v>1958</v>
      </c>
      <c r="F928" s="11" t="s">
        <v>2968</v>
      </c>
      <c r="G928" s="11" t="s">
        <v>2969</v>
      </c>
      <c r="H928" s="11" t="s">
        <v>1967</v>
      </c>
      <c r="I928" s="11" t="s">
        <v>11</v>
      </c>
      <c r="J928" s="13">
        <v>100</v>
      </c>
      <c r="K928" s="13">
        <v>1176</v>
      </c>
      <c r="L928" s="13">
        <v>117600</v>
      </c>
      <c r="M928" s="13">
        <v>2.94</v>
      </c>
      <c r="N928" s="13">
        <v>294</v>
      </c>
      <c r="O928" s="13">
        <v>0</v>
      </c>
      <c r="P928" s="13">
        <v>0</v>
      </c>
      <c r="Q928" s="13">
        <v>1178.94</v>
      </c>
      <c r="R928" s="13">
        <v>117894</v>
      </c>
      <c r="S928" s="11" t="s">
        <v>1962</v>
      </c>
    </row>
    <row r="929" spans="1:19" ht="25.5">
      <c r="A929" s="11" t="s">
        <v>3567</v>
      </c>
      <c r="B929" s="12">
        <v>44325</v>
      </c>
      <c r="C929" s="11" t="s">
        <v>3568</v>
      </c>
      <c r="D929" s="12">
        <v>44325</v>
      </c>
      <c r="E929" s="11" t="s">
        <v>1958</v>
      </c>
      <c r="F929" s="11" t="s">
        <v>2968</v>
      </c>
      <c r="G929" s="11" t="s">
        <v>2969</v>
      </c>
      <c r="H929" s="11" t="s">
        <v>1967</v>
      </c>
      <c r="I929" s="11" t="s">
        <v>1</v>
      </c>
      <c r="J929" s="13">
        <v>20</v>
      </c>
      <c r="K929" s="13">
        <v>914</v>
      </c>
      <c r="L929" s="13">
        <v>18280</v>
      </c>
      <c r="M929" s="13">
        <v>2.2850000000000001</v>
      </c>
      <c r="N929" s="13">
        <v>45.7</v>
      </c>
      <c r="O929" s="13">
        <v>0</v>
      </c>
      <c r="P929" s="13">
        <v>0</v>
      </c>
      <c r="Q929" s="13">
        <v>916.28499999999997</v>
      </c>
      <c r="R929" s="13">
        <v>18325.7</v>
      </c>
      <c r="S929" s="11" t="s">
        <v>1962</v>
      </c>
    </row>
    <row r="930" spans="1:19" ht="25.5">
      <c r="A930" s="11" t="s">
        <v>3567</v>
      </c>
      <c r="B930" s="12">
        <v>44325</v>
      </c>
      <c r="C930" s="11" t="s">
        <v>3568</v>
      </c>
      <c r="D930" s="12">
        <v>44325</v>
      </c>
      <c r="E930" s="11" t="s">
        <v>1958</v>
      </c>
      <c r="F930" s="11" t="s">
        <v>2968</v>
      </c>
      <c r="G930" s="11" t="s">
        <v>2969</v>
      </c>
      <c r="H930" s="11" t="s">
        <v>1967</v>
      </c>
      <c r="I930" s="11" t="s">
        <v>5</v>
      </c>
      <c r="J930" s="13">
        <v>40</v>
      </c>
      <c r="K930" s="13">
        <v>1030</v>
      </c>
      <c r="L930" s="13">
        <v>41200</v>
      </c>
      <c r="M930" s="13">
        <v>2.5750000000000002</v>
      </c>
      <c r="N930" s="13">
        <v>103</v>
      </c>
      <c r="O930" s="13">
        <v>0</v>
      </c>
      <c r="P930" s="13">
        <v>0</v>
      </c>
      <c r="Q930" s="13">
        <v>1032.575</v>
      </c>
      <c r="R930" s="13">
        <v>41303</v>
      </c>
      <c r="S930" s="11" t="s">
        <v>1962</v>
      </c>
    </row>
    <row r="931" spans="1:19" ht="25.5">
      <c r="A931" s="11" t="s">
        <v>3569</v>
      </c>
      <c r="B931" s="12">
        <v>44325</v>
      </c>
      <c r="C931" s="11" t="s">
        <v>3570</v>
      </c>
      <c r="D931" s="12">
        <v>44325</v>
      </c>
      <c r="E931" s="11" t="s">
        <v>1958</v>
      </c>
      <c r="F931" s="11" t="s">
        <v>3571</v>
      </c>
      <c r="G931" s="11" t="s">
        <v>2663</v>
      </c>
      <c r="H931" s="11" t="s">
        <v>1967</v>
      </c>
      <c r="I931" s="11" t="s">
        <v>5</v>
      </c>
      <c r="J931" s="13">
        <v>80</v>
      </c>
      <c r="K931" s="13">
        <v>1030</v>
      </c>
      <c r="L931" s="13">
        <v>82400</v>
      </c>
      <c r="M931" s="13">
        <v>2.5750000000000002</v>
      </c>
      <c r="N931" s="13">
        <v>206</v>
      </c>
      <c r="O931" s="13">
        <v>0</v>
      </c>
      <c r="P931" s="13">
        <v>0</v>
      </c>
      <c r="Q931" s="13">
        <v>1032.575</v>
      </c>
      <c r="R931" s="13">
        <v>82606</v>
      </c>
      <c r="S931" s="11" t="s">
        <v>1962</v>
      </c>
    </row>
    <row r="932" spans="1:19" ht="25.5">
      <c r="A932" s="11" t="s">
        <v>3569</v>
      </c>
      <c r="B932" s="12">
        <v>44325</v>
      </c>
      <c r="C932" s="11" t="s">
        <v>3570</v>
      </c>
      <c r="D932" s="12">
        <v>44325</v>
      </c>
      <c r="E932" s="11" t="s">
        <v>1958</v>
      </c>
      <c r="F932" s="11" t="s">
        <v>3571</v>
      </c>
      <c r="G932" s="11" t="s">
        <v>2663</v>
      </c>
      <c r="H932" s="11" t="s">
        <v>1967</v>
      </c>
      <c r="I932" s="11" t="s">
        <v>2</v>
      </c>
      <c r="J932" s="13">
        <v>100</v>
      </c>
      <c r="K932" s="13">
        <v>894</v>
      </c>
      <c r="L932" s="13">
        <v>89400</v>
      </c>
      <c r="M932" s="13">
        <v>2.2349999999999999</v>
      </c>
      <c r="N932" s="13">
        <v>223.5</v>
      </c>
      <c r="O932" s="13">
        <v>0</v>
      </c>
      <c r="P932" s="13">
        <v>0</v>
      </c>
      <c r="Q932" s="13">
        <v>896.23500000000001</v>
      </c>
      <c r="R932" s="13">
        <v>89623.5</v>
      </c>
      <c r="S932" s="11" t="s">
        <v>1962</v>
      </c>
    </row>
    <row r="933" spans="1:19" ht="25.5">
      <c r="A933" s="11" t="s">
        <v>3569</v>
      </c>
      <c r="B933" s="12">
        <v>44325</v>
      </c>
      <c r="C933" s="11" t="s">
        <v>3570</v>
      </c>
      <c r="D933" s="12">
        <v>44325</v>
      </c>
      <c r="E933" s="11" t="s">
        <v>1958</v>
      </c>
      <c r="F933" s="11" t="s">
        <v>3571</v>
      </c>
      <c r="G933" s="11" t="s">
        <v>2663</v>
      </c>
      <c r="H933" s="11" t="s">
        <v>1967</v>
      </c>
      <c r="I933" s="11" t="s">
        <v>1</v>
      </c>
      <c r="J933" s="13">
        <v>100</v>
      </c>
      <c r="K933" s="13">
        <v>914</v>
      </c>
      <c r="L933" s="13">
        <v>91400</v>
      </c>
      <c r="M933" s="13">
        <v>2.2850000000000001</v>
      </c>
      <c r="N933" s="13">
        <v>228.5</v>
      </c>
      <c r="O933" s="13">
        <v>0</v>
      </c>
      <c r="P933" s="13">
        <v>0</v>
      </c>
      <c r="Q933" s="13">
        <v>916.28499999999997</v>
      </c>
      <c r="R933" s="13">
        <v>91628.5</v>
      </c>
      <c r="S933" s="11" t="s">
        <v>1962</v>
      </c>
    </row>
    <row r="934" spans="1:19" ht="25.5">
      <c r="A934" s="11" t="s">
        <v>3569</v>
      </c>
      <c r="B934" s="12">
        <v>44325</v>
      </c>
      <c r="C934" s="11" t="s">
        <v>3570</v>
      </c>
      <c r="D934" s="12">
        <v>44325</v>
      </c>
      <c r="E934" s="11" t="s">
        <v>1958</v>
      </c>
      <c r="F934" s="11" t="s">
        <v>3571</v>
      </c>
      <c r="G934" s="11" t="s">
        <v>2663</v>
      </c>
      <c r="H934" s="11" t="s">
        <v>1967</v>
      </c>
      <c r="I934" s="11" t="s">
        <v>7</v>
      </c>
      <c r="J934" s="13">
        <v>60</v>
      </c>
      <c r="K934" s="13">
        <v>1118</v>
      </c>
      <c r="L934" s="13">
        <v>67080</v>
      </c>
      <c r="M934" s="13">
        <v>2.7949999999999999</v>
      </c>
      <c r="N934" s="13">
        <v>167.7</v>
      </c>
      <c r="O934" s="13">
        <v>0</v>
      </c>
      <c r="P934" s="13">
        <v>0</v>
      </c>
      <c r="Q934" s="13">
        <v>1120.7950000000001</v>
      </c>
      <c r="R934" s="13">
        <v>67247.7</v>
      </c>
      <c r="S934" s="11" t="s">
        <v>1962</v>
      </c>
    </row>
    <row r="935" spans="1:19" ht="25.5">
      <c r="A935" s="11" t="s">
        <v>3569</v>
      </c>
      <c r="B935" s="12">
        <v>44325</v>
      </c>
      <c r="C935" s="11" t="s">
        <v>3570</v>
      </c>
      <c r="D935" s="12">
        <v>44325</v>
      </c>
      <c r="E935" s="11" t="s">
        <v>1958</v>
      </c>
      <c r="F935" s="11" t="s">
        <v>3571</v>
      </c>
      <c r="G935" s="11" t="s">
        <v>2663</v>
      </c>
      <c r="H935" s="11" t="s">
        <v>1967</v>
      </c>
      <c r="I935" s="11" t="s">
        <v>1904</v>
      </c>
      <c r="J935" s="13">
        <v>100</v>
      </c>
      <c r="K935" s="13">
        <v>914</v>
      </c>
      <c r="L935" s="13">
        <v>91400</v>
      </c>
      <c r="M935" s="13">
        <v>2.2850000000000001</v>
      </c>
      <c r="N935" s="13">
        <v>228.5</v>
      </c>
      <c r="O935" s="13">
        <v>0</v>
      </c>
      <c r="P935" s="13">
        <v>0</v>
      </c>
      <c r="Q935" s="13">
        <v>916.28499999999997</v>
      </c>
      <c r="R935" s="13">
        <v>91628.5</v>
      </c>
      <c r="S935" s="11" t="s">
        <v>1962</v>
      </c>
    </row>
    <row r="936" spans="1:19" ht="25.5">
      <c r="A936" s="11" t="s">
        <v>3569</v>
      </c>
      <c r="B936" s="12">
        <v>44325</v>
      </c>
      <c r="C936" s="11" t="s">
        <v>3570</v>
      </c>
      <c r="D936" s="12">
        <v>44325</v>
      </c>
      <c r="E936" s="11" t="s">
        <v>1958</v>
      </c>
      <c r="F936" s="11" t="s">
        <v>3571</v>
      </c>
      <c r="G936" s="11" t="s">
        <v>2663</v>
      </c>
      <c r="H936" s="11" t="s">
        <v>1967</v>
      </c>
      <c r="I936" s="11" t="s">
        <v>1872</v>
      </c>
      <c r="J936" s="13">
        <v>40</v>
      </c>
      <c r="K936" s="13">
        <v>1064</v>
      </c>
      <c r="L936" s="13">
        <v>42560</v>
      </c>
      <c r="M936" s="13">
        <v>2.66</v>
      </c>
      <c r="N936" s="13">
        <v>106.4</v>
      </c>
      <c r="O936" s="13">
        <v>0</v>
      </c>
      <c r="P936" s="13">
        <v>0</v>
      </c>
      <c r="Q936" s="13">
        <v>1066.6600000000001</v>
      </c>
      <c r="R936" s="13">
        <v>42666.400000000001</v>
      </c>
      <c r="S936" s="11" t="s">
        <v>1962</v>
      </c>
    </row>
    <row r="937" spans="1:19" ht="25.5">
      <c r="A937" s="11" t="s">
        <v>3569</v>
      </c>
      <c r="B937" s="12">
        <v>44325</v>
      </c>
      <c r="C937" s="11" t="s">
        <v>3570</v>
      </c>
      <c r="D937" s="12">
        <v>44325</v>
      </c>
      <c r="E937" s="11" t="s">
        <v>1958</v>
      </c>
      <c r="F937" s="11" t="s">
        <v>3571</v>
      </c>
      <c r="G937" s="11" t="s">
        <v>2663</v>
      </c>
      <c r="H937" s="11" t="s">
        <v>1967</v>
      </c>
      <c r="I937" s="11" t="s">
        <v>1876</v>
      </c>
      <c r="J937" s="13">
        <v>60</v>
      </c>
      <c r="K937" s="13">
        <v>1205</v>
      </c>
      <c r="L937" s="13">
        <v>72300</v>
      </c>
      <c r="M937" s="13">
        <v>3.0125000000000002</v>
      </c>
      <c r="N937" s="13">
        <v>180.75</v>
      </c>
      <c r="O937" s="13">
        <v>0</v>
      </c>
      <c r="P937" s="13">
        <v>0</v>
      </c>
      <c r="Q937" s="13">
        <v>1208.0125</v>
      </c>
      <c r="R937" s="13">
        <v>72480.75</v>
      </c>
      <c r="S937" s="11" t="s">
        <v>1962</v>
      </c>
    </row>
    <row r="938" spans="1:19" ht="25.5">
      <c r="A938" s="11" t="s">
        <v>3572</v>
      </c>
      <c r="B938" s="12">
        <v>44325</v>
      </c>
      <c r="C938" s="11" t="s">
        <v>3573</v>
      </c>
      <c r="D938" s="12">
        <v>44325</v>
      </c>
      <c r="E938" s="11" t="s">
        <v>1958</v>
      </c>
      <c r="F938" s="11" t="s">
        <v>2666</v>
      </c>
      <c r="G938" s="11" t="s">
        <v>2667</v>
      </c>
      <c r="H938" s="11" t="s">
        <v>1967</v>
      </c>
      <c r="I938" s="11" t="s">
        <v>1912</v>
      </c>
      <c r="J938" s="13">
        <v>40</v>
      </c>
      <c r="K938" s="13">
        <v>1303</v>
      </c>
      <c r="L938" s="13">
        <v>52120</v>
      </c>
      <c r="M938" s="13">
        <v>3.2574999999999998</v>
      </c>
      <c r="N938" s="13">
        <v>130.30000000000001</v>
      </c>
      <c r="O938" s="13">
        <v>0</v>
      </c>
      <c r="P938" s="13">
        <v>0</v>
      </c>
      <c r="Q938" s="13">
        <v>1306.2574999999999</v>
      </c>
      <c r="R938" s="13">
        <v>52250.3</v>
      </c>
      <c r="S938" s="11" t="s">
        <v>1962</v>
      </c>
    </row>
    <row r="939" spans="1:19" ht="25.5">
      <c r="A939" s="11" t="s">
        <v>3572</v>
      </c>
      <c r="B939" s="12">
        <v>44325</v>
      </c>
      <c r="C939" s="11" t="s">
        <v>3573</v>
      </c>
      <c r="D939" s="12">
        <v>44325</v>
      </c>
      <c r="E939" s="11" t="s">
        <v>1958</v>
      </c>
      <c r="F939" s="11" t="s">
        <v>2666</v>
      </c>
      <c r="G939" s="11" t="s">
        <v>2667</v>
      </c>
      <c r="H939" s="11" t="s">
        <v>1967</v>
      </c>
      <c r="I939" s="11" t="s">
        <v>1</v>
      </c>
      <c r="J939" s="13">
        <v>160</v>
      </c>
      <c r="K939" s="13">
        <v>914</v>
      </c>
      <c r="L939" s="13">
        <v>146240</v>
      </c>
      <c r="M939" s="13">
        <v>2.2850000000000001</v>
      </c>
      <c r="N939" s="13">
        <v>365.6</v>
      </c>
      <c r="O939" s="13">
        <v>0</v>
      </c>
      <c r="P939" s="13">
        <v>0</v>
      </c>
      <c r="Q939" s="13">
        <v>916.28499999999997</v>
      </c>
      <c r="R939" s="13">
        <v>146605.6</v>
      </c>
      <c r="S939" s="11" t="s">
        <v>1962</v>
      </c>
    </row>
    <row r="940" spans="1:19" ht="25.5">
      <c r="A940" s="11" t="s">
        <v>3572</v>
      </c>
      <c r="B940" s="12">
        <v>44325</v>
      </c>
      <c r="C940" s="11" t="s">
        <v>3573</v>
      </c>
      <c r="D940" s="12">
        <v>44325</v>
      </c>
      <c r="E940" s="11" t="s">
        <v>1958</v>
      </c>
      <c r="F940" s="11" t="s">
        <v>2666</v>
      </c>
      <c r="G940" s="11" t="s">
        <v>2667</v>
      </c>
      <c r="H940" s="11" t="s">
        <v>1967</v>
      </c>
      <c r="I940" s="11" t="s">
        <v>1904</v>
      </c>
      <c r="J940" s="13">
        <v>200</v>
      </c>
      <c r="K940" s="13">
        <v>914</v>
      </c>
      <c r="L940" s="13">
        <v>182800</v>
      </c>
      <c r="M940" s="13">
        <v>2.2850000000000001</v>
      </c>
      <c r="N940" s="13">
        <v>457</v>
      </c>
      <c r="O940" s="13">
        <v>0</v>
      </c>
      <c r="P940" s="13">
        <v>0</v>
      </c>
      <c r="Q940" s="13">
        <v>916.28499999999997</v>
      </c>
      <c r="R940" s="13">
        <v>183257</v>
      </c>
      <c r="S940" s="11" t="s">
        <v>1962</v>
      </c>
    </row>
    <row r="941" spans="1:19" ht="25.5">
      <c r="A941" s="11" t="s">
        <v>3572</v>
      </c>
      <c r="B941" s="12">
        <v>44325</v>
      </c>
      <c r="C941" s="11" t="s">
        <v>3573</v>
      </c>
      <c r="D941" s="12">
        <v>44325</v>
      </c>
      <c r="E941" s="11" t="s">
        <v>1958</v>
      </c>
      <c r="F941" s="11" t="s">
        <v>2666</v>
      </c>
      <c r="G941" s="11" t="s">
        <v>2667</v>
      </c>
      <c r="H941" s="11" t="s">
        <v>1967</v>
      </c>
      <c r="I941" s="11" t="s">
        <v>2</v>
      </c>
      <c r="J941" s="13">
        <v>200</v>
      </c>
      <c r="K941" s="13">
        <v>894</v>
      </c>
      <c r="L941" s="13">
        <v>178800</v>
      </c>
      <c r="M941" s="13">
        <v>2.2349999999999999</v>
      </c>
      <c r="N941" s="13">
        <v>447</v>
      </c>
      <c r="O941" s="13">
        <v>0</v>
      </c>
      <c r="P941" s="13">
        <v>0</v>
      </c>
      <c r="Q941" s="13">
        <v>896.23500000000001</v>
      </c>
      <c r="R941" s="13">
        <v>179247</v>
      </c>
      <c r="S941" s="11" t="s">
        <v>1962</v>
      </c>
    </row>
    <row r="942" spans="1:19" ht="25.5">
      <c r="A942" s="11" t="s">
        <v>3574</v>
      </c>
      <c r="B942" s="12">
        <v>44325</v>
      </c>
      <c r="C942" s="11" t="s">
        <v>3575</v>
      </c>
      <c r="D942" s="12">
        <v>44325</v>
      </c>
      <c r="E942" s="11" t="s">
        <v>1958</v>
      </c>
      <c r="F942" s="11" t="s">
        <v>2405</v>
      </c>
      <c r="G942" s="11" t="s">
        <v>2215</v>
      </c>
      <c r="H942" s="11" t="s">
        <v>1967</v>
      </c>
      <c r="I942" s="11" t="s">
        <v>1872</v>
      </c>
      <c r="J942" s="13">
        <v>100</v>
      </c>
      <c r="K942" s="13">
        <v>1064</v>
      </c>
      <c r="L942" s="13">
        <v>106400</v>
      </c>
      <c r="M942" s="13">
        <v>2.66</v>
      </c>
      <c r="N942" s="13">
        <v>266</v>
      </c>
      <c r="O942" s="13">
        <v>0</v>
      </c>
      <c r="P942" s="13">
        <v>0</v>
      </c>
      <c r="Q942" s="13">
        <v>1066.6600000000001</v>
      </c>
      <c r="R942" s="13">
        <v>106666</v>
      </c>
      <c r="S942" s="11" t="s">
        <v>1962</v>
      </c>
    </row>
    <row r="943" spans="1:19" ht="25.5">
      <c r="A943" s="11" t="s">
        <v>3574</v>
      </c>
      <c r="B943" s="12">
        <v>44325</v>
      </c>
      <c r="C943" s="11" t="s">
        <v>3575</v>
      </c>
      <c r="D943" s="12">
        <v>44325</v>
      </c>
      <c r="E943" s="11" t="s">
        <v>1958</v>
      </c>
      <c r="F943" s="11" t="s">
        <v>2405</v>
      </c>
      <c r="G943" s="11" t="s">
        <v>2215</v>
      </c>
      <c r="H943" s="11" t="s">
        <v>1967</v>
      </c>
      <c r="I943" s="11" t="s">
        <v>1</v>
      </c>
      <c r="J943" s="13">
        <v>120</v>
      </c>
      <c r="K943" s="13">
        <v>914</v>
      </c>
      <c r="L943" s="13">
        <v>109680</v>
      </c>
      <c r="M943" s="13">
        <v>2.2850000000000001</v>
      </c>
      <c r="N943" s="13">
        <v>274.2</v>
      </c>
      <c r="O943" s="13">
        <v>0</v>
      </c>
      <c r="P943" s="13">
        <v>0</v>
      </c>
      <c r="Q943" s="13">
        <v>916.28499999999997</v>
      </c>
      <c r="R943" s="13">
        <v>109954.2</v>
      </c>
      <c r="S943" s="11" t="s">
        <v>1962</v>
      </c>
    </row>
    <row r="944" spans="1:19" ht="25.5">
      <c r="A944" s="11" t="s">
        <v>3574</v>
      </c>
      <c r="B944" s="12">
        <v>44325</v>
      </c>
      <c r="C944" s="11" t="s">
        <v>3575</v>
      </c>
      <c r="D944" s="12">
        <v>44325</v>
      </c>
      <c r="E944" s="11" t="s">
        <v>1958</v>
      </c>
      <c r="F944" s="11" t="s">
        <v>2405</v>
      </c>
      <c r="G944" s="11" t="s">
        <v>2215</v>
      </c>
      <c r="H944" s="11" t="s">
        <v>1967</v>
      </c>
      <c r="I944" s="11" t="s">
        <v>1904</v>
      </c>
      <c r="J944" s="13">
        <v>150</v>
      </c>
      <c r="K944" s="13">
        <v>914</v>
      </c>
      <c r="L944" s="13">
        <v>137100</v>
      </c>
      <c r="M944" s="13">
        <v>2.2850000000000001</v>
      </c>
      <c r="N944" s="13">
        <v>342.75</v>
      </c>
      <c r="O944" s="13">
        <v>0</v>
      </c>
      <c r="P944" s="13">
        <v>0</v>
      </c>
      <c r="Q944" s="13">
        <v>916.28499999999997</v>
      </c>
      <c r="R944" s="13">
        <v>137442.75</v>
      </c>
      <c r="S944" s="11" t="s">
        <v>1962</v>
      </c>
    </row>
    <row r="945" spans="1:19" ht="25.5">
      <c r="A945" s="11" t="s">
        <v>3574</v>
      </c>
      <c r="B945" s="12">
        <v>44325</v>
      </c>
      <c r="C945" s="11" t="s">
        <v>3575</v>
      </c>
      <c r="D945" s="12">
        <v>44325</v>
      </c>
      <c r="E945" s="11" t="s">
        <v>1958</v>
      </c>
      <c r="F945" s="11" t="s">
        <v>2405</v>
      </c>
      <c r="G945" s="11" t="s">
        <v>2215</v>
      </c>
      <c r="H945" s="11" t="s">
        <v>1967</v>
      </c>
      <c r="I945" s="11" t="s">
        <v>1912</v>
      </c>
      <c r="J945" s="13">
        <v>40</v>
      </c>
      <c r="K945" s="13">
        <v>1303</v>
      </c>
      <c r="L945" s="13">
        <v>52120</v>
      </c>
      <c r="M945" s="13">
        <v>3.2574999999999998</v>
      </c>
      <c r="N945" s="13">
        <v>130.30000000000001</v>
      </c>
      <c r="O945" s="13">
        <v>0</v>
      </c>
      <c r="P945" s="13">
        <v>0</v>
      </c>
      <c r="Q945" s="13">
        <v>1306.2574999999999</v>
      </c>
      <c r="R945" s="13">
        <v>52250.3</v>
      </c>
      <c r="S945" s="11" t="s">
        <v>1962</v>
      </c>
    </row>
    <row r="946" spans="1:19" ht="25.5">
      <c r="A946" s="11" t="s">
        <v>3574</v>
      </c>
      <c r="B946" s="12">
        <v>44325</v>
      </c>
      <c r="C946" s="11" t="s">
        <v>3575</v>
      </c>
      <c r="D946" s="12">
        <v>44325</v>
      </c>
      <c r="E946" s="11" t="s">
        <v>1958</v>
      </c>
      <c r="F946" s="11" t="s">
        <v>2405</v>
      </c>
      <c r="G946" s="11" t="s">
        <v>2215</v>
      </c>
      <c r="H946" s="11" t="s">
        <v>1967</v>
      </c>
      <c r="I946" s="11" t="s">
        <v>5</v>
      </c>
      <c r="J946" s="13">
        <v>40</v>
      </c>
      <c r="K946" s="13">
        <v>1030</v>
      </c>
      <c r="L946" s="13">
        <v>41200</v>
      </c>
      <c r="M946" s="13">
        <v>2.5750000000000002</v>
      </c>
      <c r="N946" s="13">
        <v>103</v>
      </c>
      <c r="O946" s="13">
        <v>0</v>
      </c>
      <c r="P946" s="13">
        <v>0</v>
      </c>
      <c r="Q946" s="13">
        <v>1032.575</v>
      </c>
      <c r="R946" s="13">
        <v>41303</v>
      </c>
      <c r="S946" s="11" t="s">
        <v>1962</v>
      </c>
    </row>
    <row r="947" spans="1:19" ht="25.5">
      <c r="A947" s="11" t="s">
        <v>3574</v>
      </c>
      <c r="B947" s="12">
        <v>44325</v>
      </c>
      <c r="C947" s="11" t="s">
        <v>3575</v>
      </c>
      <c r="D947" s="12">
        <v>44325</v>
      </c>
      <c r="E947" s="11" t="s">
        <v>1958</v>
      </c>
      <c r="F947" s="11" t="s">
        <v>2405</v>
      </c>
      <c r="G947" s="11" t="s">
        <v>2215</v>
      </c>
      <c r="H947" s="11" t="s">
        <v>1967</v>
      </c>
      <c r="I947" s="11" t="s">
        <v>7</v>
      </c>
      <c r="J947" s="13">
        <v>100</v>
      </c>
      <c r="K947" s="13">
        <v>1118</v>
      </c>
      <c r="L947" s="13">
        <v>111800</v>
      </c>
      <c r="M947" s="13">
        <v>2.7949999999999999</v>
      </c>
      <c r="N947" s="13">
        <v>279.5</v>
      </c>
      <c r="O947" s="13">
        <v>0</v>
      </c>
      <c r="P947" s="13">
        <v>0</v>
      </c>
      <c r="Q947" s="13">
        <v>1120.7950000000001</v>
      </c>
      <c r="R947" s="13">
        <v>112079.5</v>
      </c>
      <c r="S947" s="11" t="s">
        <v>1962</v>
      </c>
    </row>
    <row r="948" spans="1:19" ht="25.5">
      <c r="A948" s="11" t="s">
        <v>3576</v>
      </c>
      <c r="B948" s="12">
        <v>44325</v>
      </c>
      <c r="C948" s="11" t="s">
        <v>3577</v>
      </c>
      <c r="D948" s="12">
        <v>44325</v>
      </c>
      <c r="E948" s="11" t="s">
        <v>1958</v>
      </c>
      <c r="F948" s="11" t="s">
        <v>2405</v>
      </c>
      <c r="G948" s="11" t="s">
        <v>2215</v>
      </c>
      <c r="H948" s="11" t="s">
        <v>1967</v>
      </c>
      <c r="I948" s="11" t="s">
        <v>1904</v>
      </c>
      <c r="J948" s="13">
        <v>60</v>
      </c>
      <c r="K948" s="13">
        <v>914</v>
      </c>
      <c r="L948" s="13">
        <v>54840</v>
      </c>
      <c r="M948" s="13">
        <v>2.2850000000000001</v>
      </c>
      <c r="N948" s="13">
        <v>137.1</v>
      </c>
      <c r="O948" s="13">
        <v>0</v>
      </c>
      <c r="P948" s="13">
        <v>0</v>
      </c>
      <c r="Q948" s="13">
        <v>916.28499999999997</v>
      </c>
      <c r="R948" s="13">
        <v>54977.1</v>
      </c>
      <c r="S948" s="11" t="s">
        <v>1962</v>
      </c>
    </row>
    <row r="949" spans="1:19" ht="25.5">
      <c r="A949" s="11" t="s">
        <v>3576</v>
      </c>
      <c r="B949" s="12">
        <v>44325</v>
      </c>
      <c r="C949" s="11" t="s">
        <v>3577</v>
      </c>
      <c r="D949" s="12">
        <v>44325</v>
      </c>
      <c r="E949" s="11" t="s">
        <v>1958</v>
      </c>
      <c r="F949" s="11" t="s">
        <v>2405</v>
      </c>
      <c r="G949" s="11" t="s">
        <v>2215</v>
      </c>
      <c r="H949" s="11" t="s">
        <v>1967</v>
      </c>
      <c r="I949" s="11" t="s">
        <v>1</v>
      </c>
      <c r="J949" s="13">
        <v>80</v>
      </c>
      <c r="K949" s="13">
        <v>914</v>
      </c>
      <c r="L949" s="13">
        <v>73120</v>
      </c>
      <c r="M949" s="13">
        <v>2.2850000000000001</v>
      </c>
      <c r="N949" s="13">
        <v>182.8</v>
      </c>
      <c r="O949" s="13">
        <v>0</v>
      </c>
      <c r="P949" s="13">
        <v>0</v>
      </c>
      <c r="Q949" s="13">
        <v>916.28499999999997</v>
      </c>
      <c r="R949" s="13">
        <v>73302.8</v>
      </c>
      <c r="S949" s="11" t="s">
        <v>1962</v>
      </c>
    </row>
    <row r="950" spans="1:19" ht="25.5">
      <c r="A950" s="11" t="s">
        <v>3576</v>
      </c>
      <c r="B950" s="12">
        <v>44325</v>
      </c>
      <c r="C950" s="11" t="s">
        <v>3577</v>
      </c>
      <c r="D950" s="12">
        <v>44325</v>
      </c>
      <c r="E950" s="11" t="s">
        <v>1958</v>
      </c>
      <c r="F950" s="11" t="s">
        <v>2405</v>
      </c>
      <c r="G950" s="11" t="s">
        <v>2215</v>
      </c>
      <c r="H950" s="11" t="s">
        <v>1967</v>
      </c>
      <c r="I950" s="11" t="s">
        <v>1876</v>
      </c>
      <c r="J950" s="13">
        <v>30</v>
      </c>
      <c r="K950" s="13">
        <v>1205</v>
      </c>
      <c r="L950" s="13">
        <v>36150</v>
      </c>
      <c r="M950" s="13">
        <v>3.0125000000000002</v>
      </c>
      <c r="N950" s="13">
        <v>90.375</v>
      </c>
      <c r="O950" s="13">
        <v>0</v>
      </c>
      <c r="P950" s="13">
        <v>0</v>
      </c>
      <c r="Q950" s="13">
        <v>1208.0125</v>
      </c>
      <c r="R950" s="13">
        <v>36240.375</v>
      </c>
      <c r="S950" s="11" t="s">
        <v>1962</v>
      </c>
    </row>
    <row r="951" spans="1:19" ht="25.5">
      <c r="A951" s="11" t="s">
        <v>3578</v>
      </c>
      <c r="B951" s="12">
        <v>44325</v>
      </c>
      <c r="C951" s="11" t="s">
        <v>3579</v>
      </c>
      <c r="D951" s="12">
        <v>44325</v>
      </c>
      <c r="E951" s="11" t="s">
        <v>1958</v>
      </c>
      <c r="F951" s="11" t="s">
        <v>2214</v>
      </c>
      <c r="G951" s="11" t="s">
        <v>2215</v>
      </c>
      <c r="H951" s="11" t="s">
        <v>1967</v>
      </c>
      <c r="I951" s="11" t="s">
        <v>5</v>
      </c>
      <c r="J951" s="13">
        <v>100</v>
      </c>
      <c r="K951" s="13">
        <v>1030</v>
      </c>
      <c r="L951" s="13">
        <v>103000</v>
      </c>
      <c r="M951" s="13">
        <v>2.5750000000000002</v>
      </c>
      <c r="N951" s="13">
        <v>257.5</v>
      </c>
      <c r="O951" s="13">
        <v>0</v>
      </c>
      <c r="P951" s="13">
        <v>0</v>
      </c>
      <c r="Q951" s="13">
        <v>1032.575</v>
      </c>
      <c r="R951" s="13">
        <v>103257.5</v>
      </c>
      <c r="S951" s="11" t="s">
        <v>1962</v>
      </c>
    </row>
    <row r="952" spans="1:19" ht="25.5">
      <c r="A952" s="11" t="s">
        <v>3578</v>
      </c>
      <c r="B952" s="12">
        <v>44325</v>
      </c>
      <c r="C952" s="11" t="s">
        <v>3579</v>
      </c>
      <c r="D952" s="12">
        <v>44325</v>
      </c>
      <c r="E952" s="11" t="s">
        <v>1958</v>
      </c>
      <c r="F952" s="11" t="s">
        <v>2214</v>
      </c>
      <c r="G952" s="11" t="s">
        <v>2215</v>
      </c>
      <c r="H952" s="11" t="s">
        <v>1967</v>
      </c>
      <c r="I952" s="11" t="s">
        <v>1872</v>
      </c>
      <c r="J952" s="13">
        <v>100</v>
      </c>
      <c r="K952" s="13">
        <v>1064</v>
      </c>
      <c r="L952" s="13">
        <v>106400</v>
      </c>
      <c r="M952" s="13">
        <v>2.66</v>
      </c>
      <c r="N952" s="13">
        <v>266</v>
      </c>
      <c r="O952" s="13">
        <v>0</v>
      </c>
      <c r="P952" s="13">
        <v>0</v>
      </c>
      <c r="Q952" s="13">
        <v>1066.6600000000001</v>
      </c>
      <c r="R952" s="13">
        <v>106666</v>
      </c>
      <c r="S952" s="11" t="s">
        <v>1962</v>
      </c>
    </row>
    <row r="953" spans="1:19" ht="25.5">
      <c r="A953" s="11" t="s">
        <v>3578</v>
      </c>
      <c r="B953" s="12">
        <v>44325</v>
      </c>
      <c r="C953" s="11" t="s">
        <v>3579</v>
      </c>
      <c r="D953" s="12">
        <v>44325</v>
      </c>
      <c r="E953" s="11" t="s">
        <v>1958</v>
      </c>
      <c r="F953" s="11" t="s">
        <v>2214</v>
      </c>
      <c r="G953" s="11" t="s">
        <v>2215</v>
      </c>
      <c r="H953" s="11" t="s">
        <v>1967</v>
      </c>
      <c r="I953" s="11" t="s">
        <v>1</v>
      </c>
      <c r="J953" s="13">
        <v>100</v>
      </c>
      <c r="K953" s="13">
        <v>914</v>
      </c>
      <c r="L953" s="13">
        <v>91400</v>
      </c>
      <c r="M953" s="13">
        <v>2.2850000000000001</v>
      </c>
      <c r="N953" s="13">
        <v>228.5</v>
      </c>
      <c r="O953" s="13">
        <v>0</v>
      </c>
      <c r="P953" s="13">
        <v>0</v>
      </c>
      <c r="Q953" s="13">
        <v>916.28499999999997</v>
      </c>
      <c r="R953" s="13">
        <v>91628.5</v>
      </c>
      <c r="S953" s="11" t="s">
        <v>1962</v>
      </c>
    </row>
    <row r="954" spans="1:19" ht="25.5">
      <c r="A954" s="11" t="s">
        <v>3578</v>
      </c>
      <c r="B954" s="12">
        <v>44325</v>
      </c>
      <c r="C954" s="11" t="s">
        <v>3579</v>
      </c>
      <c r="D954" s="12">
        <v>44325</v>
      </c>
      <c r="E954" s="11" t="s">
        <v>1958</v>
      </c>
      <c r="F954" s="11" t="s">
        <v>2214</v>
      </c>
      <c r="G954" s="11" t="s">
        <v>2215</v>
      </c>
      <c r="H954" s="11" t="s">
        <v>1967</v>
      </c>
      <c r="I954" s="11" t="s">
        <v>7</v>
      </c>
      <c r="J954" s="13">
        <v>100</v>
      </c>
      <c r="K954" s="13">
        <v>1118</v>
      </c>
      <c r="L954" s="13">
        <v>111800</v>
      </c>
      <c r="M954" s="13">
        <v>2.7949999999999999</v>
      </c>
      <c r="N954" s="13">
        <v>279.5</v>
      </c>
      <c r="O954" s="13">
        <v>0</v>
      </c>
      <c r="P954" s="13">
        <v>0</v>
      </c>
      <c r="Q954" s="13">
        <v>1120.7950000000001</v>
      </c>
      <c r="R954" s="13">
        <v>112079.5</v>
      </c>
      <c r="S954" s="11" t="s">
        <v>1962</v>
      </c>
    </row>
    <row r="955" spans="1:19" ht="25.5">
      <c r="A955" s="11" t="s">
        <v>3578</v>
      </c>
      <c r="B955" s="12">
        <v>44325</v>
      </c>
      <c r="C955" s="11" t="s">
        <v>3579</v>
      </c>
      <c r="D955" s="12">
        <v>44325</v>
      </c>
      <c r="E955" s="11" t="s">
        <v>1958</v>
      </c>
      <c r="F955" s="11" t="s">
        <v>2214</v>
      </c>
      <c r="G955" s="11" t="s">
        <v>2215</v>
      </c>
      <c r="H955" s="11" t="s">
        <v>1967</v>
      </c>
      <c r="I955" s="11" t="s">
        <v>1904</v>
      </c>
      <c r="J955" s="13">
        <v>100</v>
      </c>
      <c r="K955" s="13">
        <v>914</v>
      </c>
      <c r="L955" s="13">
        <v>91400</v>
      </c>
      <c r="M955" s="13">
        <v>2.2850000000000001</v>
      </c>
      <c r="N955" s="13">
        <v>228.5</v>
      </c>
      <c r="O955" s="13">
        <v>0</v>
      </c>
      <c r="P955" s="13">
        <v>0</v>
      </c>
      <c r="Q955" s="13">
        <v>916.28499999999997</v>
      </c>
      <c r="R955" s="13">
        <v>91628.5</v>
      </c>
      <c r="S955" s="11" t="s">
        <v>1962</v>
      </c>
    </row>
    <row r="956" spans="1:19" ht="25.5">
      <c r="A956" s="11" t="s">
        <v>3580</v>
      </c>
      <c r="B956" s="12">
        <v>44325</v>
      </c>
      <c r="C956" s="11" t="s">
        <v>3581</v>
      </c>
      <c r="D956" s="12">
        <v>44325</v>
      </c>
      <c r="E956" s="11" t="s">
        <v>1958</v>
      </c>
      <c r="F956" s="11" t="s">
        <v>2214</v>
      </c>
      <c r="G956" s="11" t="s">
        <v>2215</v>
      </c>
      <c r="H956" s="11" t="s">
        <v>1967</v>
      </c>
      <c r="I956" s="11" t="s">
        <v>1</v>
      </c>
      <c r="J956" s="13">
        <v>100</v>
      </c>
      <c r="K956" s="13">
        <v>914</v>
      </c>
      <c r="L956" s="13">
        <v>91400</v>
      </c>
      <c r="M956" s="13">
        <v>2.2850000000000001</v>
      </c>
      <c r="N956" s="13">
        <v>228.5</v>
      </c>
      <c r="O956" s="13">
        <v>0</v>
      </c>
      <c r="P956" s="13">
        <v>0</v>
      </c>
      <c r="Q956" s="13">
        <v>916.28499999999997</v>
      </c>
      <c r="R956" s="13">
        <v>91628.5</v>
      </c>
      <c r="S956" s="11" t="s">
        <v>1962</v>
      </c>
    </row>
    <row r="957" spans="1:19" ht="25.5">
      <c r="A957" s="11" t="s">
        <v>3580</v>
      </c>
      <c r="B957" s="12">
        <v>44325</v>
      </c>
      <c r="C957" s="11" t="s">
        <v>3581</v>
      </c>
      <c r="D957" s="12">
        <v>44325</v>
      </c>
      <c r="E957" s="11" t="s">
        <v>1958</v>
      </c>
      <c r="F957" s="11" t="s">
        <v>2214</v>
      </c>
      <c r="G957" s="11" t="s">
        <v>2215</v>
      </c>
      <c r="H957" s="11" t="s">
        <v>1967</v>
      </c>
      <c r="I957" s="11" t="s">
        <v>1872</v>
      </c>
      <c r="J957" s="13">
        <v>100</v>
      </c>
      <c r="K957" s="13">
        <v>1064</v>
      </c>
      <c r="L957" s="13">
        <v>106400</v>
      </c>
      <c r="M957" s="13">
        <v>2.66</v>
      </c>
      <c r="N957" s="13">
        <v>266</v>
      </c>
      <c r="O957" s="13">
        <v>0</v>
      </c>
      <c r="P957" s="13">
        <v>0</v>
      </c>
      <c r="Q957" s="13">
        <v>1066.6600000000001</v>
      </c>
      <c r="R957" s="13">
        <v>106666</v>
      </c>
      <c r="S957" s="11" t="s">
        <v>1962</v>
      </c>
    </row>
    <row r="958" spans="1:19" ht="25.5">
      <c r="A958" s="11" t="s">
        <v>3580</v>
      </c>
      <c r="B958" s="12">
        <v>44325</v>
      </c>
      <c r="C958" s="11" t="s">
        <v>3581</v>
      </c>
      <c r="D958" s="12">
        <v>44325</v>
      </c>
      <c r="E958" s="11" t="s">
        <v>1958</v>
      </c>
      <c r="F958" s="11" t="s">
        <v>2214</v>
      </c>
      <c r="G958" s="11" t="s">
        <v>2215</v>
      </c>
      <c r="H958" s="11" t="s">
        <v>1967</v>
      </c>
      <c r="I958" s="11" t="s">
        <v>2</v>
      </c>
      <c r="J958" s="13">
        <v>120</v>
      </c>
      <c r="K958" s="13">
        <v>894</v>
      </c>
      <c r="L958" s="13">
        <v>107280</v>
      </c>
      <c r="M958" s="13">
        <v>2.2349999999999999</v>
      </c>
      <c r="N958" s="13">
        <v>268.2</v>
      </c>
      <c r="O958" s="13">
        <v>0</v>
      </c>
      <c r="P958" s="13">
        <v>0</v>
      </c>
      <c r="Q958" s="13">
        <v>896.23500000000001</v>
      </c>
      <c r="R958" s="13">
        <v>107548.2</v>
      </c>
      <c r="S958" s="11" t="s">
        <v>1962</v>
      </c>
    </row>
    <row r="959" spans="1:19" ht="25.5">
      <c r="A959" s="11" t="s">
        <v>3580</v>
      </c>
      <c r="B959" s="12">
        <v>44325</v>
      </c>
      <c r="C959" s="11" t="s">
        <v>3581</v>
      </c>
      <c r="D959" s="12">
        <v>44325</v>
      </c>
      <c r="E959" s="11" t="s">
        <v>1958</v>
      </c>
      <c r="F959" s="11" t="s">
        <v>2214</v>
      </c>
      <c r="G959" s="11" t="s">
        <v>2215</v>
      </c>
      <c r="H959" s="11" t="s">
        <v>1967</v>
      </c>
      <c r="I959" s="11" t="s">
        <v>1904</v>
      </c>
      <c r="J959" s="13">
        <v>100</v>
      </c>
      <c r="K959" s="13">
        <v>914</v>
      </c>
      <c r="L959" s="13">
        <v>91400</v>
      </c>
      <c r="M959" s="13">
        <v>2.2850000000000001</v>
      </c>
      <c r="N959" s="13">
        <v>228.5</v>
      </c>
      <c r="O959" s="13">
        <v>0</v>
      </c>
      <c r="P959" s="13">
        <v>0</v>
      </c>
      <c r="Q959" s="13">
        <v>916.28499999999997</v>
      </c>
      <c r="R959" s="13">
        <v>91628.5</v>
      </c>
      <c r="S959" s="11" t="s">
        <v>1962</v>
      </c>
    </row>
    <row r="960" spans="1:19" ht="25.5">
      <c r="A960" s="11" t="s">
        <v>3580</v>
      </c>
      <c r="B960" s="12">
        <v>44325</v>
      </c>
      <c r="C960" s="11" t="s">
        <v>3581</v>
      </c>
      <c r="D960" s="12">
        <v>44325</v>
      </c>
      <c r="E960" s="11" t="s">
        <v>1958</v>
      </c>
      <c r="F960" s="11" t="s">
        <v>2214</v>
      </c>
      <c r="G960" s="11" t="s">
        <v>2215</v>
      </c>
      <c r="H960" s="11" t="s">
        <v>1967</v>
      </c>
      <c r="I960" s="11" t="s">
        <v>7</v>
      </c>
      <c r="J960" s="13">
        <v>100</v>
      </c>
      <c r="K960" s="13">
        <v>1118</v>
      </c>
      <c r="L960" s="13">
        <v>111800</v>
      </c>
      <c r="M960" s="13">
        <v>2.7949999999999999</v>
      </c>
      <c r="N960" s="13">
        <v>279.5</v>
      </c>
      <c r="O960" s="13">
        <v>0</v>
      </c>
      <c r="P960" s="13">
        <v>0</v>
      </c>
      <c r="Q960" s="13">
        <v>1120.7950000000001</v>
      </c>
      <c r="R960" s="13">
        <v>112079.5</v>
      </c>
      <c r="S960" s="11" t="s">
        <v>1962</v>
      </c>
    </row>
    <row r="961" spans="1:19" ht="25.5">
      <c r="A961" s="11" t="s">
        <v>3582</v>
      </c>
      <c r="B961" s="12">
        <v>44325</v>
      </c>
      <c r="C961" s="11" t="s">
        <v>3583</v>
      </c>
      <c r="D961" s="12">
        <v>44325</v>
      </c>
      <c r="E961" s="11" t="s">
        <v>1958</v>
      </c>
      <c r="F961" s="11" t="s">
        <v>3584</v>
      </c>
      <c r="G961" s="11" t="s">
        <v>2079</v>
      </c>
      <c r="H961" s="11" t="s">
        <v>1967</v>
      </c>
      <c r="I961" s="11" t="s">
        <v>7</v>
      </c>
      <c r="J961" s="13">
        <v>40</v>
      </c>
      <c r="K961" s="13">
        <v>1118</v>
      </c>
      <c r="L961" s="13">
        <v>44720</v>
      </c>
      <c r="M961" s="13">
        <v>2.7949999999999999</v>
      </c>
      <c r="N961" s="13">
        <v>111.8</v>
      </c>
      <c r="O961" s="13">
        <v>0</v>
      </c>
      <c r="P961" s="13">
        <v>0</v>
      </c>
      <c r="Q961" s="13">
        <v>1120.7950000000001</v>
      </c>
      <c r="R961" s="13">
        <v>44831.8</v>
      </c>
      <c r="S961" s="11" t="s">
        <v>1962</v>
      </c>
    </row>
    <row r="962" spans="1:19" ht="25.5">
      <c r="A962" s="11" t="s">
        <v>3585</v>
      </c>
      <c r="B962" s="12">
        <v>44325</v>
      </c>
      <c r="C962" s="11" t="s">
        <v>3586</v>
      </c>
      <c r="D962" s="12">
        <v>44325</v>
      </c>
      <c r="E962" s="11" t="s">
        <v>1958</v>
      </c>
      <c r="F962" s="11" t="s">
        <v>2013</v>
      </c>
      <c r="G962" s="11" t="s">
        <v>2014</v>
      </c>
      <c r="H962" s="11" t="s">
        <v>2015</v>
      </c>
      <c r="I962" s="11" t="s">
        <v>5</v>
      </c>
      <c r="J962" s="13">
        <v>20</v>
      </c>
      <c r="K962" s="13">
        <v>1030</v>
      </c>
      <c r="L962" s="13">
        <v>20600</v>
      </c>
      <c r="M962" s="13">
        <v>2.5750000000000002</v>
      </c>
      <c r="N962" s="13">
        <v>51.5</v>
      </c>
      <c r="O962" s="13">
        <v>0</v>
      </c>
      <c r="P962" s="13">
        <v>0</v>
      </c>
      <c r="Q962" s="13">
        <v>1032.575</v>
      </c>
      <c r="R962" s="13">
        <v>20651.5</v>
      </c>
      <c r="S962" s="11" t="s">
        <v>1962</v>
      </c>
    </row>
    <row r="963" spans="1:19" ht="25.5">
      <c r="A963" s="11" t="s">
        <v>3585</v>
      </c>
      <c r="B963" s="12">
        <v>44325</v>
      </c>
      <c r="C963" s="11" t="s">
        <v>3586</v>
      </c>
      <c r="D963" s="12">
        <v>44325</v>
      </c>
      <c r="E963" s="11" t="s">
        <v>1958</v>
      </c>
      <c r="F963" s="11" t="s">
        <v>2013</v>
      </c>
      <c r="G963" s="11" t="s">
        <v>2014</v>
      </c>
      <c r="H963" s="11" t="s">
        <v>2015</v>
      </c>
      <c r="I963" s="11" t="s">
        <v>1876</v>
      </c>
      <c r="J963" s="13">
        <v>20</v>
      </c>
      <c r="K963" s="13">
        <v>1205</v>
      </c>
      <c r="L963" s="13">
        <v>24100</v>
      </c>
      <c r="M963" s="13">
        <v>3.0125000000000002</v>
      </c>
      <c r="N963" s="13">
        <v>60.25</v>
      </c>
      <c r="O963" s="13">
        <v>0</v>
      </c>
      <c r="P963" s="13">
        <v>0</v>
      </c>
      <c r="Q963" s="13">
        <v>1208.0125</v>
      </c>
      <c r="R963" s="13">
        <v>24160.25</v>
      </c>
      <c r="S963" s="11" t="s">
        <v>1962</v>
      </c>
    </row>
    <row r="964" spans="1:19" ht="25.5">
      <c r="A964" s="11" t="s">
        <v>3585</v>
      </c>
      <c r="B964" s="12">
        <v>44325</v>
      </c>
      <c r="C964" s="11" t="s">
        <v>3586</v>
      </c>
      <c r="D964" s="12">
        <v>44325</v>
      </c>
      <c r="E964" s="11" t="s">
        <v>1958</v>
      </c>
      <c r="F964" s="11" t="s">
        <v>2013</v>
      </c>
      <c r="G964" s="11" t="s">
        <v>2014</v>
      </c>
      <c r="H964" s="11" t="s">
        <v>2015</v>
      </c>
      <c r="I964" s="11" t="s">
        <v>7</v>
      </c>
      <c r="J964" s="13">
        <v>40</v>
      </c>
      <c r="K964" s="13">
        <v>1118</v>
      </c>
      <c r="L964" s="13">
        <v>44720</v>
      </c>
      <c r="M964" s="13">
        <v>2.7949999999999999</v>
      </c>
      <c r="N964" s="13">
        <v>111.8</v>
      </c>
      <c r="O964" s="13">
        <v>0</v>
      </c>
      <c r="P964" s="13">
        <v>0</v>
      </c>
      <c r="Q964" s="13">
        <v>1120.7950000000001</v>
      </c>
      <c r="R964" s="13">
        <v>44831.8</v>
      </c>
      <c r="S964" s="11" t="s">
        <v>1962</v>
      </c>
    </row>
    <row r="965" spans="1:19" ht="25.5">
      <c r="A965" s="11" t="s">
        <v>3585</v>
      </c>
      <c r="B965" s="12">
        <v>44325</v>
      </c>
      <c r="C965" s="11" t="s">
        <v>3586</v>
      </c>
      <c r="D965" s="12">
        <v>44325</v>
      </c>
      <c r="E965" s="11" t="s">
        <v>1958</v>
      </c>
      <c r="F965" s="11" t="s">
        <v>2013</v>
      </c>
      <c r="G965" s="11" t="s">
        <v>2014</v>
      </c>
      <c r="H965" s="11" t="s">
        <v>2015</v>
      </c>
      <c r="I965" s="11" t="s">
        <v>1</v>
      </c>
      <c r="J965" s="13">
        <v>60</v>
      </c>
      <c r="K965" s="13">
        <v>914</v>
      </c>
      <c r="L965" s="13">
        <v>54840</v>
      </c>
      <c r="M965" s="13">
        <v>2.2850000000000001</v>
      </c>
      <c r="N965" s="13">
        <v>137.1</v>
      </c>
      <c r="O965" s="13">
        <v>0</v>
      </c>
      <c r="P965" s="13">
        <v>0</v>
      </c>
      <c r="Q965" s="13">
        <v>916.28499999999997</v>
      </c>
      <c r="R965" s="13">
        <v>54977.1</v>
      </c>
      <c r="S965" s="11" t="s">
        <v>1962</v>
      </c>
    </row>
    <row r="966" spans="1:19" ht="25.5">
      <c r="A966" s="11" t="s">
        <v>3585</v>
      </c>
      <c r="B966" s="12">
        <v>44325</v>
      </c>
      <c r="C966" s="11" t="s">
        <v>3586</v>
      </c>
      <c r="D966" s="12">
        <v>44325</v>
      </c>
      <c r="E966" s="11" t="s">
        <v>1958</v>
      </c>
      <c r="F966" s="11" t="s">
        <v>2013</v>
      </c>
      <c r="G966" s="11" t="s">
        <v>2014</v>
      </c>
      <c r="H966" s="11" t="s">
        <v>2015</v>
      </c>
      <c r="I966" s="11" t="s">
        <v>1904</v>
      </c>
      <c r="J966" s="13">
        <v>40</v>
      </c>
      <c r="K966" s="13">
        <v>914</v>
      </c>
      <c r="L966" s="13">
        <v>36560</v>
      </c>
      <c r="M966" s="13">
        <v>2.2850000000000001</v>
      </c>
      <c r="N966" s="13">
        <v>91.4</v>
      </c>
      <c r="O966" s="13">
        <v>0</v>
      </c>
      <c r="P966" s="13">
        <v>0</v>
      </c>
      <c r="Q966" s="13">
        <v>916.28499999999997</v>
      </c>
      <c r="R966" s="13">
        <v>36651.4</v>
      </c>
      <c r="S966" s="11" t="s">
        <v>1962</v>
      </c>
    </row>
    <row r="967" spans="1:19" ht="25.5">
      <c r="A967" s="11" t="s">
        <v>3585</v>
      </c>
      <c r="B967" s="12">
        <v>44325</v>
      </c>
      <c r="C967" s="11" t="s">
        <v>3586</v>
      </c>
      <c r="D967" s="12">
        <v>44325</v>
      </c>
      <c r="E967" s="11" t="s">
        <v>1958</v>
      </c>
      <c r="F967" s="11" t="s">
        <v>2013</v>
      </c>
      <c r="G967" s="11" t="s">
        <v>2014</v>
      </c>
      <c r="H967" s="11" t="s">
        <v>2015</v>
      </c>
      <c r="I967" s="11" t="s">
        <v>2</v>
      </c>
      <c r="J967" s="13">
        <v>100</v>
      </c>
      <c r="K967" s="13">
        <v>894</v>
      </c>
      <c r="L967" s="13">
        <v>89400</v>
      </c>
      <c r="M967" s="13">
        <v>2.2349999999999999</v>
      </c>
      <c r="N967" s="13">
        <v>223.5</v>
      </c>
      <c r="O967" s="13">
        <v>0</v>
      </c>
      <c r="P967" s="13">
        <v>0</v>
      </c>
      <c r="Q967" s="13">
        <v>896.23500000000001</v>
      </c>
      <c r="R967" s="13">
        <v>89623.5</v>
      </c>
      <c r="S967" s="11" t="s">
        <v>1962</v>
      </c>
    </row>
    <row r="968" spans="1:19" ht="25.5">
      <c r="A968" s="11" t="s">
        <v>3585</v>
      </c>
      <c r="B968" s="12">
        <v>44325</v>
      </c>
      <c r="C968" s="11" t="s">
        <v>3586</v>
      </c>
      <c r="D968" s="12">
        <v>44325</v>
      </c>
      <c r="E968" s="11" t="s">
        <v>1958</v>
      </c>
      <c r="F968" s="11" t="s">
        <v>2013</v>
      </c>
      <c r="G968" s="11" t="s">
        <v>2014</v>
      </c>
      <c r="H968" s="11" t="s">
        <v>2015</v>
      </c>
      <c r="I968" s="11" t="s">
        <v>1912</v>
      </c>
      <c r="J968" s="13">
        <v>20</v>
      </c>
      <c r="K968" s="13">
        <v>1303</v>
      </c>
      <c r="L968" s="13">
        <v>26060</v>
      </c>
      <c r="M968" s="13">
        <v>3.2574999999999998</v>
      </c>
      <c r="N968" s="13">
        <v>65.150000000000006</v>
      </c>
      <c r="O968" s="13">
        <v>0</v>
      </c>
      <c r="P968" s="13">
        <v>0</v>
      </c>
      <c r="Q968" s="13">
        <v>1306.2574999999999</v>
      </c>
      <c r="R968" s="13">
        <v>26125.15</v>
      </c>
      <c r="S968" s="11" t="s">
        <v>1962</v>
      </c>
    </row>
    <row r="969" spans="1:19" ht="25.5">
      <c r="A969" s="11" t="s">
        <v>3585</v>
      </c>
      <c r="B969" s="12">
        <v>44325</v>
      </c>
      <c r="C969" s="11" t="s">
        <v>3586</v>
      </c>
      <c r="D969" s="12">
        <v>44325</v>
      </c>
      <c r="E969" s="11" t="s">
        <v>1958</v>
      </c>
      <c r="F969" s="11" t="s">
        <v>2013</v>
      </c>
      <c r="G969" s="11" t="s">
        <v>2014</v>
      </c>
      <c r="H969" s="11" t="s">
        <v>2015</v>
      </c>
      <c r="I969" s="11" t="s">
        <v>1705</v>
      </c>
      <c r="J969" s="13">
        <v>60</v>
      </c>
      <c r="K969" s="13">
        <v>967</v>
      </c>
      <c r="L969" s="13">
        <v>58020</v>
      </c>
      <c r="M969" s="13">
        <v>2.4175</v>
      </c>
      <c r="N969" s="13">
        <v>145.05000000000001</v>
      </c>
      <c r="O969" s="13">
        <v>0</v>
      </c>
      <c r="P969" s="13">
        <v>0</v>
      </c>
      <c r="Q969" s="13">
        <v>969.41750000000002</v>
      </c>
      <c r="R969" s="13">
        <v>58165.05</v>
      </c>
      <c r="S969" s="11" t="s">
        <v>1962</v>
      </c>
    </row>
    <row r="970" spans="1:19" ht="25.5">
      <c r="A970" s="11" t="s">
        <v>3585</v>
      </c>
      <c r="B970" s="12">
        <v>44325</v>
      </c>
      <c r="C970" s="11" t="s">
        <v>3586</v>
      </c>
      <c r="D970" s="12">
        <v>44325</v>
      </c>
      <c r="E970" s="11" t="s">
        <v>1958</v>
      </c>
      <c r="F970" s="11" t="s">
        <v>2013</v>
      </c>
      <c r="G970" s="11" t="s">
        <v>2014</v>
      </c>
      <c r="H970" s="11" t="s">
        <v>2015</v>
      </c>
      <c r="I970" s="11" t="s">
        <v>1874</v>
      </c>
      <c r="J970" s="13">
        <v>20</v>
      </c>
      <c r="K970" s="13">
        <v>1099</v>
      </c>
      <c r="L970" s="13">
        <v>21980</v>
      </c>
      <c r="M970" s="13">
        <v>2.7475000000000001</v>
      </c>
      <c r="N970" s="13">
        <v>54.95</v>
      </c>
      <c r="O970" s="13">
        <v>0</v>
      </c>
      <c r="P970" s="13">
        <v>0</v>
      </c>
      <c r="Q970" s="13">
        <v>1101.7474999999999</v>
      </c>
      <c r="R970" s="13">
        <v>22034.95</v>
      </c>
      <c r="S970" s="11" t="s">
        <v>1962</v>
      </c>
    </row>
    <row r="971" spans="1:19" ht="25.5">
      <c r="A971" s="11" t="s">
        <v>3587</v>
      </c>
      <c r="B971" s="12">
        <v>44325</v>
      </c>
      <c r="C971" s="11" t="s">
        <v>3588</v>
      </c>
      <c r="D971" s="12">
        <v>44325</v>
      </c>
      <c r="E971" s="11" t="s">
        <v>1958</v>
      </c>
      <c r="F971" s="11" t="s">
        <v>2157</v>
      </c>
      <c r="G971" s="11" t="s">
        <v>2014</v>
      </c>
      <c r="H971" s="11" t="s">
        <v>2015</v>
      </c>
      <c r="I971" s="11" t="s">
        <v>1876</v>
      </c>
      <c r="J971" s="13">
        <v>60</v>
      </c>
      <c r="K971" s="13">
        <v>1205</v>
      </c>
      <c r="L971" s="13">
        <v>72300</v>
      </c>
      <c r="M971" s="13">
        <v>3.0125000000000002</v>
      </c>
      <c r="N971" s="13">
        <v>180.75</v>
      </c>
      <c r="O971" s="13">
        <v>0</v>
      </c>
      <c r="P971" s="13">
        <v>0</v>
      </c>
      <c r="Q971" s="13">
        <v>1208.0125</v>
      </c>
      <c r="R971" s="13">
        <v>72480.75</v>
      </c>
      <c r="S971" s="11" t="s">
        <v>1962</v>
      </c>
    </row>
    <row r="972" spans="1:19" ht="25.5">
      <c r="A972" s="11" t="s">
        <v>3587</v>
      </c>
      <c r="B972" s="12">
        <v>44325</v>
      </c>
      <c r="C972" s="11" t="s">
        <v>3588</v>
      </c>
      <c r="D972" s="12">
        <v>44325</v>
      </c>
      <c r="E972" s="11" t="s">
        <v>1958</v>
      </c>
      <c r="F972" s="11" t="s">
        <v>2157</v>
      </c>
      <c r="G972" s="11" t="s">
        <v>2014</v>
      </c>
      <c r="H972" s="11" t="s">
        <v>2015</v>
      </c>
      <c r="I972" s="11" t="s">
        <v>1705</v>
      </c>
      <c r="J972" s="13">
        <v>200</v>
      </c>
      <c r="K972" s="13">
        <v>967</v>
      </c>
      <c r="L972" s="13">
        <v>193400</v>
      </c>
      <c r="M972" s="13">
        <v>2.4175</v>
      </c>
      <c r="N972" s="13">
        <v>483.5</v>
      </c>
      <c r="O972" s="13">
        <v>0</v>
      </c>
      <c r="P972" s="13">
        <v>0</v>
      </c>
      <c r="Q972" s="13">
        <v>969.41750000000002</v>
      </c>
      <c r="R972" s="13">
        <v>193883.5</v>
      </c>
      <c r="S972" s="11" t="s">
        <v>1962</v>
      </c>
    </row>
    <row r="973" spans="1:19" ht="25.5">
      <c r="A973" s="11" t="s">
        <v>3587</v>
      </c>
      <c r="B973" s="12">
        <v>44325</v>
      </c>
      <c r="C973" s="11" t="s">
        <v>3588</v>
      </c>
      <c r="D973" s="12">
        <v>44325</v>
      </c>
      <c r="E973" s="11" t="s">
        <v>1958</v>
      </c>
      <c r="F973" s="11" t="s">
        <v>2157</v>
      </c>
      <c r="G973" s="11" t="s">
        <v>2014</v>
      </c>
      <c r="H973" s="11" t="s">
        <v>2015</v>
      </c>
      <c r="I973" s="11" t="s">
        <v>1904</v>
      </c>
      <c r="J973" s="13">
        <v>200</v>
      </c>
      <c r="K973" s="13">
        <v>914</v>
      </c>
      <c r="L973" s="13">
        <v>182800</v>
      </c>
      <c r="M973" s="13">
        <v>2.2850000000000001</v>
      </c>
      <c r="N973" s="13">
        <v>457</v>
      </c>
      <c r="O973" s="13">
        <v>0</v>
      </c>
      <c r="P973" s="13">
        <v>0</v>
      </c>
      <c r="Q973" s="13">
        <v>916.28499999999997</v>
      </c>
      <c r="R973" s="13">
        <v>183257</v>
      </c>
      <c r="S973" s="11" t="s">
        <v>1962</v>
      </c>
    </row>
    <row r="974" spans="1:19" ht="25.5">
      <c r="A974" s="11" t="s">
        <v>3587</v>
      </c>
      <c r="B974" s="12">
        <v>44325</v>
      </c>
      <c r="C974" s="11" t="s">
        <v>3588</v>
      </c>
      <c r="D974" s="12">
        <v>44325</v>
      </c>
      <c r="E974" s="11" t="s">
        <v>1958</v>
      </c>
      <c r="F974" s="11" t="s">
        <v>2157</v>
      </c>
      <c r="G974" s="11" t="s">
        <v>2014</v>
      </c>
      <c r="H974" s="11" t="s">
        <v>2015</v>
      </c>
      <c r="I974" s="11" t="s">
        <v>2</v>
      </c>
      <c r="J974" s="13">
        <v>300</v>
      </c>
      <c r="K974" s="13">
        <v>894</v>
      </c>
      <c r="L974" s="13">
        <v>268200</v>
      </c>
      <c r="M974" s="13">
        <v>2.2349999999999999</v>
      </c>
      <c r="N974" s="13">
        <v>670.5</v>
      </c>
      <c r="O974" s="13">
        <v>0</v>
      </c>
      <c r="P974" s="13">
        <v>0</v>
      </c>
      <c r="Q974" s="13">
        <v>896.23500000000001</v>
      </c>
      <c r="R974" s="13">
        <v>268870.5</v>
      </c>
      <c r="S974" s="11" t="s">
        <v>1962</v>
      </c>
    </row>
    <row r="975" spans="1:19" ht="25.5">
      <c r="A975" s="11" t="s">
        <v>3589</v>
      </c>
      <c r="B975" s="12">
        <v>44325</v>
      </c>
      <c r="C975" s="11" t="s">
        <v>3590</v>
      </c>
      <c r="D975" s="12">
        <v>44325</v>
      </c>
      <c r="E975" s="11" t="s">
        <v>1958</v>
      </c>
      <c r="F975" s="11" t="s">
        <v>2034</v>
      </c>
      <c r="G975" s="11" t="s">
        <v>2035</v>
      </c>
      <c r="H975" s="11" t="s">
        <v>2015</v>
      </c>
      <c r="I975" s="11" t="s">
        <v>7</v>
      </c>
      <c r="J975" s="13">
        <v>40</v>
      </c>
      <c r="K975" s="13">
        <v>1118</v>
      </c>
      <c r="L975" s="13">
        <v>44720</v>
      </c>
      <c r="M975" s="13">
        <v>2.7949999999999999</v>
      </c>
      <c r="N975" s="13">
        <v>111.8</v>
      </c>
      <c r="O975" s="13">
        <v>0</v>
      </c>
      <c r="P975" s="13">
        <v>0</v>
      </c>
      <c r="Q975" s="13">
        <v>1120.7950000000001</v>
      </c>
      <c r="R975" s="13">
        <v>44831.8</v>
      </c>
      <c r="S975" s="11" t="s">
        <v>1962</v>
      </c>
    </row>
    <row r="976" spans="1:19" ht="25.5">
      <c r="A976" s="11" t="s">
        <v>3589</v>
      </c>
      <c r="B976" s="12">
        <v>44325</v>
      </c>
      <c r="C976" s="11" t="s">
        <v>3590</v>
      </c>
      <c r="D976" s="12">
        <v>44325</v>
      </c>
      <c r="E976" s="11" t="s">
        <v>1958</v>
      </c>
      <c r="F976" s="11" t="s">
        <v>2034</v>
      </c>
      <c r="G976" s="11" t="s">
        <v>2035</v>
      </c>
      <c r="H976" s="11" t="s">
        <v>2015</v>
      </c>
      <c r="I976" s="11" t="s">
        <v>1904</v>
      </c>
      <c r="J976" s="13">
        <v>100</v>
      </c>
      <c r="K976" s="13">
        <v>914</v>
      </c>
      <c r="L976" s="13">
        <v>91400</v>
      </c>
      <c r="M976" s="13">
        <v>2.2850000000000001</v>
      </c>
      <c r="N976" s="13">
        <v>228.5</v>
      </c>
      <c r="O976" s="13">
        <v>0</v>
      </c>
      <c r="P976" s="13">
        <v>0</v>
      </c>
      <c r="Q976" s="13">
        <v>916.28499999999997</v>
      </c>
      <c r="R976" s="13">
        <v>91628.5</v>
      </c>
      <c r="S976" s="11" t="s">
        <v>1962</v>
      </c>
    </row>
    <row r="977" spans="1:19" ht="25.5">
      <c r="A977" s="11" t="s">
        <v>3591</v>
      </c>
      <c r="B977" s="12">
        <v>44325</v>
      </c>
      <c r="C977" s="11" t="s">
        <v>3592</v>
      </c>
      <c r="D977" s="12">
        <v>44325</v>
      </c>
      <c r="E977" s="11" t="s">
        <v>1958</v>
      </c>
      <c r="F977" s="11" t="s">
        <v>3593</v>
      </c>
      <c r="G977" s="11" t="s">
        <v>3594</v>
      </c>
      <c r="H977" s="11" t="s">
        <v>2015</v>
      </c>
      <c r="I977" s="11" t="s">
        <v>1874</v>
      </c>
      <c r="J977" s="13">
        <v>40</v>
      </c>
      <c r="K977" s="13">
        <v>1099</v>
      </c>
      <c r="L977" s="13">
        <v>43960</v>
      </c>
      <c r="M977" s="13">
        <v>2.7475000000000001</v>
      </c>
      <c r="N977" s="13">
        <v>109.9</v>
      </c>
      <c r="O977" s="13">
        <v>0</v>
      </c>
      <c r="P977" s="13">
        <v>0</v>
      </c>
      <c r="Q977" s="13">
        <v>1101.7474999999999</v>
      </c>
      <c r="R977" s="13">
        <v>44069.9</v>
      </c>
      <c r="S977" s="11" t="s">
        <v>1962</v>
      </c>
    </row>
    <row r="978" spans="1:19" ht="25.5">
      <c r="A978" s="11" t="s">
        <v>3591</v>
      </c>
      <c r="B978" s="12">
        <v>44325</v>
      </c>
      <c r="C978" s="11" t="s">
        <v>3592</v>
      </c>
      <c r="D978" s="12">
        <v>44325</v>
      </c>
      <c r="E978" s="11" t="s">
        <v>1958</v>
      </c>
      <c r="F978" s="11" t="s">
        <v>3593</v>
      </c>
      <c r="G978" s="11" t="s">
        <v>3594</v>
      </c>
      <c r="H978" s="11" t="s">
        <v>2015</v>
      </c>
      <c r="I978" s="11" t="s">
        <v>1904</v>
      </c>
      <c r="J978" s="13">
        <v>120</v>
      </c>
      <c r="K978" s="13">
        <v>914</v>
      </c>
      <c r="L978" s="13">
        <v>109680</v>
      </c>
      <c r="M978" s="13">
        <v>2.2850000000000001</v>
      </c>
      <c r="N978" s="13">
        <v>274.2</v>
      </c>
      <c r="O978" s="13">
        <v>0</v>
      </c>
      <c r="P978" s="13">
        <v>0</v>
      </c>
      <c r="Q978" s="13">
        <v>916.28499999999997</v>
      </c>
      <c r="R978" s="13">
        <v>109954.2</v>
      </c>
      <c r="S978" s="11" t="s">
        <v>1962</v>
      </c>
    </row>
    <row r="979" spans="1:19" ht="25.5">
      <c r="A979" s="11" t="s">
        <v>3591</v>
      </c>
      <c r="B979" s="12">
        <v>44325</v>
      </c>
      <c r="C979" s="11" t="s">
        <v>3592</v>
      </c>
      <c r="D979" s="12">
        <v>44325</v>
      </c>
      <c r="E979" s="11" t="s">
        <v>1958</v>
      </c>
      <c r="F979" s="11" t="s">
        <v>3593</v>
      </c>
      <c r="G979" s="11" t="s">
        <v>3594</v>
      </c>
      <c r="H979" s="11" t="s">
        <v>2015</v>
      </c>
      <c r="I979" s="11" t="s">
        <v>2</v>
      </c>
      <c r="J979" s="13">
        <v>200</v>
      </c>
      <c r="K979" s="13">
        <v>894</v>
      </c>
      <c r="L979" s="13">
        <v>178800</v>
      </c>
      <c r="M979" s="13">
        <v>2.2349999999999999</v>
      </c>
      <c r="N979" s="13">
        <v>447</v>
      </c>
      <c r="O979" s="13">
        <v>0</v>
      </c>
      <c r="P979" s="13">
        <v>0</v>
      </c>
      <c r="Q979" s="13">
        <v>896.23500000000001</v>
      </c>
      <c r="R979" s="13">
        <v>179247</v>
      </c>
      <c r="S979" s="11" t="s">
        <v>1962</v>
      </c>
    </row>
    <row r="980" spans="1:19" ht="25.5">
      <c r="A980" s="11" t="s">
        <v>3591</v>
      </c>
      <c r="B980" s="12">
        <v>44325</v>
      </c>
      <c r="C980" s="11" t="s">
        <v>3592</v>
      </c>
      <c r="D980" s="12">
        <v>44325</v>
      </c>
      <c r="E980" s="11" t="s">
        <v>1958</v>
      </c>
      <c r="F980" s="11" t="s">
        <v>3593</v>
      </c>
      <c r="G980" s="11" t="s">
        <v>3594</v>
      </c>
      <c r="H980" s="11" t="s">
        <v>2015</v>
      </c>
      <c r="I980" s="11" t="s">
        <v>1</v>
      </c>
      <c r="J980" s="13">
        <v>120</v>
      </c>
      <c r="K980" s="13">
        <v>914</v>
      </c>
      <c r="L980" s="13">
        <v>109680</v>
      </c>
      <c r="M980" s="13">
        <v>2.2850000000000001</v>
      </c>
      <c r="N980" s="13">
        <v>274.2</v>
      </c>
      <c r="O980" s="13">
        <v>0</v>
      </c>
      <c r="P980" s="13">
        <v>0</v>
      </c>
      <c r="Q980" s="13">
        <v>916.28499999999997</v>
      </c>
      <c r="R980" s="13">
        <v>109954.2</v>
      </c>
      <c r="S980" s="11" t="s">
        <v>1962</v>
      </c>
    </row>
    <row r="981" spans="1:19" ht="25.5">
      <c r="A981" s="11" t="s">
        <v>3595</v>
      </c>
      <c r="B981" s="12">
        <v>44325</v>
      </c>
      <c r="C981" s="11" t="s">
        <v>3596</v>
      </c>
      <c r="D981" s="12">
        <v>44325</v>
      </c>
      <c r="E981" s="11" t="s">
        <v>1958</v>
      </c>
      <c r="F981" s="11" t="s">
        <v>2164</v>
      </c>
      <c r="G981" s="11" t="s">
        <v>2161</v>
      </c>
      <c r="H981" s="11" t="s">
        <v>2015</v>
      </c>
      <c r="I981" s="11" t="s">
        <v>1904</v>
      </c>
      <c r="J981" s="13">
        <v>120</v>
      </c>
      <c r="K981" s="13">
        <v>914</v>
      </c>
      <c r="L981" s="13">
        <v>109680</v>
      </c>
      <c r="M981" s="13">
        <v>2.2850000000000001</v>
      </c>
      <c r="N981" s="13">
        <v>274.2</v>
      </c>
      <c r="O981" s="13">
        <v>0</v>
      </c>
      <c r="P981" s="13">
        <v>0</v>
      </c>
      <c r="Q981" s="13">
        <v>916.28499999999997</v>
      </c>
      <c r="R981" s="13">
        <v>109954.2</v>
      </c>
      <c r="S981" s="11" t="s">
        <v>1962</v>
      </c>
    </row>
    <row r="982" spans="1:19" ht="25.5">
      <c r="A982" s="11" t="s">
        <v>3595</v>
      </c>
      <c r="B982" s="12">
        <v>44325</v>
      </c>
      <c r="C982" s="11" t="s">
        <v>3596</v>
      </c>
      <c r="D982" s="12">
        <v>44325</v>
      </c>
      <c r="E982" s="11" t="s">
        <v>1958</v>
      </c>
      <c r="F982" s="11" t="s">
        <v>2164</v>
      </c>
      <c r="G982" s="11" t="s">
        <v>2161</v>
      </c>
      <c r="H982" s="11" t="s">
        <v>2015</v>
      </c>
      <c r="I982" s="11" t="s">
        <v>1</v>
      </c>
      <c r="J982" s="13">
        <v>60</v>
      </c>
      <c r="K982" s="13">
        <v>914</v>
      </c>
      <c r="L982" s="13">
        <v>54840</v>
      </c>
      <c r="M982" s="13">
        <v>2.2850000000000001</v>
      </c>
      <c r="N982" s="13">
        <v>137.1</v>
      </c>
      <c r="O982" s="13">
        <v>0</v>
      </c>
      <c r="P982" s="13">
        <v>0</v>
      </c>
      <c r="Q982" s="13">
        <v>916.28499999999997</v>
      </c>
      <c r="R982" s="13">
        <v>54977.1</v>
      </c>
      <c r="S982" s="11" t="s">
        <v>1962</v>
      </c>
    </row>
    <row r="983" spans="1:19" ht="25.5">
      <c r="A983" s="11" t="s">
        <v>3595</v>
      </c>
      <c r="B983" s="12">
        <v>44325</v>
      </c>
      <c r="C983" s="11" t="s">
        <v>3596</v>
      </c>
      <c r="D983" s="12">
        <v>44325</v>
      </c>
      <c r="E983" s="11" t="s">
        <v>1958</v>
      </c>
      <c r="F983" s="11" t="s">
        <v>2164</v>
      </c>
      <c r="G983" s="11" t="s">
        <v>2161</v>
      </c>
      <c r="H983" s="11" t="s">
        <v>2015</v>
      </c>
      <c r="I983" s="11" t="s">
        <v>1912</v>
      </c>
      <c r="J983" s="13">
        <v>60</v>
      </c>
      <c r="K983" s="13">
        <v>1303</v>
      </c>
      <c r="L983" s="13">
        <v>78180</v>
      </c>
      <c r="M983" s="13">
        <v>3.2574999999999998</v>
      </c>
      <c r="N983" s="13">
        <v>195.45</v>
      </c>
      <c r="O983" s="13">
        <v>0</v>
      </c>
      <c r="P983" s="13">
        <v>0</v>
      </c>
      <c r="Q983" s="13">
        <v>1306.2574999999999</v>
      </c>
      <c r="R983" s="13">
        <v>78375.45</v>
      </c>
      <c r="S983" s="11" t="s">
        <v>1962</v>
      </c>
    </row>
    <row r="984" spans="1:19" ht="25.5">
      <c r="A984" s="11" t="s">
        <v>3595</v>
      </c>
      <c r="B984" s="12">
        <v>44325</v>
      </c>
      <c r="C984" s="11" t="s">
        <v>3596</v>
      </c>
      <c r="D984" s="12">
        <v>44325</v>
      </c>
      <c r="E984" s="11" t="s">
        <v>1958</v>
      </c>
      <c r="F984" s="11" t="s">
        <v>2164</v>
      </c>
      <c r="G984" s="11" t="s">
        <v>2161</v>
      </c>
      <c r="H984" s="11" t="s">
        <v>2015</v>
      </c>
      <c r="I984" s="11" t="s">
        <v>1876</v>
      </c>
      <c r="J984" s="13">
        <v>20</v>
      </c>
      <c r="K984" s="13">
        <v>1205</v>
      </c>
      <c r="L984" s="13">
        <v>24100</v>
      </c>
      <c r="M984" s="13">
        <v>3.0125000000000002</v>
      </c>
      <c r="N984" s="13">
        <v>60.25</v>
      </c>
      <c r="O984" s="13">
        <v>0</v>
      </c>
      <c r="P984" s="13">
        <v>0</v>
      </c>
      <c r="Q984" s="13">
        <v>1208.0125</v>
      </c>
      <c r="R984" s="13">
        <v>24160.25</v>
      </c>
      <c r="S984" s="11" t="s">
        <v>1962</v>
      </c>
    </row>
    <row r="985" spans="1:19" ht="25.5">
      <c r="A985" s="11" t="s">
        <v>3595</v>
      </c>
      <c r="B985" s="12">
        <v>44325</v>
      </c>
      <c r="C985" s="11" t="s">
        <v>3596</v>
      </c>
      <c r="D985" s="12">
        <v>44325</v>
      </c>
      <c r="E985" s="11" t="s">
        <v>1958</v>
      </c>
      <c r="F985" s="11" t="s">
        <v>2164</v>
      </c>
      <c r="G985" s="11" t="s">
        <v>2161</v>
      </c>
      <c r="H985" s="11" t="s">
        <v>2015</v>
      </c>
      <c r="I985" s="11" t="s">
        <v>5</v>
      </c>
      <c r="J985" s="13">
        <v>60</v>
      </c>
      <c r="K985" s="13">
        <v>1030</v>
      </c>
      <c r="L985" s="13">
        <v>61800</v>
      </c>
      <c r="M985" s="13">
        <v>2.5750000000000002</v>
      </c>
      <c r="N985" s="13">
        <v>154.5</v>
      </c>
      <c r="O985" s="13">
        <v>0</v>
      </c>
      <c r="P985" s="13">
        <v>0</v>
      </c>
      <c r="Q985" s="13">
        <v>1032.575</v>
      </c>
      <c r="R985" s="13">
        <v>61954.5</v>
      </c>
      <c r="S985" s="11" t="s">
        <v>1962</v>
      </c>
    </row>
    <row r="986" spans="1:19" ht="25.5">
      <c r="A986" s="11" t="s">
        <v>3595</v>
      </c>
      <c r="B986" s="12">
        <v>44325</v>
      </c>
      <c r="C986" s="11" t="s">
        <v>3596</v>
      </c>
      <c r="D986" s="12">
        <v>44325</v>
      </c>
      <c r="E986" s="11" t="s">
        <v>1958</v>
      </c>
      <c r="F986" s="11" t="s">
        <v>2164</v>
      </c>
      <c r="G986" s="11" t="s">
        <v>2161</v>
      </c>
      <c r="H986" s="11" t="s">
        <v>2015</v>
      </c>
      <c r="I986" s="11" t="s">
        <v>1872</v>
      </c>
      <c r="J986" s="13">
        <v>60</v>
      </c>
      <c r="K986" s="13">
        <v>1064</v>
      </c>
      <c r="L986" s="13">
        <v>63840</v>
      </c>
      <c r="M986" s="13">
        <v>2.66</v>
      </c>
      <c r="N986" s="13">
        <v>159.6</v>
      </c>
      <c r="O986" s="13">
        <v>0</v>
      </c>
      <c r="P986" s="13">
        <v>0</v>
      </c>
      <c r="Q986" s="13">
        <v>1066.6600000000001</v>
      </c>
      <c r="R986" s="13">
        <v>63999.6</v>
      </c>
      <c r="S986" s="11" t="s">
        <v>1962</v>
      </c>
    </row>
    <row r="987" spans="1:19" ht="25.5">
      <c r="A987" s="11" t="s">
        <v>3595</v>
      </c>
      <c r="B987" s="12">
        <v>44325</v>
      </c>
      <c r="C987" s="11" t="s">
        <v>3596</v>
      </c>
      <c r="D987" s="12">
        <v>44325</v>
      </c>
      <c r="E987" s="11" t="s">
        <v>1958</v>
      </c>
      <c r="F987" s="11" t="s">
        <v>2164</v>
      </c>
      <c r="G987" s="11" t="s">
        <v>2161</v>
      </c>
      <c r="H987" s="11" t="s">
        <v>2015</v>
      </c>
      <c r="I987" s="11" t="s">
        <v>2</v>
      </c>
      <c r="J987" s="13">
        <v>120</v>
      </c>
      <c r="K987" s="13">
        <v>894</v>
      </c>
      <c r="L987" s="13">
        <v>107280</v>
      </c>
      <c r="M987" s="13">
        <v>2.2349999999999999</v>
      </c>
      <c r="N987" s="13">
        <v>268.2</v>
      </c>
      <c r="O987" s="13">
        <v>0</v>
      </c>
      <c r="P987" s="13">
        <v>0</v>
      </c>
      <c r="Q987" s="13">
        <v>896.23500000000001</v>
      </c>
      <c r="R987" s="13">
        <v>107548.2</v>
      </c>
      <c r="S987" s="11" t="s">
        <v>1962</v>
      </c>
    </row>
    <row r="988" spans="1:19" ht="25.5">
      <c r="A988" s="11" t="s">
        <v>3597</v>
      </c>
      <c r="B988" s="12">
        <v>44325</v>
      </c>
      <c r="C988" s="11" t="s">
        <v>3598</v>
      </c>
      <c r="D988" s="12">
        <v>44325</v>
      </c>
      <c r="E988" s="11" t="s">
        <v>1958</v>
      </c>
      <c r="F988" s="11" t="s">
        <v>2841</v>
      </c>
      <c r="G988" s="11" t="s">
        <v>2838</v>
      </c>
      <c r="H988" s="11" t="s">
        <v>2015</v>
      </c>
      <c r="I988" s="11" t="s">
        <v>1872</v>
      </c>
      <c r="J988" s="13">
        <v>40</v>
      </c>
      <c r="K988" s="13">
        <v>1064</v>
      </c>
      <c r="L988" s="13">
        <v>42560</v>
      </c>
      <c r="M988" s="13">
        <v>2.66</v>
      </c>
      <c r="N988" s="13">
        <v>106.4</v>
      </c>
      <c r="O988" s="13">
        <v>0</v>
      </c>
      <c r="P988" s="13">
        <v>0</v>
      </c>
      <c r="Q988" s="13">
        <v>1066.6600000000001</v>
      </c>
      <c r="R988" s="13">
        <v>42666.400000000001</v>
      </c>
      <c r="S988" s="11" t="s">
        <v>1962</v>
      </c>
    </row>
    <row r="989" spans="1:19" ht="25.5">
      <c r="A989" s="11" t="s">
        <v>3599</v>
      </c>
      <c r="B989" s="12">
        <v>44325</v>
      </c>
      <c r="C989" s="11" t="s">
        <v>3600</v>
      </c>
      <c r="D989" s="12">
        <v>44325</v>
      </c>
      <c r="E989" s="11" t="s">
        <v>1958</v>
      </c>
      <c r="F989" s="11" t="s">
        <v>2978</v>
      </c>
      <c r="G989" s="11" t="s">
        <v>2161</v>
      </c>
      <c r="H989" s="11" t="s">
        <v>2015</v>
      </c>
      <c r="I989" s="11" t="s">
        <v>1</v>
      </c>
      <c r="J989" s="13">
        <v>40</v>
      </c>
      <c r="K989" s="13">
        <v>914</v>
      </c>
      <c r="L989" s="13">
        <v>36560</v>
      </c>
      <c r="M989" s="13">
        <v>2.2850000000000001</v>
      </c>
      <c r="N989" s="13">
        <v>91.4</v>
      </c>
      <c r="O989" s="13">
        <v>0</v>
      </c>
      <c r="P989" s="13">
        <v>0</v>
      </c>
      <c r="Q989" s="13">
        <v>916.28499999999997</v>
      </c>
      <c r="R989" s="13">
        <v>36651.4</v>
      </c>
      <c r="S989" s="11" t="s">
        <v>1962</v>
      </c>
    </row>
    <row r="990" spans="1:19" ht="25.5">
      <c r="A990" s="11" t="s">
        <v>3599</v>
      </c>
      <c r="B990" s="12">
        <v>44325</v>
      </c>
      <c r="C990" s="11" t="s">
        <v>3600</v>
      </c>
      <c r="D990" s="12">
        <v>44325</v>
      </c>
      <c r="E990" s="11" t="s">
        <v>1958</v>
      </c>
      <c r="F990" s="11" t="s">
        <v>2978</v>
      </c>
      <c r="G990" s="11" t="s">
        <v>2161</v>
      </c>
      <c r="H990" s="11" t="s">
        <v>2015</v>
      </c>
      <c r="I990" s="11" t="s">
        <v>1872</v>
      </c>
      <c r="J990" s="13">
        <v>40</v>
      </c>
      <c r="K990" s="13">
        <v>1064</v>
      </c>
      <c r="L990" s="13">
        <v>42560</v>
      </c>
      <c r="M990" s="13">
        <v>2.66</v>
      </c>
      <c r="N990" s="13">
        <v>106.4</v>
      </c>
      <c r="O990" s="13">
        <v>0</v>
      </c>
      <c r="P990" s="13">
        <v>0</v>
      </c>
      <c r="Q990" s="13">
        <v>1066.6600000000001</v>
      </c>
      <c r="R990" s="13">
        <v>42666.400000000001</v>
      </c>
      <c r="S990" s="11" t="s">
        <v>1962</v>
      </c>
    </row>
    <row r="991" spans="1:19" ht="25.5">
      <c r="A991" s="11" t="s">
        <v>3599</v>
      </c>
      <c r="B991" s="12">
        <v>44325</v>
      </c>
      <c r="C991" s="11" t="s">
        <v>3600</v>
      </c>
      <c r="D991" s="12">
        <v>44325</v>
      </c>
      <c r="E991" s="11" t="s">
        <v>1958</v>
      </c>
      <c r="F991" s="11" t="s">
        <v>2978</v>
      </c>
      <c r="G991" s="11" t="s">
        <v>2161</v>
      </c>
      <c r="H991" s="11" t="s">
        <v>2015</v>
      </c>
      <c r="I991" s="11" t="s">
        <v>1874</v>
      </c>
      <c r="J991" s="13">
        <v>20</v>
      </c>
      <c r="K991" s="13">
        <v>1099</v>
      </c>
      <c r="L991" s="13">
        <v>21980</v>
      </c>
      <c r="M991" s="13">
        <v>2.7475000000000001</v>
      </c>
      <c r="N991" s="13">
        <v>54.95</v>
      </c>
      <c r="O991" s="13">
        <v>0</v>
      </c>
      <c r="P991" s="13">
        <v>0</v>
      </c>
      <c r="Q991" s="13">
        <v>1101.7474999999999</v>
      </c>
      <c r="R991" s="13">
        <v>22034.95</v>
      </c>
      <c r="S991" s="11" t="s">
        <v>1962</v>
      </c>
    </row>
    <row r="992" spans="1:19" ht="25.5">
      <c r="A992" s="11" t="s">
        <v>3599</v>
      </c>
      <c r="B992" s="12">
        <v>44325</v>
      </c>
      <c r="C992" s="11" t="s">
        <v>3600</v>
      </c>
      <c r="D992" s="12">
        <v>44325</v>
      </c>
      <c r="E992" s="11" t="s">
        <v>1958</v>
      </c>
      <c r="F992" s="11" t="s">
        <v>2978</v>
      </c>
      <c r="G992" s="11" t="s">
        <v>2161</v>
      </c>
      <c r="H992" s="11" t="s">
        <v>2015</v>
      </c>
      <c r="I992" s="11" t="s">
        <v>5</v>
      </c>
      <c r="J992" s="13">
        <v>40</v>
      </c>
      <c r="K992" s="13">
        <v>1030</v>
      </c>
      <c r="L992" s="13">
        <v>41200</v>
      </c>
      <c r="M992" s="13">
        <v>2.5750000000000002</v>
      </c>
      <c r="N992" s="13">
        <v>103</v>
      </c>
      <c r="O992" s="13">
        <v>0</v>
      </c>
      <c r="P992" s="13">
        <v>0</v>
      </c>
      <c r="Q992" s="13">
        <v>1032.575</v>
      </c>
      <c r="R992" s="13">
        <v>41303</v>
      </c>
      <c r="S992" s="11" t="s">
        <v>1962</v>
      </c>
    </row>
    <row r="993" spans="1:19" ht="25.5">
      <c r="A993" s="11" t="s">
        <v>3599</v>
      </c>
      <c r="B993" s="12">
        <v>44325</v>
      </c>
      <c r="C993" s="11" t="s">
        <v>3600</v>
      </c>
      <c r="D993" s="12">
        <v>44325</v>
      </c>
      <c r="E993" s="11" t="s">
        <v>1958</v>
      </c>
      <c r="F993" s="11" t="s">
        <v>2978</v>
      </c>
      <c r="G993" s="11" t="s">
        <v>2161</v>
      </c>
      <c r="H993" s="11" t="s">
        <v>2015</v>
      </c>
      <c r="I993" s="11" t="s">
        <v>1705</v>
      </c>
      <c r="J993" s="13">
        <v>40</v>
      </c>
      <c r="K993" s="13">
        <v>967</v>
      </c>
      <c r="L993" s="13">
        <v>38680</v>
      </c>
      <c r="M993" s="13">
        <v>2.4175</v>
      </c>
      <c r="N993" s="13">
        <v>96.7</v>
      </c>
      <c r="O993" s="13">
        <v>0</v>
      </c>
      <c r="P993" s="13">
        <v>0</v>
      </c>
      <c r="Q993" s="13">
        <v>969.41750000000002</v>
      </c>
      <c r="R993" s="13">
        <v>38776.699999999997</v>
      </c>
      <c r="S993" s="11" t="s">
        <v>1962</v>
      </c>
    </row>
    <row r="994" spans="1:19" ht="25.5">
      <c r="A994" s="11" t="s">
        <v>3599</v>
      </c>
      <c r="B994" s="12">
        <v>44325</v>
      </c>
      <c r="C994" s="11" t="s">
        <v>3600</v>
      </c>
      <c r="D994" s="12">
        <v>44325</v>
      </c>
      <c r="E994" s="11" t="s">
        <v>1958</v>
      </c>
      <c r="F994" s="11" t="s">
        <v>2978</v>
      </c>
      <c r="G994" s="11" t="s">
        <v>2161</v>
      </c>
      <c r="H994" s="11" t="s">
        <v>2015</v>
      </c>
      <c r="I994" s="11" t="s">
        <v>1904</v>
      </c>
      <c r="J994" s="13">
        <v>40</v>
      </c>
      <c r="K994" s="13">
        <v>914</v>
      </c>
      <c r="L994" s="13">
        <v>36560</v>
      </c>
      <c r="M994" s="13">
        <v>2.2850000000000001</v>
      </c>
      <c r="N994" s="13">
        <v>91.4</v>
      </c>
      <c r="O994" s="13">
        <v>0</v>
      </c>
      <c r="P994" s="13">
        <v>0</v>
      </c>
      <c r="Q994" s="13">
        <v>916.28499999999997</v>
      </c>
      <c r="R994" s="13">
        <v>36651.4</v>
      </c>
      <c r="S994" s="11" t="s">
        <v>1962</v>
      </c>
    </row>
    <row r="995" spans="1:19" ht="25.5">
      <c r="A995" s="11" t="s">
        <v>3601</v>
      </c>
      <c r="B995" s="12">
        <v>44325</v>
      </c>
      <c r="C995" s="11" t="s">
        <v>3602</v>
      </c>
      <c r="D995" s="12">
        <v>44325</v>
      </c>
      <c r="E995" s="11" t="s">
        <v>1958</v>
      </c>
      <c r="F995" s="11" t="s">
        <v>2173</v>
      </c>
      <c r="G995" s="11" t="s">
        <v>2031</v>
      </c>
      <c r="H995" s="11" t="s">
        <v>1967</v>
      </c>
      <c r="I995" s="11" t="s">
        <v>1</v>
      </c>
      <c r="J995" s="13">
        <v>60</v>
      </c>
      <c r="K995" s="13">
        <v>914</v>
      </c>
      <c r="L995" s="13">
        <v>54840</v>
      </c>
      <c r="M995" s="13">
        <v>2.2850000000000001</v>
      </c>
      <c r="N995" s="13">
        <v>137.1</v>
      </c>
      <c r="O995" s="13">
        <v>0</v>
      </c>
      <c r="P995" s="13">
        <v>0</v>
      </c>
      <c r="Q995" s="13">
        <v>916.28499999999997</v>
      </c>
      <c r="R995" s="13">
        <v>54977.1</v>
      </c>
      <c r="S995" s="11" t="s">
        <v>1962</v>
      </c>
    </row>
    <row r="996" spans="1:19" ht="25.5">
      <c r="A996" s="11" t="s">
        <v>3601</v>
      </c>
      <c r="B996" s="12">
        <v>44325</v>
      </c>
      <c r="C996" s="11" t="s">
        <v>3602</v>
      </c>
      <c r="D996" s="12">
        <v>44325</v>
      </c>
      <c r="E996" s="11" t="s">
        <v>1958</v>
      </c>
      <c r="F996" s="11" t="s">
        <v>2173</v>
      </c>
      <c r="G996" s="11" t="s">
        <v>2031</v>
      </c>
      <c r="H996" s="11" t="s">
        <v>1967</v>
      </c>
      <c r="I996" s="11" t="s">
        <v>1705</v>
      </c>
      <c r="J996" s="13">
        <v>20</v>
      </c>
      <c r="K996" s="13">
        <v>967</v>
      </c>
      <c r="L996" s="13">
        <v>19340</v>
      </c>
      <c r="M996" s="13">
        <v>2.4175</v>
      </c>
      <c r="N996" s="13">
        <v>48.35</v>
      </c>
      <c r="O996" s="13">
        <v>0</v>
      </c>
      <c r="P996" s="13">
        <v>0</v>
      </c>
      <c r="Q996" s="13">
        <v>969.41750000000002</v>
      </c>
      <c r="R996" s="13">
        <v>19388.349999999999</v>
      </c>
      <c r="S996" s="11" t="s">
        <v>1962</v>
      </c>
    </row>
    <row r="997" spans="1:19" ht="25.5">
      <c r="A997" s="11" t="s">
        <v>3601</v>
      </c>
      <c r="B997" s="12">
        <v>44325</v>
      </c>
      <c r="C997" s="11" t="s">
        <v>3602</v>
      </c>
      <c r="D997" s="12">
        <v>44325</v>
      </c>
      <c r="E997" s="11" t="s">
        <v>1958</v>
      </c>
      <c r="F997" s="11" t="s">
        <v>2173</v>
      </c>
      <c r="G997" s="11" t="s">
        <v>2031</v>
      </c>
      <c r="H997" s="11" t="s">
        <v>1967</v>
      </c>
      <c r="I997" s="11" t="s">
        <v>1904</v>
      </c>
      <c r="J997" s="13">
        <v>30</v>
      </c>
      <c r="K997" s="13">
        <v>914</v>
      </c>
      <c r="L997" s="13">
        <v>27420</v>
      </c>
      <c r="M997" s="13">
        <v>2.2850000000000001</v>
      </c>
      <c r="N997" s="13">
        <v>68.55</v>
      </c>
      <c r="O997" s="13">
        <v>0</v>
      </c>
      <c r="P997" s="13">
        <v>0</v>
      </c>
      <c r="Q997" s="13">
        <v>916.28499999999997</v>
      </c>
      <c r="R997" s="13">
        <v>27488.55</v>
      </c>
      <c r="S997" s="11" t="s">
        <v>1962</v>
      </c>
    </row>
    <row r="998" spans="1:19" ht="25.5">
      <c r="A998" s="11" t="s">
        <v>3601</v>
      </c>
      <c r="B998" s="12">
        <v>44325</v>
      </c>
      <c r="C998" s="11" t="s">
        <v>3602</v>
      </c>
      <c r="D998" s="12">
        <v>44325</v>
      </c>
      <c r="E998" s="11" t="s">
        <v>1958</v>
      </c>
      <c r="F998" s="11" t="s">
        <v>2173</v>
      </c>
      <c r="G998" s="11" t="s">
        <v>2031</v>
      </c>
      <c r="H998" s="11" t="s">
        <v>1967</v>
      </c>
      <c r="I998" s="11" t="s">
        <v>1912</v>
      </c>
      <c r="J998" s="13">
        <v>20</v>
      </c>
      <c r="K998" s="13">
        <v>1303</v>
      </c>
      <c r="L998" s="13">
        <v>26060</v>
      </c>
      <c r="M998" s="13">
        <v>3.2574999999999998</v>
      </c>
      <c r="N998" s="13">
        <v>65.150000000000006</v>
      </c>
      <c r="O998" s="13">
        <v>0</v>
      </c>
      <c r="P998" s="13">
        <v>0</v>
      </c>
      <c r="Q998" s="13">
        <v>1306.2574999999999</v>
      </c>
      <c r="R998" s="13">
        <v>26125.15</v>
      </c>
      <c r="S998" s="11" t="s">
        <v>1962</v>
      </c>
    </row>
    <row r="999" spans="1:19" ht="25.5">
      <c r="A999" s="11" t="s">
        <v>3601</v>
      </c>
      <c r="B999" s="12">
        <v>44325</v>
      </c>
      <c r="C999" s="11" t="s">
        <v>3602</v>
      </c>
      <c r="D999" s="12">
        <v>44325</v>
      </c>
      <c r="E999" s="11" t="s">
        <v>1958</v>
      </c>
      <c r="F999" s="11" t="s">
        <v>2173</v>
      </c>
      <c r="G999" s="11" t="s">
        <v>2031</v>
      </c>
      <c r="H999" s="11" t="s">
        <v>1967</v>
      </c>
      <c r="I999" s="11" t="s">
        <v>7</v>
      </c>
      <c r="J999" s="13">
        <v>20</v>
      </c>
      <c r="K999" s="13">
        <v>1118</v>
      </c>
      <c r="L999" s="13">
        <v>22360</v>
      </c>
      <c r="M999" s="13">
        <v>2.7949999999999999</v>
      </c>
      <c r="N999" s="13">
        <v>55.9</v>
      </c>
      <c r="O999" s="13">
        <v>0</v>
      </c>
      <c r="P999" s="13">
        <v>0</v>
      </c>
      <c r="Q999" s="13">
        <v>1120.7950000000001</v>
      </c>
      <c r="R999" s="13">
        <v>22415.9</v>
      </c>
      <c r="S999" s="11" t="s">
        <v>1962</v>
      </c>
    </row>
    <row r="1000" spans="1:19" ht="25.5">
      <c r="A1000" s="11" t="s">
        <v>3601</v>
      </c>
      <c r="B1000" s="12">
        <v>44325</v>
      </c>
      <c r="C1000" s="11" t="s">
        <v>3602</v>
      </c>
      <c r="D1000" s="12">
        <v>44325</v>
      </c>
      <c r="E1000" s="11" t="s">
        <v>1958</v>
      </c>
      <c r="F1000" s="11" t="s">
        <v>2173</v>
      </c>
      <c r="G1000" s="11" t="s">
        <v>2031</v>
      </c>
      <c r="H1000" s="11" t="s">
        <v>1967</v>
      </c>
      <c r="I1000" s="11" t="s">
        <v>1876</v>
      </c>
      <c r="J1000" s="13">
        <v>30</v>
      </c>
      <c r="K1000" s="13">
        <v>1205</v>
      </c>
      <c r="L1000" s="13">
        <v>36150</v>
      </c>
      <c r="M1000" s="13">
        <v>3.0125000000000002</v>
      </c>
      <c r="N1000" s="13">
        <v>90.375</v>
      </c>
      <c r="O1000" s="13">
        <v>0</v>
      </c>
      <c r="P1000" s="13">
        <v>0</v>
      </c>
      <c r="Q1000" s="13">
        <v>1208.0125</v>
      </c>
      <c r="R1000" s="13">
        <v>36240.375</v>
      </c>
      <c r="S1000" s="11" t="s">
        <v>1962</v>
      </c>
    </row>
    <row r="1001" spans="1:19" ht="25.5">
      <c r="A1001" s="11" t="s">
        <v>3601</v>
      </c>
      <c r="B1001" s="12">
        <v>44325</v>
      </c>
      <c r="C1001" s="11" t="s">
        <v>3602</v>
      </c>
      <c r="D1001" s="12">
        <v>44325</v>
      </c>
      <c r="E1001" s="11" t="s">
        <v>1958</v>
      </c>
      <c r="F1001" s="11" t="s">
        <v>2173</v>
      </c>
      <c r="G1001" s="11" t="s">
        <v>2031</v>
      </c>
      <c r="H1001" s="11" t="s">
        <v>1967</v>
      </c>
      <c r="I1001" s="11" t="s">
        <v>5</v>
      </c>
      <c r="J1001" s="13">
        <v>20</v>
      </c>
      <c r="K1001" s="13">
        <v>1030</v>
      </c>
      <c r="L1001" s="13">
        <v>20600</v>
      </c>
      <c r="M1001" s="13">
        <v>2.5750000000000002</v>
      </c>
      <c r="N1001" s="13">
        <v>51.5</v>
      </c>
      <c r="O1001" s="13">
        <v>0</v>
      </c>
      <c r="P1001" s="13">
        <v>0</v>
      </c>
      <c r="Q1001" s="13">
        <v>1032.575</v>
      </c>
      <c r="R1001" s="13">
        <v>20651.5</v>
      </c>
      <c r="S1001" s="11" t="s">
        <v>1962</v>
      </c>
    </row>
    <row r="1002" spans="1:19" ht="25.5">
      <c r="A1002" s="11" t="s">
        <v>3603</v>
      </c>
      <c r="B1002" s="12">
        <v>44325</v>
      </c>
      <c r="C1002" s="11" t="s">
        <v>3604</v>
      </c>
      <c r="D1002" s="12">
        <v>44325</v>
      </c>
      <c r="E1002" s="11" t="s">
        <v>1958</v>
      </c>
      <c r="F1002" s="11" t="s">
        <v>2173</v>
      </c>
      <c r="G1002" s="11" t="s">
        <v>2031</v>
      </c>
      <c r="H1002" s="11" t="s">
        <v>1967</v>
      </c>
      <c r="I1002" s="11" t="s">
        <v>1</v>
      </c>
      <c r="J1002" s="13">
        <v>40</v>
      </c>
      <c r="K1002" s="13">
        <v>914</v>
      </c>
      <c r="L1002" s="13">
        <v>36560</v>
      </c>
      <c r="M1002" s="13">
        <v>2.2850000000000001</v>
      </c>
      <c r="N1002" s="13">
        <v>91.4</v>
      </c>
      <c r="O1002" s="13">
        <v>0</v>
      </c>
      <c r="P1002" s="13">
        <v>0</v>
      </c>
      <c r="Q1002" s="13">
        <v>916.28499999999997</v>
      </c>
      <c r="R1002" s="13">
        <v>36651.4</v>
      </c>
      <c r="S1002" s="11" t="s">
        <v>1962</v>
      </c>
    </row>
    <row r="1003" spans="1:19" ht="25.5">
      <c r="A1003" s="11" t="s">
        <v>3603</v>
      </c>
      <c r="B1003" s="12">
        <v>44325</v>
      </c>
      <c r="C1003" s="11" t="s">
        <v>3604</v>
      </c>
      <c r="D1003" s="12">
        <v>44325</v>
      </c>
      <c r="E1003" s="11" t="s">
        <v>1958</v>
      </c>
      <c r="F1003" s="11" t="s">
        <v>2173</v>
      </c>
      <c r="G1003" s="11" t="s">
        <v>2031</v>
      </c>
      <c r="H1003" s="11" t="s">
        <v>1967</v>
      </c>
      <c r="I1003" s="11" t="s">
        <v>2</v>
      </c>
      <c r="J1003" s="13">
        <v>40</v>
      </c>
      <c r="K1003" s="13">
        <v>894</v>
      </c>
      <c r="L1003" s="13">
        <v>35760</v>
      </c>
      <c r="M1003" s="13">
        <v>2.2349999999999999</v>
      </c>
      <c r="N1003" s="13">
        <v>89.4</v>
      </c>
      <c r="O1003" s="13">
        <v>0</v>
      </c>
      <c r="P1003" s="13">
        <v>0</v>
      </c>
      <c r="Q1003" s="13">
        <v>896.23500000000001</v>
      </c>
      <c r="R1003" s="13">
        <v>35849.4</v>
      </c>
      <c r="S1003" s="11" t="s">
        <v>1962</v>
      </c>
    </row>
    <row r="1004" spans="1:19" ht="25.5">
      <c r="A1004" s="11" t="s">
        <v>3603</v>
      </c>
      <c r="B1004" s="12">
        <v>44325</v>
      </c>
      <c r="C1004" s="11" t="s">
        <v>3604</v>
      </c>
      <c r="D1004" s="12">
        <v>44325</v>
      </c>
      <c r="E1004" s="11" t="s">
        <v>1958</v>
      </c>
      <c r="F1004" s="11" t="s">
        <v>2173</v>
      </c>
      <c r="G1004" s="11" t="s">
        <v>2031</v>
      </c>
      <c r="H1004" s="11" t="s">
        <v>1967</v>
      </c>
      <c r="I1004" s="11" t="s">
        <v>11</v>
      </c>
      <c r="J1004" s="13">
        <v>20</v>
      </c>
      <c r="K1004" s="13">
        <v>1176</v>
      </c>
      <c r="L1004" s="13">
        <v>23520</v>
      </c>
      <c r="M1004" s="13">
        <v>2.94</v>
      </c>
      <c r="N1004" s="13">
        <v>58.8</v>
      </c>
      <c r="O1004" s="13">
        <v>0</v>
      </c>
      <c r="P1004" s="13">
        <v>0</v>
      </c>
      <c r="Q1004" s="13">
        <v>1178.94</v>
      </c>
      <c r="R1004" s="13">
        <v>23578.799999999999</v>
      </c>
      <c r="S1004" s="11" t="s">
        <v>1962</v>
      </c>
    </row>
    <row r="1005" spans="1:19" ht="25.5">
      <c r="A1005" s="11" t="s">
        <v>3605</v>
      </c>
      <c r="B1005" s="12">
        <v>44325</v>
      </c>
      <c r="C1005" s="11" t="s">
        <v>3606</v>
      </c>
      <c r="D1005" s="12">
        <v>44325</v>
      </c>
      <c r="E1005" s="11" t="s">
        <v>1958</v>
      </c>
      <c r="F1005" s="11" t="s">
        <v>2375</v>
      </c>
      <c r="G1005" s="11" t="s">
        <v>2035</v>
      </c>
      <c r="H1005" s="11" t="s">
        <v>2015</v>
      </c>
      <c r="I1005" s="11" t="s">
        <v>1</v>
      </c>
      <c r="J1005" s="13">
        <v>100</v>
      </c>
      <c r="K1005" s="13">
        <v>914</v>
      </c>
      <c r="L1005" s="13">
        <v>91400</v>
      </c>
      <c r="M1005" s="13">
        <v>2.2850000000000001</v>
      </c>
      <c r="N1005" s="13">
        <v>228.5</v>
      </c>
      <c r="O1005" s="13">
        <v>0</v>
      </c>
      <c r="P1005" s="13">
        <v>0</v>
      </c>
      <c r="Q1005" s="13">
        <v>916.28499999999997</v>
      </c>
      <c r="R1005" s="13">
        <v>91628.5</v>
      </c>
      <c r="S1005" s="11" t="s">
        <v>1962</v>
      </c>
    </row>
    <row r="1006" spans="1:19" ht="25.5">
      <c r="A1006" s="11" t="s">
        <v>3605</v>
      </c>
      <c r="B1006" s="12">
        <v>44325</v>
      </c>
      <c r="C1006" s="11" t="s">
        <v>3606</v>
      </c>
      <c r="D1006" s="12">
        <v>44325</v>
      </c>
      <c r="E1006" s="11" t="s">
        <v>1958</v>
      </c>
      <c r="F1006" s="11" t="s">
        <v>2375</v>
      </c>
      <c r="G1006" s="11" t="s">
        <v>2035</v>
      </c>
      <c r="H1006" s="11" t="s">
        <v>2015</v>
      </c>
      <c r="I1006" s="11" t="s">
        <v>1705</v>
      </c>
      <c r="J1006" s="13">
        <v>100</v>
      </c>
      <c r="K1006" s="13">
        <v>967</v>
      </c>
      <c r="L1006" s="13">
        <v>96700</v>
      </c>
      <c r="M1006" s="13">
        <v>2.4175</v>
      </c>
      <c r="N1006" s="13">
        <v>241.75</v>
      </c>
      <c r="O1006" s="13">
        <v>0</v>
      </c>
      <c r="P1006" s="13">
        <v>0</v>
      </c>
      <c r="Q1006" s="13">
        <v>969.41750000000002</v>
      </c>
      <c r="R1006" s="13">
        <v>96941.75</v>
      </c>
      <c r="S1006" s="11" t="s">
        <v>1962</v>
      </c>
    </row>
    <row r="1007" spans="1:19" ht="25.5">
      <c r="A1007" s="11" t="s">
        <v>3605</v>
      </c>
      <c r="B1007" s="12">
        <v>44325</v>
      </c>
      <c r="C1007" s="11" t="s">
        <v>3606</v>
      </c>
      <c r="D1007" s="12">
        <v>44325</v>
      </c>
      <c r="E1007" s="11" t="s">
        <v>1958</v>
      </c>
      <c r="F1007" s="11" t="s">
        <v>2375</v>
      </c>
      <c r="G1007" s="11" t="s">
        <v>2035</v>
      </c>
      <c r="H1007" s="11" t="s">
        <v>2015</v>
      </c>
      <c r="I1007" s="11" t="s">
        <v>1904</v>
      </c>
      <c r="J1007" s="13">
        <v>100</v>
      </c>
      <c r="K1007" s="13">
        <v>914</v>
      </c>
      <c r="L1007" s="13">
        <v>91400</v>
      </c>
      <c r="M1007" s="13">
        <v>2.2850000000000001</v>
      </c>
      <c r="N1007" s="13">
        <v>228.5</v>
      </c>
      <c r="O1007" s="13">
        <v>0</v>
      </c>
      <c r="P1007" s="13">
        <v>0</v>
      </c>
      <c r="Q1007" s="13">
        <v>916.28499999999997</v>
      </c>
      <c r="R1007" s="13">
        <v>91628.5</v>
      </c>
      <c r="S1007" s="11" t="s">
        <v>1962</v>
      </c>
    </row>
    <row r="1008" spans="1:19" ht="25.5">
      <c r="A1008" s="11" t="s">
        <v>3605</v>
      </c>
      <c r="B1008" s="12">
        <v>44325</v>
      </c>
      <c r="C1008" s="11" t="s">
        <v>3606</v>
      </c>
      <c r="D1008" s="12">
        <v>44325</v>
      </c>
      <c r="E1008" s="11" t="s">
        <v>1958</v>
      </c>
      <c r="F1008" s="11" t="s">
        <v>2375</v>
      </c>
      <c r="G1008" s="11" t="s">
        <v>2035</v>
      </c>
      <c r="H1008" s="11" t="s">
        <v>2015</v>
      </c>
      <c r="I1008" s="11" t="s">
        <v>1872</v>
      </c>
      <c r="J1008" s="13">
        <v>40</v>
      </c>
      <c r="K1008" s="13">
        <v>1064</v>
      </c>
      <c r="L1008" s="13">
        <v>42560</v>
      </c>
      <c r="M1008" s="13">
        <v>2.66</v>
      </c>
      <c r="N1008" s="13">
        <v>106.4</v>
      </c>
      <c r="O1008" s="13">
        <v>0</v>
      </c>
      <c r="P1008" s="13">
        <v>0</v>
      </c>
      <c r="Q1008" s="13">
        <v>1066.6600000000001</v>
      </c>
      <c r="R1008" s="13">
        <v>42666.400000000001</v>
      </c>
      <c r="S1008" s="11" t="s">
        <v>1962</v>
      </c>
    </row>
    <row r="1009" spans="1:19" ht="25.5">
      <c r="A1009" s="11" t="s">
        <v>3605</v>
      </c>
      <c r="B1009" s="12">
        <v>44325</v>
      </c>
      <c r="C1009" s="11" t="s">
        <v>3606</v>
      </c>
      <c r="D1009" s="12">
        <v>44325</v>
      </c>
      <c r="E1009" s="11" t="s">
        <v>1958</v>
      </c>
      <c r="F1009" s="11" t="s">
        <v>2375</v>
      </c>
      <c r="G1009" s="11" t="s">
        <v>2035</v>
      </c>
      <c r="H1009" s="11" t="s">
        <v>2015</v>
      </c>
      <c r="I1009" s="11" t="s">
        <v>5</v>
      </c>
      <c r="J1009" s="13">
        <v>60</v>
      </c>
      <c r="K1009" s="13">
        <v>1030</v>
      </c>
      <c r="L1009" s="13">
        <v>61800</v>
      </c>
      <c r="M1009" s="13">
        <v>2.5750000000000002</v>
      </c>
      <c r="N1009" s="13">
        <v>154.5</v>
      </c>
      <c r="O1009" s="13">
        <v>0</v>
      </c>
      <c r="P1009" s="13">
        <v>0</v>
      </c>
      <c r="Q1009" s="13">
        <v>1032.575</v>
      </c>
      <c r="R1009" s="13">
        <v>61954.5</v>
      </c>
      <c r="S1009" s="11" t="s">
        <v>1962</v>
      </c>
    </row>
    <row r="1010" spans="1:19" ht="25.5">
      <c r="A1010" s="11" t="s">
        <v>3605</v>
      </c>
      <c r="B1010" s="12">
        <v>44325</v>
      </c>
      <c r="C1010" s="11" t="s">
        <v>3606</v>
      </c>
      <c r="D1010" s="12">
        <v>44325</v>
      </c>
      <c r="E1010" s="11" t="s">
        <v>1958</v>
      </c>
      <c r="F1010" s="11" t="s">
        <v>2375</v>
      </c>
      <c r="G1010" s="11" t="s">
        <v>2035</v>
      </c>
      <c r="H1010" s="11" t="s">
        <v>2015</v>
      </c>
      <c r="I1010" s="11" t="s">
        <v>7</v>
      </c>
      <c r="J1010" s="13">
        <v>80</v>
      </c>
      <c r="K1010" s="13">
        <v>1118</v>
      </c>
      <c r="L1010" s="13">
        <v>89440</v>
      </c>
      <c r="M1010" s="13">
        <v>2.7949999999999999</v>
      </c>
      <c r="N1010" s="13">
        <v>223.6</v>
      </c>
      <c r="O1010" s="13">
        <v>0</v>
      </c>
      <c r="P1010" s="13">
        <v>0</v>
      </c>
      <c r="Q1010" s="13">
        <v>1120.7950000000001</v>
      </c>
      <c r="R1010" s="13">
        <v>89663.6</v>
      </c>
      <c r="S1010" s="11" t="s">
        <v>1962</v>
      </c>
    </row>
    <row r="1011" spans="1:19" ht="25.5">
      <c r="A1011" s="11" t="s">
        <v>3607</v>
      </c>
      <c r="B1011" s="12">
        <v>44325</v>
      </c>
      <c r="C1011" s="11" t="s">
        <v>3608</v>
      </c>
      <c r="D1011" s="12">
        <v>44325</v>
      </c>
      <c r="E1011" s="11" t="s">
        <v>1958</v>
      </c>
      <c r="F1011" s="11" t="s">
        <v>2378</v>
      </c>
      <c r="G1011" s="11" t="s">
        <v>2023</v>
      </c>
      <c r="H1011" s="11" t="s">
        <v>2015</v>
      </c>
      <c r="I1011" s="11" t="s">
        <v>1876</v>
      </c>
      <c r="J1011" s="13">
        <v>140</v>
      </c>
      <c r="K1011" s="13">
        <v>1205</v>
      </c>
      <c r="L1011" s="13">
        <v>168700</v>
      </c>
      <c r="M1011" s="13">
        <v>3.0125000000000002</v>
      </c>
      <c r="N1011" s="13">
        <v>421.75</v>
      </c>
      <c r="O1011" s="13">
        <v>0</v>
      </c>
      <c r="P1011" s="13">
        <v>0</v>
      </c>
      <c r="Q1011" s="13">
        <v>1208.0125</v>
      </c>
      <c r="R1011" s="13">
        <v>169121.75</v>
      </c>
      <c r="S1011" s="11" t="s">
        <v>1962</v>
      </c>
    </row>
    <row r="1012" spans="1:19" ht="25.5">
      <c r="A1012" s="11" t="s">
        <v>3607</v>
      </c>
      <c r="B1012" s="12">
        <v>44325</v>
      </c>
      <c r="C1012" s="11" t="s">
        <v>3608</v>
      </c>
      <c r="D1012" s="12">
        <v>44325</v>
      </c>
      <c r="E1012" s="11" t="s">
        <v>1958</v>
      </c>
      <c r="F1012" s="11" t="s">
        <v>2378</v>
      </c>
      <c r="G1012" s="11" t="s">
        <v>2023</v>
      </c>
      <c r="H1012" s="11" t="s">
        <v>2015</v>
      </c>
      <c r="I1012" s="11" t="s">
        <v>1872</v>
      </c>
      <c r="J1012" s="13">
        <v>100</v>
      </c>
      <c r="K1012" s="13">
        <v>1064</v>
      </c>
      <c r="L1012" s="13">
        <v>106400</v>
      </c>
      <c r="M1012" s="13">
        <v>2.66</v>
      </c>
      <c r="N1012" s="13">
        <v>266</v>
      </c>
      <c r="O1012" s="13">
        <v>0</v>
      </c>
      <c r="P1012" s="13">
        <v>0</v>
      </c>
      <c r="Q1012" s="13">
        <v>1066.6600000000001</v>
      </c>
      <c r="R1012" s="13">
        <v>106666</v>
      </c>
      <c r="S1012" s="11" t="s">
        <v>1962</v>
      </c>
    </row>
    <row r="1013" spans="1:19" ht="25.5">
      <c r="A1013" s="11" t="s">
        <v>3607</v>
      </c>
      <c r="B1013" s="12">
        <v>44325</v>
      </c>
      <c r="C1013" s="11" t="s">
        <v>3608</v>
      </c>
      <c r="D1013" s="12">
        <v>44325</v>
      </c>
      <c r="E1013" s="11" t="s">
        <v>1958</v>
      </c>
      <c r="F1013" s="11" t="s">
        <v>2378</v>
      </c>
      <c r="G1013" s="11" t="s">
        <v>2023</v>
      </c>
      <c r="H1013" s="11" t="s">
        <v>2015</v>
      </c>
      <c r="I1013" s="11" t="s">
        <v>1</v>
      </c>
      <c r="J1013" s="13">
        <v>60</v>
      </c>
      <c r="K1013" s="13">
        <v>914</v>
      </c>
      <c r="L1013" s="13">
        <v>54840</v>
      </c>
      <c r="M1013" s="13">
        <v>2.2850000000000001</v>
      </c>
      <c r="N1013" s="13">
        <v>137.1</v>
      </c>
      <c r="O1013" s="13">
        <v>0</v>
      </c>
      <c r="P1013" s="13">
        <v>0</v>
      </c>
      <c r="Q1013" s="13">
        <v>916.28499999999997</v>
      </c>
      <c r="R1013" s="13">
        <v>54977.1</v>
      </c>
      <c r="S1013" s="11" t="s">
        <v>1962</v>
      </c>
    </row>
    <row r="1014" spans="1:19" ht="25.5">
      <c r="A1014" s="11" t="s">
        <v>3607</v>
      </c>
      <c r="B1014" s="12">
        <v>44325</v>
      </c>
      <c r="C1014" s="11" t="s">
        <v>3608</v>
      </c>
      <c r="D1014" s="12">
        <v>44325</v>
      </c>
      <c r="E1014" s="11" t="s">
        <v>1958</v>
      </c>
      <c r="F1014" s="11" t="s">
        <v>2378</v>
      </c>
      <c r="G1014" s="11" t="s">
        <v>2023</v>
      </c>
      <c r="H1014" s="11" t="s">
        <v>2015</v>
      </c>
      <c r="I1014" s="11" t="s">
        <v>1874</v>
      </c>
      <c r="J1014" s="13">
        <v>120</v>
      </c>
      <c r="K1014" s="13">
        <v>1099</v>
      </c>
      <c r="L1014" s="13">
        <v>131880</v>
      </c>
      <c r="M1014" s="13">
        <v>2.7475000000000001</v>
      </c>
      <c r="N1014" s="13">
        <v>329.7</v>
      </c>
      <c r="O1014" s="13">
        <v>0</v>
      </c>
      <c r="P1014" s="13">
        <v>0</v>
      </c>
      <c r="Q1014" s="13">
        <v>1101.7474999999999</v>
      </c>
      <c r="R1014" s="13">
        <v>132209.70000000001</v>
      </c>
      <c r="S1014" s="11" t="s">
        <v>1962</v>
      </c>
    </row>
    <row r="1015" spans="1:19" ht="25.5">
      <c r="A1015" s="11" t="s">
        <v>3607</v>
      </c>
      <c r="B1015" s="12">
        <v>44325</v>
      </c>
      <c r="C1015" s="11" t="s">
        <v>3608</v>
      </c>
      <c r="D1015" s="12">
        <v>44325</v>
      </c>
      <c r="E1015" s="11" t="s">
        <v>1958</v>
      </c>
      <c r="F1015" s="11" t="s">
        <v>2378</v>
      </c>
      <c r="G1015" s="11" t="s">
        <v>2023</v>
      </c>
      <c r="H1015" s="11" t="s">
        <v>2015</v>
      </c>
      <c r="I1015" s="11" t="s">
        <v>1904</v>
      </c>
      <c r="J1015" s="13">
        <v>120</v>
      </c>
      <c r="K1015" s="13">
        <v>914</v>
      </c>
      <c r="L1015" s="13">
        <v>109680</v>
      </c>
      <c r="M1015" s="13">
        <v>2.2850000000000001</v>
      </c>
      <c r="N1015" s="13">
        <v>274.2</v>
      </c>
      <c r="O1015" s="13">
        <v>0</v>
      </c>
      <c r="P1015" s="13">
        <v>0</v>
      </c>
      <c r="Q1015" s="13">
        <v>916.28499999999997</v>
      </c>
      <c r="R1015" s="13">
        <v>109954.2</v>
      </c>
      <c r="S1015" s="11" t="s">
        <v>1962</v>
      </c>
    </row>
    <row r="1016" spans="1:19" ht="25.5">
      <c r="A1016" s="11" t="s">
        <v>3607</v>
      </c>
      <c r="B1016" s="12">
        <v>44325</v>
      </c>
      <c r="C1016" s="11" t="s">
        <v>3608</v>
      </c>
      <c r="D1016" s="12">
        <v>44325</v>
      </c>
      <c r="E1016" s="11" t="s">
        <v>1958</v>
      </c>
      <c r="F1016" s="11" t="s">
        <v>2378</v>
      </c>
      <c r="G1016" s="11" t="s">
        <v>2023</v>
      </c>
      <c r="H1016" s="11" t="s">
        <v>2015</v>
      </c>
      <c r="I1016" s="11" t="s">
        <v>2</v>
      </c>
      <c r="J1016" s="13">
        <v>60</v>
      </c>
      <c r="K1016" s="13">
        <v>894</v>
      </c>
      <c r="L1016" s="13">
        <v>53640</v>
      </c>
      <c r="M1016" s="13">
        <v>2.2349999999999999</v>
      </c>
      <c r="N1016" s="13">
        <v>134.1</v>
      </c>
      <c r="O1016" s="13">
        <v>0</v>
      </c>
      <c r="P1016" s="13">
        <v>0</v>
      </c>
      <c r="Q1016" s="13">
        <v>896.23500000000001</v>
      </c>
      <c r="R1016" s="13">
        <v>53774.1</v>
      </c>
      <c r="S1016" s="11" t="s">
        <v>1962</v>
      </c>
    </row>
    <row r="1017" spans="1:19" ht="25.5">
      <c r="A1017" s="11" t="s">
        <v>3609</v>
      </c>
      <c r="B1017" s="12">
        <v>44325</v>
      </c>
      <c r="C1017" s="11" t="s">
        <v>3610</v>
      </c>
      <c r="D1017" s="12">
        <v>44325</v>
      </c>
      <c r="E1017" s="11" t="s">
        <v>1958</v>
      </c>
      <c r="F1017" s="11" t="s">
        <v>2018</v>
      </c>
      <c r="G1017" s="11" t="s">
        <v>2019</v>
      </c>
      <c r="H1017" s="11" t="s">
        <v>2015</v>
      </c>
      <c r="I1017" s="11" t="s">
        <v>7</v>
      </c>
      <c r="J1017" s="13">
        <v>100</v>
      </c>
      <c r="K1017" s="13">
        <v>1118</v>
      </c>
      <c r="L1017" s="13">
        <v>111800</v>
      </c>
      <c r="M1017" s="13">
        <v>2.7949999999999999</v>
      </c>
      <c r="N1017" s="13">
        <v>279.5</v>
      </c>
      <c r="O1017" s="13">
        <v>0</v>
      </c>
      <c r="P1017" s="13">
        <v>0</v>
      </c>
      <c r="Q1017" s="13">
        <v>1120.7950000000001</v>
      </c>
      <c r="R1017" s="13">
        <v>112079.5</v>
      </c>
      <c r="S1017" s="11" t="s">
        <v>1962</v>
      </c>
    </row>
    <row r="1018" spans="1:19" ht="25.5">
      <c r="A1018" s="11" t="s">
        <v>3609</v>
      </c>
      <c r="B1018" s="12">
        <v>44325</v>
      </c>
      <c r="C1018" s="11" t="s">
        <v>3610</v>
      </c>
      <c r="D1018" s="12">
        <v>44325</v>
      </c>
      <c r="E1018" s="11" t="s">
        <v>1958</v>
      </c>
      <c r="F1018" s="11" t="s">
        <v>2018</v>
      </c>
      <c r="G1018" s="11" t="s">
        <v>2019</v>
      </c>
      <c r="H1018" s="11" t="s">
        <v>2015</v>
      </c>
      <c r="I1018" s="11" t="s">
        <v>1705</v>
      </c>
      <c r="J1018" s="13">
        <v>160</v>
      </c>
      <c r="K1018" s="13">
        <v>967</v>
      </c>
      <c r="L1018" s="13">
        <v>154720</v>
      </c>
      <c r="M1018" s="13">
        <v>2.4175</v>
      </c>
      <c r="N1018" s="13">
        <v>386.8</v>
      </c>
      <c r="O1018" s="13">
        <v>0</v>
      </c>
      <c r="P1018" s="13">
        <v>0</v>
      </c>
      <c r="Q1018" s="13">
        <v>969.41750000000002</v>
      </c>
      <c r="R1018" s="13">
        <v>155106.79999999999</v>
      </c>
      <c r="S1018" s="11" t="s">
        <v>1962</v>
      </c>
    </row>
    <row r="1019" spans="1:19" ht="25.5">
      <c r="A1019" s="11" t="s">
        <v>3609</v>
      </c>
      <c r="B1019" s="12">
        <v>44325</v>
      </c>
      <c r="C1019" s="11" t="s">
        <v>3610</v>
      </c>
      <c r="D1019" s="12">
        <v>44325</v>
      </c>
      <c r="E1019" s="11" t="s">
        <v>1958</v>
      </c>
      <c r="F1019" s="11" t="s">
        <v>2018</v>
      </c>
      <c r="G1019" s="11" t="s">
        <v>2019</v>
      </c>
      <c r="H1019" s="11" t="s">
        <v>2015</v>
      </c>
      <c r="I1019" s="11" t="s">
        <v>1912</v>
      </c>
      <c r="J1019" s="13">
        <v>60</v>
      </c>
      <c r="K1019" s="13">
        <v>1303</v>
      </c>
      <c r="L1019" s="13">
        <v>78180</v>
      </c>
      <c r="M1019" s="13">
        <v>3.2574999999999998</v>
      </c>
      <c r="N1019" s="13">
        <v>195.45</v>
      </c>
      <c r="O1019" s="13">
        <v>0</v>
      </c>
      <c r="P1019" s="13">
        <v>0</v>
      </c>
      <c r="Q1019" s="13">
        <v>1306.2574999999999</v>
      </c>
      <c r="R1019" s="13">
        <v>78375.45</v>
      </c>
      <c r="S1019" s="11" t="s">
        <v>1962</v>
      </c>
    </row>
    <row r="1020" spans="1:19" ht="25.5">
      <c r="A1020" s="11" t="s">
        <v>3609</v>
      </c>
      <c r="B1020" s="12">
        <v>44325</v>
      </c>
      <c r="C1020" s="11" t="s">
        <v>3610</v>
      </c>
      <c r="D1020" s="12">
        <v>44325</v>
      </c>
      <c r="E1020" s="11" t="s">
        <v>1958</v>
      </c>
      <c r="F1020" s="11" t="s">
        <v>2018</v>
      </c>
      <c r="G1020" s="11" t="s">
        <v>2019</v>
      </c>
      <c r="H1020" s="11" t="s">
        <v>2015</v>
      </c>
      <c r="I1020" s="11" t="s">
        <v>1</v>
      </c>
      <c r="J1020" s="13">
        <v>200</v>
      </c>
      <c r="K1020" s="13">
        <v>914</v>
      </c>
      <c r="L1020" s="13">
        <v>182800</v>
      </c>
      <c r="M1020" s="13">
        <v>2.2850000000000001</v>
      </c>
      <c r="N1020" s="13">
        <v>457</v>
      </c>
      <c r="O1020" s="13">
        <v>0</v>
      </c>
      <c r="P1020" s="13">
        <v>0</v>
      </c>
      <c r="Q1020" s="13">
        <v>916.28499999999997</v>
      </c>
      <c r="R1020" s="13">
        <v>183257</v>
      </c>
      <c r="S1020" s="11" t="s">
        <v>1962</v>
      </c>
    </row>
    <row r="1021" spans="1:19" ht="25.5">
      <c r="A1021" s="11" t="s">
        <v>3609</v>
      </c>
      <c r="B1021" s="12">
        <v>44325</v>
      </c>
      <c r="C1021" s="11" t="s">
        <v>3610</v>
      </c>
      <c r="D1021" s="12">
        <v>44325</v>
      </c>
      <c r="E1021" s="11" t="s">
        <v>1958</v>
      </c>
      <c r="F1021" s="11" t="s">
        <v>2018</v>
      </c>
      <c r="G1021" s="11" t="s">
        <v>2019</v>
      </c>
      <c r="H1021" s="11" t="s">
        <v>2015</v>
      </c>
      <c r="I1021" s="11" t="s">
        <v>1872</v>
      </c>
      <c r="J1021" s="13">
        <v>40</v>
      </c>
      <c r="K1021" s="13">
        <v>1064</v>
      </c>
      <c r="L1021" s="13">
        <v>42560</v>
      </c>
      <c r="M1021" s="13">
        <v>2.66</v>
      </c>
      <c r="N1021" s="13">
        <v>106.4</v>
      </c>
      <c r="O1021" s="13">
        <v>0</v>
      </c>
      <c r="P1021" s="13">
        <v>0</v>
      </c>
      <c r="Q1021" s="13">
        <v>1066.6600000000001</v>
      </c>
      <c r="R1021" s="13">
        <v>42666.400000000001</v>
      </c>
      <c r="S1021" s="11" t="s">
        <v>1962</v>
      </c>
    </row>
    <row r="1022" spans="1:19" ht="25.5">
      <c r="A1022" s="11" t="s">
        <v>3609</v>
      </c>
      <c r="B1022" s="12">
        <v>44325</v>
      </c>
      <c r="C1022" s="11" t="s">
        <v>3610</v>
      </c>
      <c r="D1022" s="12">
        <v>44325</v>
      </c>
      <c r="E1022" s="11" t="s">
        <v>1958</v>
      </c>
      <c r="F1022" s="11" t="s">
        <v>2018</v>
      </c>
      <c r="G1022" s="11" t="s">
        <v>2019</v>
      </c>
      <c r="H1022" s="11" t="s">
        <v>2015</v>
      </c>
      <c r="I1022" s="11" t="s">
        <v>1876</v>
      </c>
      <c r="J1022" s="13">
        <v>80</v>
      </c>
      <c r="K1022" s="13">
        <v>1205</v>
      </c>
      <c r="L1022" s="13">
        <v>96400</v>
      </c>
      <c r="M1022" s="13">
        <v>3.0125000000000002</v>
      </c>
      <c r="N1022" s="13">
        <v>241</v>
      </c>
      <c r="O1022" s="13">
        <v>0</v>
      </c>
      <c r="P1022" s="13">
        <v>0</v>
      </c>
      <c r="Q1022" s="13">
        <v>1208.0125</v>
      </c>
      <c r="R1022" s="13">
        <v>96641</v>
      </c>
      <c r="S1022" s="11" t="s">
        <v>1962</v>
      </c>
    </row>
    <row r="1023" spans="1:19" ht="25.5">
      <c r="A1023" s="11" t="s">
        <v>3609</v>
      </c>
      <c r="B1023" s="12">
        <v>44325</v>
      </c>
      <c r="C1023" s="11" t="s">
        <v>3610</v>
      </c>
      <c r="D1023" s="12">
        <v>44325</v>
      </c>
      <c r="E1023" s="11" t="s">
        <v>1958</v>
      </c>
      <c r="F1023" s="11" t="s">
        <v>2018</v>
      </c>
      <c r="G1023" s="11" t="s">
        <v>2019</v>
      </c>
      <c r="H1023" s="11" t="s">
        <v>2015</v>
      </c>
      <c r="I1023" s="11" t="s">
        <v>1874</v>
      </c>
      <c r="J1023" s="13">
        <v>80</v>
      </c>
      <c r="K1023" s="13">
        <v>1099</v>
      </c>
      <c r="L1023" s="13">
        <v>87920</v>
      </c>
      <c r="M1023" s="13">
        <v>2.7475000000000001</v>
      </c>
      <c r="N1023" s="13">
        <v>219.8</v>
      </c>
      <c r="O1023" s="13">
        <v>0</v>
      </c>
      <c r="P1023" s="13">
        <v>0</v>
      </c>
      <c r="Q1023" s="13">
        <v>1101.7474999999999</v>
      </c>
      <c r="R1023" s="13">
        <v>88139.8</v>
      </c>
      <c r="S1023" s="11" t="s">
        <v>1962</v>
      </c>
    </row>
    <row r="1024" spans="1:19" ht="25.5">
      <c r="A1024" s="11" t="s">
        <v>3609</v>
      </c>
      <c r="B1024" s="12">
        <v>44325</v>
      </c>
      <c r="C1024" s="11" t="s">
        <v>3610</v>
      </c>
      <c r="D1024" s="12">
        <v>44325</v>
      </c>
      <c r="E1024" s="11" t="s">
        <v>1958</v>
      </c>
      <c r="F1024" s="11" t="s">
        <v>2018</v>
      </c>
      <c r="G1024" s="11" t="s">
        <v>2019</v>
      </c>
      <c r="H1024" s="11" t="s">
        <v>2015</v>
      </c>
      <c r="I1024" s="11" t="s">
        <v>2</v>
      </c>
      <c r="J1024" s="13">
        <v>140</v>
      </c>
      <c r="K1024" s="13">
        <v>894</v>
      </c>
      <c r="L1024" s="13">
        <v>125160</v>
      </c>
      <c r="M1024" s="13">
        <v>2.2349999999999999</v>
      </c>
      <c r="N1024" s="13">
        <v>312.89999999999998</v>
      </c>
      <c r="O1024" s="13">
        <v>0</v>
      </c>
      <c r="P1024" s="13">
        <v>0</v>
      </c>
      <c r="Q1024" s="13">
        <v>896.23500000000001</v>
      </c>
      <c r="R1024" s="13">
        <v>125472.9</v>
      </c>
      <c r="S1024" s="11" t="s">
        <v>1962</v>
      </c>
    </row>
    <row r="1025" spans="1:19" ht="25.5">
      <c r="A1025" s="11" t="s">
        <v>3611</v>
      </c>
      <c r="B1025" s="12">
        <v>44325</v>
      </c>
      <c r="C1025" s="11" t="s">
        <v>3612</v>
      </c>
      <c r="D1025" s="12">
        <v>44325</v>
      </c>
      <c r="E1025" s="11" t="s">
        <v>1958</v>
      </c>
      <c r="F1025" s="11" t="s">
        <v>2022</v>
      </c>
      <c r="G1025" s="11" t="s">
        <v>2023</v>
      </c>
      <c r="H1025" s="11" t="s">
        <v>2015</v>
      </c>
      <c r="I1025" s="11" t="s">
        <v>1705</v>
      </c>
      <c r="J1025" s="13">
        <v>40</v>
      </c>
      <c r="K1025" s="13">
        <v>967</v>
      </c>
      <c r="L1025" s="13">
        <v>38680</v>
      </c>
      <c r="M1025" s="13">
        <v>2.4175</v>
      </c>
      <c r="N1025" s="13">
        <v>96.7</v>
      </c>
      <c r="O1025" s="13">
        <v>0</v>
      </c>
      <c r="P1025" s="13">
        <v>0</v>
      </c>
      <c r="Q1025" s="13">
        <v>969.41750000000002</v>
      </c>
      <c r="R1025" s="13">
        <v>38776.699999999997</v>
      </c>
      <c r="S1025" s="11" t="s">
        <v>1962</v>
      </c>
    </row>
    <row r="1026" spans="1:19" ht="25.5">
      <c r="A1026" s="11" t="s">
        <v>3611</v>
      </c>
      <c r="B1026" s="12">
        <v>44325</v>
      </c>
      <c r="C1026" s="11" t="s">
        <v>3612</v>
      </c>
      <c r="D1026" s="12">
        <v>44325</v>
      </c>
      <c r="E1026" s="11" t="s">
        <v>1958</v>
      </c>
      <c r="F1026" s="11" t="s">
        <v>2022</v>
      </c>
      <c r="G1026" s="11" t="s">
        <v>2023</v>
      </c>
      <c r="H1026" s="11" t="s">
        <v>2015</v>
      </c>
      <c r="I1026" s="11" t="s">
        <v>1876</v>
      </c>
      <c r="J1026" s="13">
        <v>20</v>
      </c>
      <c r="K1026" s="13">
        <v>1205</v>
      </c>
      <c r="L1026" s="13">
        <v>24100</v>
      </c>
      <c r="M1026" s="13">
        <v>3.0125000000000002</v>
      </c>
      <c r="N1026" s="13">
        <v>60.25</v>
      </c>
      <c r="O1026" s="13">
        <v>0</v>
      </c>
      <c r="P1026" s="13">
        <v>0</v>
      </c>
      <c r="Q1026" s="13">
        <v>1208.0125</v>
      </c>
      <c r="R1026" s="13">
        <v>24160.25</v>
      </c>
      <c r="S1026" s="11" t="s">
        <v>1962</v>
      </c>
    </row>
    <row r="1027" spans="1:19" ht="25.5">
      <c r="A1027" s="11" t="s">
        <v>3611</v>
      </c>
      <c r="B1027" s="12">
        <v>44325</v>
      </c>
      <c r="C1027" s="11" t="s">
        <v>3612</v>
      </c>
      <c r="D1027" s="12">
        <v>44325</v>
      </c>
      <c r="E1027" s="11" t="s">
        <v>1958</v>
      </c>
      <c r="F1027" s="11" t="s">
        <v>2022</v>
      </c>
      <c r="G1027" s="11" t="s">
        <v>2023</v>
      </c>
      <c r="H1027" s="11" t="s">
        <v>2015</v>
      </c>
      <c r="I1027" s="11" t="s">
        <v>1874</v>
      </c>
      <c r="J1027" s="13">
        <v>40</v>
      </c>
      <c r="K1027" s="13">
        <v>1099</v>
      </c>
      <c r="L1027" s="13">
        <v>43960</v>
      </c>
      <c r="M1027" s="13">
        <v>2.7475000000000001</v>
      </c>
      <c r="N1027" s="13">
        <v>109.9</v>
      </c>
      <c r="O1027" s="13">
        <v>0</v>
      </c>
      <c r="P1027" s="13">
        <v>0</v>
      </c>
      <c r="Q1027" s="13">
        <v>1101.7474999999999</v>
      </c>
      <c r="R1027" s="13">
        <v>44069.9</v>
      </c>
      <c r="S1027" s="11" t="s">
        <v>1962</v>
      </c>
    </row>
    <row r="1028" spans="1:19" ht="25.5">
      <c r="A1028" s="11" t="s">
        <v>3611</v>
      </c>
      <c r="B1028" s="12">
        <v>44325</v>
      </c>
      <c r="C1028" s="11" t="s">
        <v>3612</v>
      </c>
      <c r="D1028" s="12">
        <v>44325</v>
      </c>
      <c r="E1028" s="11" t="s">
        <v>1958</v>
      </c>
      <c r="F1028" s="11" t="s">
        <v>2022</v>
      </c>
      <c r="G1028" s="11" t="s">
        <v>2023</v>
      </c>
      <c r="H1028" s="11" t="s">
        <v>2015</v>
      </c>
      <c r="I1028" s="11" t="s">
        <v>1872</v>
      </c>
      <c r="J1028" s="13">
        <v>40</v>
      </c>
      <c r="K1028" s="13">
        <v>1064</v>
      </c>
      <c r="L1028" s="13">
        <v>42560</v>
      </c>
      <c r="M1028" s="13">
        <v>2.66</v>
      </c>
      <c r="N1028" s="13">
        <v>106.4</v>
      </c>
      <c r="O1028" s="13">
        <v>0</v>
      </c>
      <c r="P1028" s="13">
        <v>0</v>
      </c>
      <c r="Q1028" s="13">
        <v>1066.6600000000001</v>
      </c>
      <c r="R1028" s="13">
        <v>42666.400000000001</v>
      </c>
      <c r="S1028" s="11" t="s">
        <v>1962</v>
      </c>
    </row>
    <row r="1029" spans="1:19" ht="25.5">
      <c r="A1029" s="11" t="s">
        <v>3611</v>
      </c>
      <c r="B1029" s="12">
        <v>44325</v>
      </c>
      <c r="C1029" s="11" t="s">
        <v>3612</v>
      </c>
      <c r="D1029" s="12">
        <v>44325</v>
      </c>
      <c r="E1029" s="11" t="s">
        <v>1958</v>
      </c>
      <c r="F1029" s="11" t="s">
        <v>2022</v>
      </c>
      <c r="G1029" s="11" t="s">
        <v>2023</v>
      </c>
      <c r="H1029" s="11" t="s">
        <v>2015</v>
      </c>
      <c r="I1029" s="11" t="s">
        <v>2</v>
      </c>
      <c r="J1029" s="13">
        <v>40</v>
      </c>
      <c r="K1029" s="13">
        <v>894</v>
      </c>
      <c r="L1029" s="13">
        <v>35760</v>
      </c>
      <c r="M1029" s="13">
        <v>2.2349999999999999</v>
      </c>
      <c r="N1029" s="13">
        <v>89.4</v>
      </c>
      <c r="O1029" s="13">
        <v>0</v>
      </c>
      <c r="P1029" s="13">
        <v>0</v>
      </c>
      <c r="Q1029" s="13">
        <v>896.23500000000001</v>
      </c>
      <c r="R1029" s="13">
        <v>35849.4</v>
      </c>
      <c r="S1029" s="11" t="s">
        <v>1962</v>
      </c>
    </row>
    <row r="1030" spans="1:19" ht="25.5">
      <c r="A1030" s="11" t="s">
        <v>3611</v>
      </c>
      <c r="B1030" s="12">
        <v>44325</v>
      </c>
      <c r="C1030" s="11" t="s">
        <v>3612</v>
      </c>
      <c r="D1030" s="12">
        <v>44325</v>
      </c>
      <c r="E1030" s="11" t="s">
        <v>1958</v>
      </c>
      <c r="F1030" s="11" t="s">
        <v>2022</v>
      </c>
      <c r="G1030" s="11" t="s">
        <v>2023</v>
      </c>
      <c r="H1030" s="11" t="s">
        <v>2015</v>
      </c>
      <c r="I1030" s="11" t="s">
        <v>7</v>
      </c>
      <c r="J1030" s="13">
        <v>20</v>
      </c>
      <c r="K1030" s="13">
        <v>1118</v>
      </c>
      <c r="L1030" s="13">
        <v>22360</v>
      </c>
      <c r="M1030" s="13">
        <v>2.7949999999999999</v>
      </c>
      <c r="N1030" s="13">
        <v>55.9</v>
      </c>
      <c r="O1030" s="13">
        <v>0</v>
      </c>
      <c r="P1030" s="13">
        <v>0</v>
      </c>
      <c r="Q1030" s="13">
        <v>1120.7950000000001</v>
      </c>
      <c r="R1030" s="13">
        <v>22415.9</v>
      </c>
      <c r="S1030" s="11" t="s">
        <v>1962</v>
      </c>
    </row>
    <row r="1031" spans="1:19" ht="25.5">
      <c r="A1031" s="11" t="s">
        <v>3611</v>
      </c>
      <c r="B1031" s="12">
        <v>44325</v>
      </c>
      <c r="C1031" s="11" t="s">
        <v>3612</v>
      </c>
      <c r="D1031" s="12">
        <v>44325</v>
      </c>
      <c r="E1031" s="11" t="s">
        <v>1958</v>
      </c>
      <c r="F1031" s="11" t="s">
        <v>2022</v>
      </c>
      <c r="G1031" s="11" t="s">
        <v>2023</v>
      </c>
      <c r="H1031" s="11" t="s">
        <v>2015</v>
      </c>
      <c r="I1031" s="11" t="s">
        <v>1</v>
      </c>
      <c r="J1031" s="13">
        <v>80</v>
      </c>
      <c r="K1031" s="13">
        <v>914</v>
      </c>
      <c r="L1031" s="13">
        <v>73120</v>
      </c>
      <c r="M1031" s="13">
        <v>2.2850000000000001</v>
      </c>
      <c r="N1031" s="13">
        <v>182.8</v>
      </c>
      <c r="O1031" s="13">
        <v>0</v>
      </c>
      <c r="P1031" s="13">
        <v>0</v>
      </c>
      <c r="Q1031" s="13">
        <v>916.28499999999997</v>
      </c>
      <c r="R1031" s="13">
        <v>73302.8</v>
      </c>
      <c r="S1031" s="11" t="s">
        <v>1962</v>
      </c>
    </row>
    <row r="1032" spans="1:19" ht="25.5">
      <c r="A1032" s="11" t="s">
        <v>3613</v>
      </c>
      <c r="B1032" s="12">
        <v>44325</v>
      </c>
      <c r="C1032" s="11" t="s">
        <v>3614</v>
      </c>
      <c r="D1032" s="12">
        <v>44325</v>
      </c>
      <c r="E1032" s="11" t="s">
        <v>1958</v>
      </c>
      <c r="F1032" s="11" t="s">
        <v>2385</v>
      </c>
      <c r="G1032" s="11" t="s">
        <v>2027</v>
      </c>
      <c r="H1032" s="11" t="s">
        <v>2015</v>
      </c>
      <c r="I1032" s="11" t="s">
        <v>1912</v>
      </c>
      <c r="J1032" s="13">
        <v>40</v>
      </c>
      <c r="K1032" s="13">
        <v>1303</v>
      </c>
      <c r="L1032" s="13">
        <v>52120</v>
      </c>
      <c r="M1032" s="13">
        <v>3.2574999999999998</v>
      </c>
      <c r="N1032" s="13">
        <v>130.30000000000001</v>
      </c>
      <c r="O1032" s="13">
        <v>0</v>
      </c>
      <c r="P1032" s="13">
        <v>0</v>
      </c>
      <c r="Q1032" s="13">
        <v>1306.2574999999999</v>
      </c>
      <c r="R1032" s="13">
        <v>52250.3</v>
      </c>
      <c r="S1032" s="11" t="s">
        <v>1962</v>
      </c>
    </row>
    <row r="1033" spans="1:19" ht="25.5">
      <c r="A1033" s="11" t="s">
        <v>3613</v>
      </c>
      <c r="B1033" s="12">
        <v>44325</v>
      </c>
      <c r="C1033" s="11" t="s">
        <v>3614</v>
      </c>
      <c r="D1033" s="12">
        <v>44325</v>
      </c>
      <c r="E1033" s="11" t="s">
        <v>1958</v>
      </c>
      <c r="F1033" s="11" t="s">
        <v>2385</v>
      </c>
      <c r="G1033" s="11" t="s">
        <v>2027</v>
      </c>
      <c r="H1033" s="11" t="s">
        <v>2015</v>
      </c>
      <c r="I1033" s="11" t="s">
        <v>1904</v>
      </c>
      <c r="J1033" s="13">
        <v>100</v>
      </c>
      <c r="K1033" s="13">
        <v>914</v>
      </c>
      <c r="L1033" s="13">
        <v>91400</v>
      </c>
      <c r="M1033" s="13">
        <v>2.2850000000000001</v>
      </c>
      <c r="N1033" s="13">
        <v>228.5</v>
      </c>
      <c r="O1033" s="13">
        <v>0</v>
      </c>
      <c r="P1033" s="13">
        <v>0</v>
      </c>
      <c r="Q1033" s="13">
        <v>916.28499999999997</v>
      </c>
      <c r="R1033" s="13">
        <v>91628.5</v>
      </c>
      <c r="S1033" s="11" t="s">
        <v>1962</v>
      </c>
    </row>
    <row r="1034" spans="1:19" ht="25.5">
      <c r="A1034" s="11" t="s">
        <v>3615</v>
      </c>
      <c r="B1034" s="12">
        <v>44325</v>
      </c>
      <c r="C1034" s="11" t="s">
        <v>3616</v>
      </c>
      <c r="D1034" s="12">
        <v>44325</v>
      </c>
      <c r="E1034" s="11" t="s">
        <v>1958</v>
      </c>
      <c r="F1034" s="11" t="s">
        <v>2852</v>
      </c>
      <c r="G1034" s="11" t="s">
        <v>2853</v>
      </c>
      <c r="H1034" s="11" t="s">
        <v>2015</v>
      </c>
      <c r="I1034" s="11" t="s">
        <v>1904</v>
      </c>
      <c r="J1034" s="13">
        <v>80</v>
      </c>
      <c r="K1034" s="13">
        <v>914</v>
      </c>
      <c r="L1034" s="13">
        <v>73120</v>
      </c>
      <c r="M1034" s="13">
        <v>2.2850000000000001</v>
      </c>
      <c r="N1034" s="13">
        <v>182.8</v>
      </c>
      <c r="O1034" s="13">
        <v>0</v>
      </c>
      <c r="P1034" s="13">
        <v>0</v>
      </c>
      <c r="Q1034" s="13">
        <v>916.28499999999997</v>
      </c>
      <c r="R1034" s="13">
        <v>73302.8</v>
      </c>
      <c r="S1034" s="11" t="s">
        <v>1962</v>
      </c>
    </row>
    <row r="1035" spans="1:19" ht="25.5">
      <c r="A1035" s="11" t="s">
        <v>3615</v>
      </c>
      <c r="B1035" s="12">
        <v>44325</v>
      </c>
      <c r="C1035" s="11" t="s">
        <v>3616</v>
      </c>
      <c r="D1035" s="12">
        <v>44325</v>
      </c>
      <c r="E1035" s="11" t="s">
        <v>1958</v>
      </c>
      <c r="F1035" s="11" t="s">
        <v>2852</v>
      </c>
      <c r="G1035" s="11" t="s">
        <v>2853</v>
      </c>
      <c r="H1035" s="11" t="s">
        <v>2015</v>
      </c>
      <c r="I1035" s="11" t="s">
        <v>1912</v>
      </c>
      <c r="J1035" s="13">
        <v>100</v>
      </c>
      <c r="K1035" s="13">
        <v>1303</v>
      </c>
      <c r="L1035" s="13">
        <v>130300</v>
      </c>
      <c r="M1035" s="13">
        <v>3.2574999999999998</v>
      </c>
      <c r="N1035" s="13">
        <v>325.75</v>
      </c>
      <c r="O1035" s="13">
        <v>0</v>
      </c>
      <c r="P1035" s="13">
        <v>0</v>
      </c>
      <c r="Q1035" s="13">
        <v>1306.2574999999999</v>
      </c>
      <c r="R1035" s="13">
        <v>130625.75</v>
      </c>
      <c r="S1035" s="11" t="s">
        <v>1962</v>
      </c>
    </row>
    <row r="1036" spans="1:19" ht="25.5">
      <c r="A1036" s="11" t="s">
        <v>3615</v>
      </c>
      <c r="B1036" s="12">
        <v>44325</v>
      </c>
      <c r="C1036" s="11" t="s">
        <v>3616</v>
      </c>
      <c r="D1036" s="12">
        <v>44325</v>
      </c>
      <c r="E1036" s="11" t="s">
        <v>1958</v>
      </c>
      <c r="F1036" s="11" t="s">
        <v>2852</v>
      </c>
      <c r="G1036" s="11" t="s">
        <v>2853</v>
      </c>
      <c r="H1036" s="11" t="s">
        <v>2015</v>
      </c>
      <c r="I1036" s="11" t="s">
        <v>1705</v>
      </c>
      <c r="J1036" s="13">
        <v>100</v>
      </c>
      <c r="K1036" s="13">
        <v>967</v>
      </c>
      <c r="L1036" s="13">
        <v>96700</v>
      </c>
      <c r="M1036" s="13">
        <v>2.4175</v>
      </c>
      <c r="N1036" s="13">
        <v>241.75</v>
      </c>
      <c r="O1036" s="13">
        <v>0</v>
      </c>
      <c r="P1036" s="13">
        <v>0</v>
      </c>
      <c r="Q1036" s="13">
        <v>969.41750000000002</v>
      </c>
      <c r="R1036" s="13">
        <v>96941.75</v>
      </c>
      <c r="S1036" s="11" t="s">
        <v>1962</v>
      </c>
    </row>
    <row r="1037" spans="1:19" ht="25.5">
      <c r="A1037" s="11" t="s">
        <v>3615</v>
      </c>
      <c r="B1037" s="12">
        <v>44325</v>
      </c>
      <c r="C1037" s="11" t="s">
        <v>3616</v>
      </c>
      <c r="D1037" s="12">
        <v>44325</v>
      </c>
      <c r="E1037" s="11" t="s">
        <v>1958</v>
      </c>
      <c r="F1037" s="11" t="s">
        <v>2852</v>
      </c>
      <c r="G1037" s="11" t="s">
        <v>2853</v>
      </c>
      <c r="H1037" s="11" t="s">
        <v>2015</v>
      </c>
      <c r="I1037" s="11" t="s">
        <v>1</v>
      </c>
      <c r="J1037" s="13">
        <v>100</v>
      </c>
      <c r="K1037" s="13">
        <v>914</v>
      </c>
      <c r="L1037" s="13">
        <v>91400</v>
      </c>
      <c r="M1037" s="13">
        <v>2.2850000000000001</v>
      </c>
      <c r="N1037" s="13">
        <v>228.5</v>
      </c>
      <c r="O1037" s="13">
        <v>0</v>
      </c>
      <c r="P1037" s="13">
        <v>0</v>
      </c>
      <c r="Q1037" s="13">
        <v>916.28499999999997</v>
      </c>
      <c r="R1037" s="13">
        <v>91628.5</v>
      </c>
      <c r="S1037" s="11" t="s">
        <v>1962</v>
      </c>
    </row>
    <row r="1038" spans="1:19" ht="25.5">
      <c r="A1038" s="11" t="s">
        <v>3617</v>
      </c>
      <c r="B1038" s="12">
        <v>44325</v>
      </c>
      <c r="C1038" s="11" t="s">
        <v>3618</v>
      </c>
      <c r="D1038" s="12">
        <v>44325</v>
      </c>
      <c r="E1038" s="11" t="s">
        <v>1958</v>
      </c>
      <c r="F1038" s="11" t="s">
        <v>2026</v>
      </c>
      <c r="G1038" s="11" t="s">
        <v>2027</v>
      </c>
      <c r="H1038" s="11" t="s">
        <v>2015</v>
      </c>
      <c r="I1038" s="11" t="s">
        <v>5</v>
      </c>
      <c r="J1038" s="13">
        <v>80</v>
      </c>
      <c r="K1038" s="13">
        <v>1030</v>
      </c>
      <c r="L1038" s="13">
        <v>82400</v>
      </c>
      <c r="M1038" s="13">
        <v>2.5750000000000002</v>
      </c>
      <c r="N1038" s="13">
        <v>206</v>
      </c>
      <c r="O1038" s="13">
        <v>0</v>
      </c>
      <c r="P1038" s="13">
        <v>0</v>
      </c>
      <c r="Q1038" s="13">
        <v>1032.575</v>
      </c>
      <c r="R1038" s="13">
        <v>82606</v>
      </c>
      <c r="S1038" s="11" t="s">
        <v>1962</v>
      </c>
    </row>
    <row r="1039" spans="1:19" ht="25.5">
      <c r="A1039" s="11" t="s">
        <v>3617</v>
      </c>
      <c r="B1039" s="12">
        <v>44325</v>
      </c>
      <c r="C1039" s="11" t="s">
        <v>3618</v>
      </c>
      <c r="D1039" s="12">
        <v>44325</v>
      </c>
      <c r="E1039" s="11" t="s">
        <v>1958</v>
      </c>
      <c r="F1039" s="11" t="s">
        <v>2026</v>
      </c>
      <c r="G1039" s="11" t="s">
        <v>2027</v>
      </c>
      <c r="H1039" s="11" t="s">
        <v>2015</v>
      </c>
      <c r="I1039" s="11" t="s">
        <v>1904</v>
      </c>
      <c r="J1039" s="13">
        <v>40</v>
      </c>
      <c r="K1039" s="13">
        <v>914</v>
      </c>
      <c r="L1039" s="13">
        <v>36560</v>
      </c>
      <c r="M1039" s="13">
        <v>2.2850000000000001</v>
      </c>
      <c r="N1039" s="13">
        <v>91.4</v>
      </c>
      <c r="O1039" s="13">
        <v>0</v>
      </c>
      <c r="P1039" s="13">
        <v>0</v>
      </c>
      <c r="Q1039" s="13">
        <v>916.28499999999997</v>
      </c>
      <c r="R1039" s="13">
        <v>36651.4</v>
      </c>
      <c r="S1039" s="11" t="s">
        <v>1962</v>
      </c>
    </row>
    <row r="1040" spans="1:19" ht="25.5">
      <c r="A1040" s="11" t="s">
        <v>3617</v>
      </c>
      <c r="B1040" s="12">
        <v>44325</v>
      </c>
      <c r="C1040" s="11" t="s">
        <v>3618</v>
      </c>
      <c r="D1040" s="12">
        <v>44325</v>
      </c>
      <c r="E1040" s="11" t="s">
        <v>1958</v>
      </c>
      <c r="F1040" s="11" t="s">
        <v>2026</v>
      </c>
      <c r="G1040" s="11" t="s">
        <v>2027</v>
      </c>
      <c r="H1040" s="11" t="s">
        <v>2015</v>
      </c>
      <c r="I1040" s="11" t="s">
        <v>2</v>
      </c>
      <c r="J1040" s="13">
        <v>40</v>
      </c>
      <c r="K1040" s="13">
        <v>894</v>
      </c>
      <c r="L1040" s="13">
        <v>35760</v>
      </c>
      <c r="M1040" s="13">
        <v>2.2349999999999999</v>
      </c>
      <c r="N1040" s="13">
        <v>89.4</v>
      </c>
      <c r="O1040" s="13">
        <v>0</v>
      </c>
      <c r="P1040" s="13">
        <v>0</v>
      </c>
      <c r="Q1040" s="13">
        <v>896.23500000000001</v>
      </c>
      <c r="R1040" s="13">
        <v>35849.4</v>
      </c>
      <c r="S1040" s="11" t="s">
        <v>1962</v>
      </c>
    </row>
    <row r="1041" spans="1:19" ht="25.5">
      <c r="A1041" s="11" t="s">
        <v>3617</v>
      </c>
      <c r="B1041" s="12">
        <v>44325</v>
      </c>
      <c r="C1041" s="11" t="s">
        <v>3618</v>
      </c>
      <c r="D1041" s="12">
        <v>44325</v>
      </c>
      <c r="E1041" s="11" t="s">
        <v>1958</v>
      </c>
      <c r="F1041" s="11" t="s">
        <v>2026</v>
      </c>
      <c r="G1041" s="11" t="s">
        <v>2027</v>
      </c>
      <c r="H1041" s="11" t="s">
        <v>2015</v>
      </c>
      <c r="I1041" s="11" t="s">
        <v>1</v>
      </c>
      <c r="J1041" s="13">
        <v>100</v>
      </c>
      <c r="K1041" s="13">
        <v>914</v>
      </c>
      <c r="L1041" s="13">
        <v>91400</v>
      </c>
      <c r="M1041" s="13">
        <v>2.2850000000000001</v>
      </c>
      <c r="N1041" s="13">
        <v>228.5</v>
      </c>
      <c r="O1041" s="13">
        <v>0</v>
      </c>
      <c r="P1041" s="13">
        <v>0</v>
      </c>
      <c r="Q1041" s="13">
        <v>916.28499999999997</v>
      </c>
      <c r="R1041" s="13">
        <v>91628.5</v>
      </c>
      <c r="S1041" s="11" t="s">
        <v>1962</v>
      </c>
    </row>
    <row r="1042" spans="1:19" ht="25.5">
      <c r="A1042" s="11" t="s">
        <v>3619</v>
      </c>
      <c r="B1042" s="12">
        <v>44325</v>
      </c>
      <c r="C1042" s="11" t="s">
        <v>3620</v>
      </c>
      <c r="D1042" s="12">
        <v>44325</v>
      </c>
      <c r="E1042" s="11" t="s">
        <v>1958</v>
      </c>
      <c r="F1042" s="11" t="s">
        <v>2018</v>
      </c>
      <c r="G1042" s="11" t="s">
        <v>2019</v>
      </c>
      <c r="H1042" s="11" t="s">
        <v>2015</v>
      </c>
      <c r="I1042" s="11" t="s">
        <v>1617</v>
      </c>
      <c r="J1042" s="13">
        <v>1</v>
      </c>
      <c r="K1042" s="13">
        <v>3249</v>
      </c>
      <c r="L1042" s="13">
        <v>3249</v>
      </c>
      <c r="M1042" s="13">
        <v>8.1225000000000005</v>
      </c>
      <c r="N1042" s="13">
        <v>8.1225000000000005</v>
      </c>
      <c r="O1042" s="13">
        <v>0</v>
      </c>
      <c r="P1042" s="13">
        <v>600</v>
      </c>
      <c r="Q1042" s="13">
        <v>3257.1224999999999</v>
      </c>
      <c r="R1042" s="13">
        <v>2657.1224999999999</v>
      </c>
      <c r="S1042" s="11" t="s">
        <v>1962</v>
      </c>
    </row>
    <row r="1043" spans="1:19" ht="25.5">
      <c r="A1043" s="11" t="s">
        <v>3621</v>
      </c>
      <c r="B1043" s="12">
        <v>44325</v>
      </c>
      <c r="C1043" s="11" t="s">
        <v>3622</v>
      </c>
      <c r="D1043" s="12">
        <v>44325</v>
      </c>
      <c r="E1043" s="11" t="s">
        <v>1958</v>
      </c>
      <c r="F1043" s="11" t="s">
        <v>2042</v>
      </c>
      <c r="G1043" s="11" t="s">
        <v>2043</v>
      </c>
      <c r="H1043" s="11" t="s">
        <v>2015</v>
      </c>
      <c r="I1043" s="11" t="s">
        <v>1</v>
      </c>
      <c r="J1043" s="13">
        <v>20</v>
      </c>
      <c r="K1043" s="13">
        <v>914</v>
      </c>
      <c r="L1043" s="13">
        <v>18280</v>
      </c>
      <c r="M1043" s="13">
        <v>2.2850000000000001</v>
      </c>
      <c r="N1043" s="13">
        <v>45.7</v>
      </c>
      <c r="O1043" s="13">
        <v>0</v>
      </c>
      <c r="P1043" s="13">
        <v>0</v>
      </c>
      <c r="Q1043" s="13">
        <v>916.28499999999997</v>
      </c>
      <c r="R1043" s="13">
        <v>18325.7</v>
      </c>
      <c r="S1043" s="11" t="s">
        <v>1962</v>
      </c>
    </row>
    <row r="1044" spans="1:19" ht="25.5">
      <c r="A1044" s="11" t="s">
        <v>3621</v>
      </c>
      <c r="B1044" s="12">
        <v>44325</v>
      </c>
      <c r="C1044" s="11" t="s">
        <v>3622</v>
      </c>
      <c r="D1044" s="12">
        <v>44325</v>
      </c>
      <c r="E1044" s="11" t="s">
        <v>1958</v>
      </c>
      <c r="F1044" s="11" t="s">
        <v>2042</v>
      </c>
      <c r="G1044" s="11" t="s">
        <v>2043</v>
      </c>
      <c r="H1044" s="11" t="s">
        <v>2015</v>
      </c>
      <c r="I1044" s="11" t="s">
        <v>1904</v>
      </c>
      <c r="J1044" s="13">
        <v>10</v>
      </c>
      <c r="K1044" s="13">
        <v>914</v>
      </c>
      <c r="L1044" s="13">
        <v>9140</v>
      </c>
      <c r="M1044" s="13">
        <v>2.2850000000000001</v>
      </c>
      <c r="N1044" s="13">
        <v>22.85</v>
      </c>
      <c r="O1044" s="13">
        <v>0</v>
      </c>
      <c r="P1044" s="13">
        <v>0</v>
      </c>
      <c r="Q1044" s="13">
        <v>916.28499999999997</v>
      </c>
      <c r="R1044" s="13">
        <v>9162.85</v>
      </c>
      <c r="S1044" s="11" t="s">
        <v>1962</v>
      </c>
    </row>
    <row r="1045" spans="1:19" ht="25.5">
      <c r="A1045" s="11" t="s">
        <v>3621</v>
      </c>
      <c r="B1045" s="12">
        <v>44325</v>
      </c>
      <c r="C1045" s="11" t="s">
        <v>3622</v>
      </c>
      <c r="D1045" s="12">
        <v>44325</v>
      </c>
      <c r="E1045" s="11" t="s">
        <v>1958</v>
      </c>
      <c r="F1045" s="11" t="s">
        <v>2042</v>
      </c>
      <c r="G1045" s="11" t="s">
        <v>2043</v>
      </c>
      <c r="H1045" s="11" t="s">
        <v>2015</v>
      </c>
      <c r="I1045" s="11" t="s">
        <v>2</v>
      </c>
      <c r="J1045" s="13">
        <v>20</v>
      </c>
      <c r="K1045" s="13">
        <v>894</v>
      </c>
      <c r="L1045" s="13">
        <v>17880</v>
      </c>
      <c r="M1045" s="13">
        <v>2.2349999999999999</v>
      </c>
      <c r="N1045" s="13">
        <v>44.7</v>
      </c>
      <c r="O1045" s="13">
        <v>0</v>
      </c>
      <c r="P1045" s="13">
        <v>0</v>
      </c>
      <c r="Q1045" s="13">
        <v>896.23500000000001</v>
      </c>
      <c r="R1045" s="13">
        <v>17924.7</v>
      </c>
      <c r="S1045" s="11" t="s">
        <v>1962</v>
      </c>
    </row>
    <row r="1046" spans="1:19" ht="25.5">
      <c r="A1046" s="11" t="s">
        <v>3623</v>
      </c>
      <c r="B1046" s="12">
        <v>44325</v>
      </c>
      <c r="C1046" s="11" t="s">
        <v>3624</v>
      </c>
      <c r="D1046" s="12">
        <v>44325</v>
      </c>
      <c r="E1046" s="11" t="s">
        <v>1958</v>
      </c>
      <c r="F1046" s="11" t="s">
        <v>3354</v>
      </c>
      <c r="G1046" s="11" t="s">
        <v>2043</v>
      </c>
      <c r="H1046" s="11" t="s">
        <v>2015</v>
      </c>
      <c r="I1046" s="11" t="s">
        <v>1872</v>
      </c>
      <c r="J1046" s="13">
        <v>20</v>
      </c>
      <c r="K1046" s="13">
        <v>1064</v>
      </c>
      <c r="L1046" s="13">
        <v>21280</v>
      </c>
      <c r="M1046" s="13">
        <v>2.66</v>
      </c>
      <c r="N1046" s="13">
        <v>53.2</v>
      </c>
      <c r="O1046" s="13">
        <v>0</v>
      </c>
      <c r="P1046" s="13">
        <v>0</v>
      </c>
      <c r="Q1046" s="13">
        <v>1066.6600000000001</v>
      </c>
      <c r="R1046" s="13">
        <v>21333.200000000001</v>
      </c>
      <c r="S1046" s="11" t="s">
        <v>1962</v>
      </c>
    </row>
    <row r="1047" spans="1:19" ht="25.5">
      <c r="A1047" s="11" t="s">
        <v>3623</v>
      </c>
      <c r="B1047" s="12">
        <v>44325</v>
      </c>
      <c r="C1047" s="11" t="s">
        <v>3624</v>
      </c>
      <c r="D1047" s="12">
        <v>44325</v>
      </c>
      <c r="E1047" s="11" t="s">
        <v>1958</v>
      </c>
      <c r="F1047" s="11" t="s">
        <v>3354</v>
      </c>
      <c r="G1047" s="11" t="s">
        <v>2043</v>
      </c>
      <c r="H1047" s="11" t="s">
        <v>2015</v>
      </c>
      <c r="I1047" s="11" t="s">
        <v>1904</v>
      </c>
      <c r="J1047" s="13">
        <v>40</v>
      </c>
      <c r="K1047" s="13">
        <v>914</v>
      </c>
      <c r="L1047" s="13">
        <v>36560</v>
      </c>
      <c r="M1047" s="13">
        <v>2.2850000000000001</v>
      </c>
      <c r="N1047" s="13">
        <v>91.4</v>
      </c>
      <c r="O1047" s="13">
        <v>0</v>
      </c>
      <c r="P1047" s="13">
        <v>0</v>
      </c>
      <c r="Q1047" s="13">
        <v>916.28499999999997</v>
      </c>
      <c r="R1047" s="13">
        <v>36651.4</v>
      </c>
      <c r="S1047" s="11" t="s">
        <v>1962</v>
      </c>
    </row>
    <row r="1048" spans="1:19" ht="25.5">
      <c r="A1048" s="11" t="s">
        <v>3625</v>
      </c>
      <c r="B1048" s="12">
        <v>44325</v>
      </c>
      <c r="C1048" s="11" t="s">
        <v>3626</v>
      </c>
      <c r="D1048" s="12">
        <v>44325</v>
      </c>
      <c r="E1048" s="11" t="s">
        <v>1958</v>
      </c>
      <c r="F1048" s="11" t="s">
        <v>2030</v>
      </c>
      <c r="G1048" s="11" t="s">
        <v>2031</v>
      </c>
      <c r="H1048" s="11" t="s">
        <v>2015</v>
      </c>
      <c r="I1048" s="11" t="s">
        <v>1705</v>
      </c>
      <c r="J1048" s="13">
        <v>40</v>
      </c>
      <c r="K1048" s="13">
        <v>967</v>
      </c>
      <c r="L1048" s="13">
        <v>38680</v>
      </c>
      <c r="M1048" s="13">
        <v>2.4175</v>
      </c>
      <c r="N1048" s="13">
        <v>96.7</v>
      </c>
      <c r="O1048" s="13">
        <v>0</v>
      </c>
      <c r="P1048" s="13">
        <v>0</v>
      </c>
      <c r="Q1048" s="13">
        <v>969.41750000000002</v>
      </c>
      <c r="R1048" s="13">
        <v>38776.699999999997</v>
      </c>
      <c r="S1048" s="11" t="s">
        <v>1962</v>
      </c>
    </row>
    <row r="1049" spans="1:19" ht="25.5">
      <c r="A1049" s="11" t="s">
        <v>3625</v>
      </c>
      <c r="B1049" s="12">
        <v>44325</v>
      </c>
      <c r="C1049" s="11" t="s">
        <v>3626</v>
      </c>
      <c r="D1049" s="12">
        <v>44325</v>
      </c>
      <c r="E1049" s="11" t="s">
        <v>1958</v>
      </c>
      <c r="F1049" s="11" t="s">
        <v>2030</v>
      </c>
      <c r="G1049" s="11" t="s">
        <v>2031</v>
      </c>
      <c r="H1049" s="11" t="s">
        <v>2015</v>
      </c>
      <c r="I1049" s="11" t="s">
        <v>1904</v>
      </c>
      <c r="J1049" s="13">
        <v>70</v>
      </c>
      <c r="K1049" s="13">
        <v>914</v>
      </c>
      <c r="L1049" s="13">
        <v>63980</v>
      </c>
      <c r="M1049" s="13">
        <v>2.2850000000000001</v>
      </c>
      <c r="N1049" s="13">
        <v>159.94999999999999</v>
      </c>
      <c r="O1049" s="13">
        <v>0</v>
      </c>
      <c r="P1049" s="13">
        <v>0</v>
      </c>
      <c r="Q1049" s="13">
        <v>916.28499999999997</v>
      </c>
      <c r="R1049" s="13">
        <v>64139.95</v>
      </c>
      <c r="S1049" s="11" t="s">
        <v>1962</v>
      </c>
    </row>
    <row r="1050" spans="1:19" ht="25.5">
      <c r="A1050" s="11" t="s">
        <v>3625</v>
      </c>
      <c r="B1050" s="12">
        <v>44325</v>
      </c>
      <c r="C1050" s="11" t="s">
        <v>3626</v>
      </c>
      <c r="D1050" s="12">
        <v>44325</v>
      </c>
      <c r="E1050" s="11" t="s">
        <v>1958</v>
      </c>
      <c r="F1050" s="11" t="s">
        <v>2030</v>
      </c>
      <c r="G1050" s="11" t="s">
        <v>2031</v>
      </c>
      <c r="H1050" s="11" t="s">
        <v>2015</v>
      </c>
      <c r="I1050" s="11" t="s">
        <v>1912</v>
      </c>
      <c r="J1050" s="13">
        <v>20</v>
      </c>
      <c r="K1050" s="13">
        <v>1303</v>
      </c>
      <c r="L1050" s="13">
        <v>26060</v>
      </c>
      <c r="M1050" s="13">
        <v>3.2574999999999998</v>
      </c>
      <c r="N1050" s="13">
        <v>65.150000000000006</v>
      </c>
      <c r="O1050" s="13">
        <v>0</v>
      </c>
      <c r="P1050" s="13">
        <v>0</v>
      </c>
      <c r="Q1050" s="13">
        <v>1306.2574999999999</v>
      </c>
      <c r="R1050" s="13">
        <v>26125.15</v>
      </c>
      <c r="S1050" s="11" t="s">
        <v>1962</v>
      </c>
    </row>
    <row r="1051" spans="1:19" ht="25.5">
      <c r="A1051" s="11" t="s">
        <v>3625</v>
      </c>
      <c r="B1051" s="12">
        <v>44325</v>
      </c>
      <c r="C1051" s="11" t="s">
        <v>3626</v>
      </c>
      <c r="D1051" s="12">
        <v>44325</v>
      </c>
      <c r="E1051" s="11" t="s">
        <v>1958</v>
      </c>
      <c r="F1051" s="11" t="s">
        <v>2030</v>
      </c>
      <c r="G1051" s="11" t="s">
        <v>2031</v>
      </c>
      <c r="H1051" s="11" t="s">
        <v>2015</v>
      </c>
      <c r="I1051" s="11" t="s">
        <v>1876</v>
      </c>
      <c r="J1051" s="13">
        <v>20</v>
      </c>
      <c r="K1051" s="13">
        <v>1205</v>
      </c>
      <c r="L1051" s="13">
        <v>24100</v>
      </c>
      <c r="M1051" s="13">
        <v>3.0125000000000002</v>
      </c>
      <c r="N1051" s="13">
        <v>60.25</v>
      </c>
      <c r="O1051" s="13">
        <v>0</v>
      </c>
      <c r="P1051" s="13">
        <v>0</v>
      </c>
      <c r="Q1051" s="13">
        <v>1208.0125</v>
      </c>
      <c r="R1051" s="13">
        <v>24160.25</v>
      </c>
      <c r="S1051" s="11" t="s">
        <v>1962</v>
      </c>
    </row>
    <row r="1052" spans="1:19" ht="25.5">
      <c r="A1052" s="11" t="s">
        <v>3627</v>
      </c>
      <c r="B1052" s="12">
        <v>44325</v>
      </c>
      <c r="C1052" s="11" t="s">
        <v>3628</v>
      </c>
      <c r="D1052" s="12">
        <v>44325</v>
      </c>
      <c r="E1052" s="11" t="s">
        <v>1958</v>
      </c>
      <c r="F1052" s="11" t="s">
        <v>2263</v>
      </c>
      <c r="G1052" s="11" t="s">
        <v>2264</v>
      </c>
      <c r="H1052" s="11" t="s">
        <v>1967</v>
      </c>
      <c r="I1052" s="11" t="s">
        <v>1912</v>
      </c>
      <c r="J1052" s="13">
        <v>40</v>
      </c>
      <c r="K1052" s="13">
        <v>1303</v>
      </c>
      <c r="L1052" s="13">
        <v>52120</v>
      </c>
      <c r="M1052" s="13">
        <v>3.258</v>
      </c>
      <c r="N1052" s="13">
        <v>130.32</v>
      </c>
      <c r="O1052" s="13">
        <v>0</v>
      </c>
      <c r="P1052" s="13">
        <v>0</v>
      </c>
      <c r="Q1052" s="13">
        <v>1306.2574999999999</v>
      </c>
      <c r="R1052" s="13">
        <v>52250.3</v>
      </c>
      <c r="S1052" s="11" t="s">
        <v>1962</v>
      </c>
    </row>
    <row r="1053" spans="1:19" ht="25.5">
      <c r="A1053" s="11" t="s">
        <v>3627</v>
      </c>
      <c r="B1053" s="12">
        <v>44325</v>
      </c>
      <c r="C1053" s="11" t="s">
        <v>3628</v>
      </c>
      <c r="D1053" s="12">
        <v>44325</v>
      </c>
      <c r="E1053" s="11" t="s">
        <v>1958</v>
      </c>
      <c r="F1053" s="11" t="s">
        <v>2263</v>
      </c>
      <c r="G1053" s="11" t="s">
        <v>2264</v>
      </c>
      <c r="H1053" s="11" t="s">
        <v>1967</v>
      </c>
      <c r="I1053" s="11" t="s">
        <v>1904</v>
      </c>
      <c r="J1053" s="13">
        <v>100</v>
      </c>
      <c r="K1053" s="13">
        <v>914</v>
      </c>
      <c r="L1053" s="13">
        <v>91400</v>
      </c>
      <c r="M1053" s="13">
        <v>2.2850000000000001</v>
      </c>
      <c r="N1053" s="13">
        <v>228.5</v>
      </c>
      <c r="O1053" s="13">
        <v>0</v>
      </c>
      <c r="P1053" s="13">
        <v>0</v>
      </c>
      <c r="Q1053" s="13">
        <v>916.28499999999997</v>
      </c>
      <c r="R1053" s="13">
        <v>91628.5</v>
      </c>
      <c r="S1053" s="11" t="s">
        <v>1962</v>
      </c>
    </row>
    <row r="1054" spans="1:19" ht="25.5">
      <c r="A1054" s="11" t="s">
        <v>3629</v>
      </c>
      <c r="B1054" s="12">
        <v>44325</v>
      </c>
      <c r="C1054" s="11" t="s">
        <v>3630</v>
      </c>
      <c r="D1054" s="12">
        <v>44325</v>
      </c>
      <c r="E1054" s="11" t="s">
        <v>1958</v>
      </c>
      <c r="F1054" s="11" t="s">
        <v>2766</v>
      </c>
      <c r="G1054" s="11" t="s">
        <v>2303</v>
      </c>
      <c r="H1054" s="11" t="s">
        <v>2003</v>
      </c>
      <c r="I1054" s="11" t="s">
        <v>1876</v>
      </c>
      <c r="J1054" s="13">
        <v>60</v>
      </c>
      <c r="K1054" s="13">
        <v>1205</v>
      </c>
      <c r="L1054" s="13">
        <v>72300</v>
      </c>
      <c r="M1054" s="13">
        <v>3.0125000000000002</v>
      </c>
      <c r="N1054" s="13">
        <v>180.75</v>
      </c>
      <c r="O1054" s="13">
        <v>0</v>
      </c>
      <c r="P1054" s="13">
        <v>0</v>
      </c>
      <c r="Q1054" s="13">
        <v>1208.0125</v>
      </c>
      <c r="R1054" s="13">
        <v>72480.75</v>
      </c>
      <c r="S1054" s="11" t="s">
        <v>1962</v>
      </c>
    </row>
    <row r="1055" spans="1:19" ht="25.5">
      <c r="A1055" s="11" t="s">
        <v>3629</v>
      </c>
      <c r="B1055" s="12">
        <v>44325</v>
      </c>
      <c r="C1055" s="11" t="s">
        <v>3630</v>
      </c>
      <c r="D1055" s="12">
        <v>44325</v>
      </c>
      <c r="E1055" s="11" t="s">
        <v>1958</v>
      </c>
      <c r="F1055" s="11" t="s">
        <v>2766</v>
      </c>
      <c r="G1055" s="11" t="s">
        <v>2303</v>
      </c>
      <c r="H1055" s="11" t="s">
        <v>2003</v>
      </c>
      <c r="I1055" s="11" t="s">
        <v>2</v>
      </c>
      <c r="J1055" s="13">
        <v>60</v>
      </c>
      <c r="K1055" s="13">
        <v>894</v>
      </c>
      <c r="L1055" s="13">
        <v>53640</v>
      </c>
      <c r="M1055" s="13">
        <v>2.2349999999999999</v>
      </c>
      <c r="N1055" s="13">
        <v>134.1</v>
      </c>
      <c r="O1055" s="13">
        <v>0</v>
      </c>
      <c r="P1055" s="13">
        <v>0</v>
      </c>
      <c r="Q1055" s="13">
        <v>896.23500000000001</v>
      </c>
      <c r="R1055" s="13">
        <v>53774.1</v>
      </c>
      <c r="S1055" s="11" t="s">
        <v>1962</v>
      </c>
    </row>
    <row r="1056" spans="1:19" ht="25.5">
      <c r="A1056" s="11" t="s">
        <v>3629</v>
      </c>
      <c r="B1056" s="12">
        <v>44325</v>
      </c>
      <c r="C1056" s="11" t="s">
        <v>3630</v>
      </c>
      <c r="D1056" s="12">
        <v>44325</v>
      </c>
      <c r="E1056" s="11" t="s">
        <v>1958</v>
      </c>
      <c r="F1056" s="11" t="s">
        <v>2766</v>
      </c>
      <c r="G1056" s="11" t="s">
        <v>2303</v>
      </c>
      <c r="H1056" s="11" t="s">
        <v>2003</v>
      </c>
      <c r="I1056" s="11" t="s">
        <v>1872</v>
      </c>
      <c r="J1056" s="13">
        <v>60</v>
      </c>
      <c r="K1056" s="13">
        <v>1064</v>
      </c>
      <c r="L1056" s="13">
        <v>63840</v>
      </c>
      <c r="M1056" s="13">
        <v>2.66</v>
      </c>
      <c r="N1056" s="13">
        <v>159.6</v>
      </c>
      <c r="O1056" s="13">
        <v>0</v>
      </c>
      <c r="P1056" s="13">
        <v>0</v>
      </c>
      <c r="Q1056" s="13">
        <v>1066.6600000000001</v>
      </c>
      <c r="R1056" s="13">
        <v>63999.6</v>
      </c>
      <c r="S1056" s="11" t="s">
        <v>1962</v>
      </c>
    </row>
    <row r="1057" spans="1:19" ht="25.5">
      <c r="A1057" s="11" t="s">
        <v>3629</v>
      </c>
      <c r="B1057" s="12">
        <v>44325</v>
      </c>
      <c r="C1057" s="11" t="s">
        <v>3630</v>
      </c>
      <c r="D1057" s="12">
        <v>44325</v>
      </c>
      <c r="E1057" s="11" t="s">
        <v>1958</v>
      </c>
      <c r="F1057" s="11" t="s">
        <v>2766</v>
      </c>
      <c r="G1057" s="11" t="s">
        <v>2303</v>
      </c>
      <c r="H1057" s="11" t="s">
        <v>2003</v>
      </c>
      <c r="I1057" s="11" t="s">
        <v>1912</v>
      </c>
      <c r="J1057" s="13">
        <v>60</v>
      </c>
      <c r="K1057" s="13">
        <v>1303</v>
      </c>
      <c r="L1057" s="13">
        <v>78180</v>
      </c>
      <c r="M1057" s="13">
        <v>3.2574999999999998</v>
      </c>
      <c r="N1057" s="13">
        <v>195.45</v>
      </c>
      <c r="O1057" s="13">
        <v>0</v>
      </c>
      <c r="P1057" s="13">
        <v>0</v>
      </c>
      <c r="Q1057" s="13">
        <v>1306.2574999999999</v>
      </c>
      <c r="R1057" s="13">
        <v>78375.45</v>
      </c>
      <c r="S1057" s="11" t="s">
        <v>1962</v>
      </c>
    </row>
    <row r="1058" spans="1:19" ht="25.5">
      <c r="A1058" s="11" t="s">
        <v>3629</v>
      </c>
      <c r="B1058" s="12">
        <v>44325</v>
      </c>
      <c r="C1058" s="11" t="s">
        <v>3630</v>
      </c>
      <c r="D1058" s="12">
        <v>44325</v>
      </c>
      <c r="E1058" s="11" t="s">
        <v>1958</v>
      </c>
      <c r="F1058" s="11" t="s">
        <v>2766</v>
      </c>
      <c r="G1058" s="11" t="s">
        <v>2303</v>
      </c>
      <c r="H1058" s="11" t="s">
        <v>2003</v>
      </c>
      <c r="I1058" s="11" t="s">
        <v>1904</v>
      </c>
      <c r="J1058" s="13">
        <v>100</v>
      </c>
      <c r="K1058" s="13">
        <v>914</v>
      </c>
      <c r="L1058" s="13">
        <v>91400</v>
      </c>
      <c r="M1058" s="13">
        <v>2.2850000000000001</v>
      </c>
      <c r="N1058" s="13">
        <v>228.5</v>
      </c>
      <c r="O1058" s="13">
        <v>0</v>
      </c>
      <c r="P1058" s="13">
        <v>0</v>
      </c>
      <c r="Q1058" s="13">
        <v>916.28499999999997</v>
      </c>
      <c r="R1058" s="13">
        <v>91628.5</v>
      </c>
      <c r="S1058" s="11" t="s">
        <v>1962</v>
      </c>
    </row>
    <row r="1059" spans="1:19" ht="25.5">
      <c r="A1059" s="11" t="s">
        <v>3629</v>
      </c>
      <c r="B1059" s="12">
        <v>44325</v>
      </c>
      <c r="C1059" s="11" t="s">
        <v>3630</v>
      </c>
      <c r="D1059" s="12">
        <v>44325</v>
      </c>
      <c r="E1059" s="11" t="s">
        <v>1958</v>
      </c>
      <c r="F1059" s="11" t="s">
        <v>2766</v>
      </c>
      <c r="G1059" s="11" t="s">
        <v>2303</v>
      </c>
      <c r="H1059" s="11" t="s">
        <v>2003</v>
      </c>
      <c r="I1059" s="11" t="s">
        <v>1</v>
      </c>
      <c r="J1059" s="13">
        <v>100</v>
      </c>
      <c r="K1059" s="13">
        <v>914</v>
      </c>
      <c r="L1059" s="13">
        <v>91400</v>
      </c>
      <c r="M1059" s="13">
        <v>2.2850000000000001</v>
      </c>
      <c r="N1059" s="13">
        <v>228.5</v>
      </c>
      <c r="O1059" s="13">
        <v>0</v>
      </c>
      <c r="P1059" s="13">
        <v>0</v>
      </c>
      <c r="Q1059" s="13">
        <v>916.28499999999997</v>
      </c>
      <c r="R1059" s="13">
        <v>91628.5</v>
      </c>
      <c r="S1059" s="11" t="s">
        <v>1962</v>
      </c>
    </row>
    <row r="1060" spans="1:19" ht="25.5">
      <c r="A1060" s="11" t="s">
        <v>3629</v>
      </c>
      <c r="B1060" s="12">
        <v>44325</v>
      </c>
      <c r="C1060" s="11" t="s">
        <v>3630</v>
      </c>
      <c r="D1060" s="12">
        <v>44325</v>
      </c>
      <c r="E1060" s="11" t="s">
        <v>1958</v>
      </c>
      <c r="F1060" s="11" t="s">
        <v>2766</v>
      </c>
      <c r="G1060" s="11" t="s">
        <v>2303</v>
      </c>
      <c r="H1060" s="11" t="s">
        <v>2003</v>
      </c>
      <c r="I1060" s="11" t="s">
        <v>7</v>
      </c>
      <c r="J1060" s="13">
        <v>60</v>
      </c>
      <c r="K1060" s="13">
        <v>1118</v>
      </c>
      <c r="L1060" s="13">
        <v>67080</v>
      </c>
      <c r="M1060" s="13">
        <v>2.7949999999999999</v>
      </c>
      <c r="N1060" s="13">
        <v>167.7</v>
      </c>
      <c r="O1060" s="13">
        <v>0</v>
      </c>
      <c r="P1060" s="13">
        <v>0</v>
      </c>
      <c r="Q1060" s="13">
        <v>1120.7950000000001</v>
      </c>
      <c r="R1060" s="13">
        <v>67247.7</v>
      </c>
      <c r="S1060" s="11" t="s">
        <v>1962</v>
      </c>
    </row>
    <row r="1061" spans="1:19" ht="25.5">
      <c r="A1061" s="11" t="s">
        <v>3631</v>
      </c>
      <c r="B1061" s="12">
        <v>44325</v>
      </c>
      <c r="C1061" s="11" t="s">
        <v>3632</v>
      </c>
      <c r="D1061" s="12">
        <v>44325</v>
      </c>
      <c r="E1061" s="11" t="s">
        <v>1958</v>
      </c>
      <c r="F1061" s="11" t="s">
        <v>2744</v>
      </c>
      <c r="G1061" s="11" t="s">
        <v>1995</v>
      </c>
      <c r="H1061" s="11" t="s">
        <v>1995</v>
      </c>
      <c r="I1061" s="11" t="s">
        <v>2</v>
      </c>
      <c r="J1061" s="13">
        <v>92</v>
      </c>
      <c r="K1061" s="13">
        <v>894</v>
      </c>
      <c r="L1061" s="13">
        <v>82248</v>
      </c>
      <c r="M1061" s="13">
        <v>2.2349999999999999</v>
      </c>
      <c r="N1061" s="13">
        <v>205.62</v>
      </c>
      <c r="O1061" s="13">
        <v>0</v>
      </c>
      <c r="P1061" s="13">
        <v>0</v>
      </c>
      <c r="Q1061" s="13">
        <v>896.23500000000001</v>
      </c>
      <c r="R1061" s="13">
        <v>82453.62</v>
      </c>
      <c r="S1061" s="11" t="s">
        <v>1962</v>
      </c>
    </row>
    <row r="1062" spans="1:19" ht="25.5">
      <c r="A1062" s="11" t="s">
        <v>3633</v>
      </c>
      <c r="B1062" s="12">
        <v>44325</v>
      </c>
      <c r="C1062" s="11" t="s">
        <v>3634</v>
      </c>
      <c r="D1062" s="12">
        <v>44325</v>
      </c>
      <c r="E1062" s="11" t="s">
        <v>1958</v>
      </c>
      <c r="F1062" s="11" t="s">
        <v>2752</v>
      </c>
      <c r="G1062" s="11" t="s">
        <v>2753</v>
      </c>
      <c r="H1062" s="11" t="s">
        <v>2003</v>
      </c>
      <c r="I1062" s="11" t="s">
        <v>2</v>
      </c>
      <c r="J1062" s="13">
        <v>50</v>
      </c>
      <c r="K1062" s="13">
        <v>894</v>
      </c>
      <c r="L1062" s="13">
        <v>44700</v>
      </c>
      <c r="M1062" s="13">
        <v>2.2349999999999999</v>
      </c>
      <c r="N1062" s="13">
        <v>111.75</v>
      </c>
      <c r="O1062" s="13">
        <v>0</v>
      </c>
      <c r="P1062" s="13">
        <v>0</v>
      </c>
      <c r="Q1062" s="13">
        <v>896.23500000000001</v>
      </c>
      <c r="R1062" s="13">
        <v>44811.75</v>
      </c>
      <c r="S1062" s="11" t="s">
        <v>1962</v>
      </c>
    </row>
    <row r="1063" spans="1:19" ht="25.5">
      <c r="A1063" s="11" t="s">
        <v>3633</v>
      </c>
      <c r="B1063" s="12">
        <v>44325</v>
      </c>
      <c r="C1063" s="11" t="s">
        <v>3634</v>
      </c>
      <c r="D1063" s="12">
        <v>44325</v>
      </c>
      <c r="E1063" s="11" t="s">
        <v>1958</v>
      </c>
      <c r="F1063" s="11" t="s">
        <v>2752</v>
      </c>
      <c r="G1063" s="11" t="s">
        <v>2753</v>
      </c>
      <c r="H1063" s="11" t="s">
        <v>2003</v>
      </c>
      <c r="I1063" s="11" t="s">
        <v>1912</v>
      </c>
      <c r="J1063" s="13">
        <v>40</v>
      </c>
      <c r="K1063" s="13">
        <v>1303</v>
      </c>
      <c r="L1063" s="13">
        <v>52120</v>
      </c>
      <c r="M1063" s="13">
        <v>3.2574999999999998</v>
      </c>
      <c r="N1063" s="13">
        <v>130.30000000000001</v>
      </c>
      <c r="O1063" s="13">
        <v>0</v>
      </c>
      <c r="P1063" s="13">
        <v>0</v>
      </c>
      <c r="Q1063" s="13">
        <v>1306.2574999999999</v>
      </c>
      <c r="R1063" s="13">
        <v>52250.3</v>
      </c>
      <c r="S1063" s="11" t="s">
        <v>1962</v>
      </c>
    </row>
    <row r="1064" spans="1:19" ht="25.5">
      <c r="A1064" s="11" t="s">
        <v>3633</v>
      </c>
      <c r="B1064" s="12">
        <v>44325</v>
      </c>
      <c r="C1064" s="11" t="s">
        <v>3634</v>
      </c>
      <c r="D1064" s="12">
        <v>44325</v>
      </c>
      <c r="E1064" s="11" t="s">
        <v>1958</v>
      </c>
      <c r="F1064" s="11" t="s">
        <v>2752</v>
      </c>
      <c r="G1064" s="11" t="s">
        <v>2753</v>
      </c>
      <c r="H1064" s="11" t="s">
        <v>2003</v>
      </c>
      <c r="I1064" s="11" t="s">
        <v>1904</v>
      </c>
      <c r="J1064" s="13">
        <v>60</v>
      </c>
      <c r="K1064" s="13">
        <v>914</v>
      </c>
      <c r="L1064" s="13">
        <v>54840</v>
      </c>
      <c r="M1064" s="13">
        <v>2.2850000000000001</v>
      </c>
      <c r="N1064" s="13">
        <v>137.1</v>
      </c>
      <c r="O1064" s="13">
        <v>0</v>
      </c>
      <c r="P1064" s="13">
        <v>0</v>
      </c>
      <c r="Q1064" s="13">
        <v>916.28499999999997</v>
      </c>
      <c r="R1064" s="13">
        <v>54977.1</v>
      </c>
      <c r="S1064" s="11" t="s">
        <v>1962</v>
      </c>
    </row>
    <row r="1065" spans="1:19" ht="25.5">
      <c r="A1065" s="11" t="s">
        <v>3633</v>
      </c>
      <c r="B1065" s="12">
        <v>44325</v>
      </c>
      <c r="C1065" s="11" t="s">
        <v>3634</v>
      </c>
      <c r="D1065" s="12">
        <v>44325</v>
      </c>
      <c r="E1065" s="11" t="s">
        <v>1958</v>
      </c>
      <c r="F1065" s="11" t="s">
        <v>2752</v>
      </c>
      <c r="G1065" s="11" t="s">
        <v>2753</v>
      </c>
      <c r="H1065" s="11" t="s">
        <v>2003</v>
      </c>
      <c r="I1065" s="11" t="s">
        <v>1705</v>
      </c>
      <c r="J1065" s="13">
        <v>40</v>
      </c>
      <c r="K1065" s="13">
        <v>967</v>
      </c>
      <c r="L1065" s="13">
        <v>38680</v>
      </c>
      <c r="M1065" s="13">
        <v>2.4175</v>
      </c>
      <c r="N1065" s="13">
        <v>96.7</v>
      </c>
      <c r="O1065" s="13">
        <v>0</v>
      </c>
      <c r="P1065" s="13">
        <v>0</v>
      </c>
      <c r="Q1065" s="13">
        <v>969.41750000000002</v>
      </c>
      <c r="R1065" s="13">
        <v>38776.699999999997</v>
      </c>
      <c r="S1065" s="11" t="s">
        <v>1962</v>
      </c>
    </row>
    <row r="1066" spans="1:19" ht="25.5">
      <c r="A1066" s="11" t="s">
        <v>3635</v>
      </c>
      <c r="B1066" s="12">
        <v>44325</v>
      </c>
      <c r="C1066" s="11" t="s">
        <v>3636</v>
      </c>
      <c r="D1066" s="12">
        <v>44325</v>
      </c>
      <c r="E1066" s="11" t="s">
        <v>1958</v>
      </c>
      <c r="F1066" s="11" t="s">
        <v>1993</v>
      </c>
      <c r="G1066" s="11" t="s">
        <v>1994</v>
      </c>
      <c r="H1066" s="11" t="s">
        <v>1995</v>
      </c>
      <c r="I1066" s="11" t="s">
        <v>2</v>
      </c>
      <c r="J1066" s="13">
        <v>20</v>
      </c>
      <c r="K1066" s="13">
        <v>894</v>
      </c>
      <c r="L1066" s="13">
        <v>17880</v>
      </c>
      <c r="M1066" s="13">
        <v>2.2349999999999999</v>
      </c>
      <c r="N1066" s="13">
        <v>44.7</v>
      </c>
      <c r="O1066" s="13">
        <v>0</v>
      </c>
      <c r="P1066" s="13">
        <v>0</v>
      </c>
      <c r="Q1066" s="13">
        <v>896.23500000000001</v>
      </c>
      <c r="R1066" s="13">
        <v>17924.7</v>
      </c>
      <c r="S1066" s="11" t="s">
        <v>1962</v>
      </c>
    </row>
    <row r="1067" spans="1:19" ht="25.5">
      <c r="A1067" s="11" t="s">
        <v>3635</v>
      </c>
      <c r="B1067" s="12">
        <v>44325</v>
      </c>
      <c r="C1067" s="11" t="s">
        <v>3636</v>
      </c>
      <c r="D1067" s="12">
        <v>44325</v>
      </c>
      <c r="E1067" s="11" t="s">
        <v>1958</v>
      </c>
      <c r="F1067" s="11" t="s">
        <v>1993</v>
      </c>
      <c r="G1067" s="11" t="s">
        <v>1994</v>
      </c>
      <c r="H1067" s="11" t="s">
        <v>1995</v>
      </c>
      <c r="I1067" s="11" t="s">
        <v>1705</v>
      </c>
      <c r="J1067" s="13">
        <v>20</v>
      </c>
      <c r="K1067" s="13">
        <v>967</v>
      </c>
      <c r="L1067" s="13">
        <v>19340</v>
      </c>
      <c r="M1067" s="13">
        <v>2.4175</v>
      </c>
      <c r="N1067" s="13">
        <v>48.35</v>
      </c>
      <c r="O1067" s="13">
        <v>0</v>
      </c>
      <c r="P1067" s="13">
        <v>0</v>
      </c>
      <c r="Q1067" s="13">
        <v>969.41750000000002</v>
      </c>
      <c r="R1067" s="13">
        <v>19388.349999999999</v>
      </c>
      <c r="S1067" s="11" t="s">
        <v>1962</v>
      </c>
    </row>
    <row r="1068" spans="1:19" ht="25.5">
      <c r="A1068" s="11" t="s">
        <v>3635</v>
      </c>
      <c r="B1068" s="12">
        <v>44325</v>
      </c>
      <c r="C1068" s="11" t="s">
        <v>3636</v>
      </c>
      <c r="D1068" s="12">
        <v>44325</v>
      </c>
      <c r="E1068" s="11" t="s">
        <v>1958</v>
      </c>
      <c r="F1068" s="11" t="s">
        <v>1993</v>
      </c>
      <c r="G1068" s="11" t="s">
        <v>1994</v>
      </c>
      <c r="H1068" s="11" t="s">
        <v>1995</v>
      </c>
      <c r="I1068" s="11" t="s">
        <v>1876</v>
      </c>
      <c r="J1068" s="13">
        <v>20</v>
      </c>
      <c r="K1068" s="13">
        <v>1205</v>
      </c>
      <c r="L1068" s="13">
        <v>24100</v>
      </c>
      <c r="M1068" s="13">
        <v>3.0125000000000002</v>
      </c>
      <c r="N1068" s="13">
        <v>60.25</v>
      </c>
      <c r="O1068" s="13">
        <v>0</v>
      </c>
      <c r="P1068" s="13">
        <v>0</v>
      </c>
      <c r="Q1068" s="13">
        <v>1208.0125</v>
      </c>
      <c r="R1068" s="13">
        <v>24160.25</v>
      </c>
      <c r="S1068" s="11" t="s">
        <v>1962</v>
      </c>
    </row>
    <row r="1069" spans="1:19" ht="25.5">
      <c r="A1069" s="11" t="s">
        <v>3635</v>
      </c>
      <c r="B1069" s="12">
        <v>44325</v>
      </c>
      <c r="C1069" s="11" t="s">
        <v>3636</v>
      </c>
      <c r="D1069" s="12">
        <v>44325</v>
      </c>
      <c r="E1069" s="11" t="s">
        <v>1958</v>
      </c>
      <c r="F1069" s="11" t="s">
        <v>1993</v>
      </c>
      <c r="G1069" s="11" t="s">
        <v>1994</v>
      </c>
      <c r="H1069" s="11" t="s">
        <v>1995</v>
      </c>
      <c r="I1069" s="11" t="s">
        <v>5</v>
      </c>
      <c r="J1069" s="13">
        <v>20</v>
      </c>
      <c r="K1069" s="13">
        <v>1030</v>
      </c>
      <c r="L1069" s="13">
        <v>20600</v>
      </c>
      <c r="M1069" s="13">
        <v>2.5750000000000002</v>
      </c>
      <c r="N1069" s="13">
        <v>51.5</v>
      </c>
      <c r="O1069" s="13">
        <v>0</v>
      </c>
      <c r="P1069" s="13">
        <v>0</v>
      </c>
      <c r="Q1069" s="13">
        <v>1032.575</v>
      </c>
      <c r="R1069" s="13">
        <v>20651.5</v>
      </c>
      <c r="S1069" s="11" t="s">
        <v>1962</v>
      </c>
    </row>
    <row r="1070" spans="1:19" ht="25.5">
      <c r="A1070" s="11" t="s">
        <v>3635</v>
      </c>
      <c r="B1070" s="12">
        <v>44325</v>
      </c>
      <c r="C1070" s="11" t="s">
        <v>3636</v>
      </c>
      <c r="D1070" s="12">
        <v>44325</v>
      </c>
      <c r="E1070" s="11" t="s">
        <v>1958</v>
      </c>
      <c r="F1070" s="11" t="s">
        <v>1993</v>
      </c>
      <c r="G1070" s="11" t="s">
        <v>1994</v>
      </c>
      <c r="H1070" s="11" t="s">
        <v>1995</v>
      </c>
      <c r="I1070" s="11" t="s">
        <v>1874</v>
      </c>
      <c r="J1070" s="13">
        <v>20</v>
      </c>
      <c r="K1070" s="13">
        <v>1099</v>
      </c>
      <c r="L1070" s="13">
        <v>21980</v>
      </c>
      <c r="M1070" s="13">
        <v>2.7475000000000001</v>
      </c>
      <c r="N1070" s="13">
        <v>54.95</v>
      </c>
      <c r="O1070" s="13">
        <v>0</v>
      </c>
      <c r="P1070" s="13">
        <v>0</v>
      </c>
      <c r="Q1070" s="13">
        <v>1101.7474999999999</v>
      </c>
      <c r="R1070" s="13">
        <v>22034.95</v>
      </c>
      <c r="S1070" s="11" t="s">
        <v>1962</v>
      </c>
    </row>
    <row r="1071" spans="1:19" ht="25.5">
      <c r="A1071" s="11" t="s">
        <v>3635</v>
      </c>
      <c r="B1071" s="12">
        <v>44325</v>
      </c>
      <c r="C1071" s="11" t="s">
        <v>3636</v>
      </c>
      <c r="D1071" s="12">
        <v>44325</v>
      </c>
      <c r="E1071" s="11" t="s">
        <v>1958</v>
      </c>
      <c r="F1071" s="11" t="s">
        <v>1993</v>
      </c>
      <c r="G1071" s="11" t="s">
        <v>1994</v>
      </c>
      <c r="H1071" s="11" t="s">
        <v>1995</v>
      </c>
      <c r="I1071" s="11" t="s">
        <v>7</v>
      </c>
      <c r="J1071" s="13">
        <v>20</v>
      </c>
      <c r="K1071" s="13">
        <v>1118</v>
      </c>
      <c r="L1071" s="13">
        <v>22360</v>
      </c>
      <c r="M1071" s="13">
        <v>2.7949999999999999</v>
      </c>
      <c r="N1071" s="13">
        <v>55.9</v>
      </c>
      <c r="O1071" s="13">
        <v>0</v>
      </c>
      <c r="P1071" s="13">
        <v>0</v>
      </c>
      <c r="Q1071" s="13">
        <v>1120.7950000000001</v>
      </c>
      <c r="R1071" s="13">
        <v>22415.9</v>
      </c>
      <c r="S1071" s="11" t="s">
        <v>1962</v>
      </c>
    </row>
    <row r="1072" spans="1:19" ht="25.5">
      <c r="A1072" s="11" t="s">
        <v>3635</v>
      </c>
      <c r="B1072" s="12">
        <v>44325</v>
      </c>
      <c r="C1072" s="11" t="s">
        <v>3636</v>
      </c>
      <c r="D1072" s="12">
        <v>44325</v>
      </c>
      <c r="E1072" s="11" t="s">
        <v>1958</v>
      </c>
      <c r="F1072" s="11" t="s">
        <v>1993</v>
      </c>
      <c r="G1072" s="11" t="s">
        <v>1994</v>
      </c>
      <c r="H1072" s="11" t="s">
        <v>1995</v>
      </c>
      <c r="I1072" s="11" t="s">
        <v>1904</v>
      </c>
      <c r="J1072" s="13">
        <v>20</v>
      </c>
      <c r="K1072" s="13">
        <v>914</v>
      </c>
      <c r="L1072" s="13">
        <v>18280</v>
      </c>
      <c r="M1072" s="13">
        <v>2.2850000000000001</v>
      </c>
      <c r="N1072" s="13">
        <v>45.7</v>
      </c>
      <c r="O1072" s="13">
        <v>0</v>
      </c>
      <c r="P1072" s="13">
        <v>0</v>
      </c>
      <c r="Q1072" s="13">
        <v>916.28499999999997</v>
      </c>
      <c r="R1072" s="13">
        <v>18325.7</v>
      </c>
      <c r="S1072" s="11" t="s">
        <v>1962</v>
      </c>
    </row>
    <row r="1073" spans="1:19" ht="25.5">
      <c r="A1073" s="11" t="s">
        <v>3635</v>
      </c>
      <c r="B1073" s="12">
        <v>44325</v>
      </c>
      <c r="C1073" s="11" t="s">
        <v>3636</v>
      </c>
      <c r="D1073" s="12">
        <v>44325</v>
      </c>
      <c r="E1073" s="11" t="s">
        <v>1958</v>
      </c>
      <c r="F1073" s="11" t="s">
        <v>1993</v>
      </c>
      <c r="G1073" s="11" t="s">
        <v>1994</v>
      </c>
      <c r="H1073" s="11" t="s">
        <v>1995</v>
      </c>
      <c r="I1073" s="11" t="s">
        <v>1</v>
      </c>
      <c r="J1073" s="13">
        <v>20</v>
      </c>
      <c r="K1073" s="13">
        <v>914</v>
      </c>
      <c r="L1073" s="13">
        <v>18280</v>
      </c>
      <c r="M1073" s="13">
        <v>2.2850000000000001</v>
      </c>
      <c r="N1073" s="13">
        <v>45.7</v>
      </c>
      <c r="O1073" s="13">
        <v>0</v>
      </c>
      <c r="P1073" s="13">
        <v>0</v>
      </c>
      <c r="Q1073" s="13">
        <v>916.28499999999997</v>
      </c>
      <c r="R1073" s="13">
        <v>18325.7</v>
      </c>
      <c r="S1073" s="11" t="s">
        <v>1962</v>
      </c>
    </row>
    <row r="1074" spans="1:19" ht="25.5">
      <c r="A1074" s="11" t="s">
        <v>3635</v>
      </c>
      <c r="B1074" s="12">
        <v>44325</v>
      </c>
      <c r="C1074" s="11" t="s">
        <v>3636</v>
      </c>
      <c r="D1074" s="12">
        <v>44325</v>
      </c>
      <c r="E1074" s="11" t="s">
        <v>1958</v>
      </c>
      <c r="F1074" s="11" t="s">
        <v>1993</v>
      </c>
      <c r="G1074" s="11" t="s">
        <v>1994</v>
      </c>
      <c r="H1074" s="11" t="s">
        <v>1995</v>
      </c>
      <c r="I1074" s="11" t="s">
        <v>1872</v>
      </c>
      <c r="J1074" s="13">
        <v>20</v>
      </c>
      <c r="K1074" s="13">
        <v>1064</v>
      </c>
      <c r="L1074" s="13">
        <v>21280</v>
      </c>
      <c r="M1074" s="13">
        <v>2.66</v>
      </c>
      <c r="N1074" s="13">
        <v>53.2</v>
      </c>
      <c r="O1074" s="13">
        <v>0</v>
      </c>
      <c r="P1074" s="13">
        <v>0</v>
      </c>
      <c r="Q1074" s="13">
        <v>1066.6600000000001</v>
      </c>
      <c r="R1074" s="13">
        <v>21333.200000000001</v>
      </c>
      <c r="S1074" s="11" t="s">
        <v>1962</v>
      </c>
    </row>
    <row r="1075" spans="1:19" ht="25.5">
      <c r="A1075" s="11" t="s">
        <v>3637</v>
      </c>
      <c r="B1075" s="12">
        <v>44325</v>
      </c>
      <c r="C1075" s="11" t="s">
        <v>3638</v>
      </c>
      <c r="D1075" s="12">
        <v>44325</v>
      </c>
      <c r="E1075" s="11" t="s">
        <v>1958</v>
      </c>
      <c r="F1075" s="11" t="s">
        <v>2078</v>
      </c>
      <c r="G1075" s="11" t="s">
        <v>2079</v>
      </c>
      <c r="H1075" s="11" t="s">
        <v>1967</v>
      </c>
      <c r="I1075" s="11" t="s">
        <v>1</v>
      </c>
      <c r="J1075" s="13">
        <v>160</v>
      </c>
      <c r="K1075" s="13">
        <v>914</v>
      </c>
      <c r="L1075" s="13">
        <v>146240</v>
      </c>
      <c r="M1075" s="13">
        <v>2.2850000000000001</v>
      </c>
      <c r="N1075" s="13">
        <v>365.6</v>
      </c>
      <c r="O1075" s="13">
        <v>0</v>
      </c>
      <c r="P1075" s="13">
        <v>0</v>
      </c>
      <c r="Q1075" s="13">
        <v>916.28499999999997</v>
      </c>
      <c r="R1075" s="13">
        <v>146605.6</v>
      </c>
      <c r="S1075" s="11" t="s">
        <v>1962</v>
      </c>
    </row>
    <row r="1076" spans="1:19" ht="25.5">
      <c r="A1076" s="11" t="s">
        <v>3637</v>
      </c>
      <c r="B1076" s="12">
        <v>44325</v>
      </c>
      <c r="C1076" s="11" t="s">
        <v>3638</v>
      </c>
      <c r="D1076" s="12">
        <v>44325</v>
      </c>
      <c r="E1076" s="11" t="s">
        <v>1958</v>
      </c>
      <c r="F1076" s="11" t="s">
        <v>2078</v>
      </c>
      <c r="G1076" s="11" t="s">
        <v>2079</v>
      </c>
      <c r="H1076" s="11" t="s">
        <v>1967</v>
      </c>
      <c r="I1076" s="11" t="s">
        <v>1874</v>
      </c>
      <c r="J1076" s="13">
        <v>20</v>
      </c>
      <c r="K1076" s="13">
        <v>1099</v>
      </c>
      <c r="L1076" s="13">
        <v>21980</v>
      </c>
      <c r="M1076" s="13">
        <v>2.7480000000000002</v>
      </c>
      <c r="N1076" s="13">
        <v>54.96</v>
      </c>
      <c r="O1076" s="13">
        <v>0</v>
      </c>
      <c r="P1076" s="13">
        <v>0</v>
      </c>
      <c r="Q1076" s="13">
        <v>1101.7474999999999</v>
      </c>
      <c r="R1076" s="13">
        <v>22034.95</v>
      </c>
      <c r="S1076" s="11" t="s">
        <v>1962</v>
      </c>
    </row>
    <row r="1077" spans="1:19" ht="25.5">
      <c r="A1077" s="11" t="s">
        <v>3637</v>
      </c>
      <c r="B1077" s="12">
        <v>44325</v>
      </c>
      <c r="C1077" s="11" t="s">
        <v>3638</v>
      </c>
      <c r="D1077" s="12">
        <v>44325</v>
      </c>
      <c r="E1077" s="11" t="s">
        <v>1958</v>
      </c>
      <c r="F1077" s="11" t="s">
        <v>2078</v>
      </c>
      <c r="G1077" s="11" t="s">
        <v>2079</v>
      </c>
      <c r="H1077" s="11" t="s">
        <v>1967</v>
      </c>
      <c r="I1077" s="11" t="s">
        <v>5</v>
      </c>
      <c r="J1077" s="13">
        <v>80</v>
      </c>
      <c r="K1077" s="13">
        <v>1030</v>
      </c>
      <c r="L1077" s="13">
        <v>82400</v>
      </c>
      <c r="M1077" s="13">
        <v>2.5750000000000002</v>
      </c>
      <c r="N1077" s="13">
        <v>206</v>
      </c>
      <c r="O1077" s="13">
        <v>0</v>
      </c>
      <c r="P1077" s="13">
        <v>0</v>
      </c>
      <c r="Q1077" s="13">
        <v>1032.575</v>
      </c>
      <c r="R1077" s="13">
        <v>82606</v>
      </c>
      <c r="S1077" s="11" t="s">
        <v>1962</v>
      </c>
    </row>
    <row r="1078" spans="1:19" ht="25.5">
      <c r="A1078" s="11" t="s">
        <v>3637</v>
      </c>
      <c r="B1078" s="12">
        <v>44325</v>
      </c>
      <c r="C1078" s="11" t="s">
        <v>3638</v>
      </c>
      <c r="D1078" s="12">
        <v>44325</v>
      </c>
      <c r="E1078" s="11" t="s">
        <v>1958</v>
      </c>
      <c r="F1078" s="11" t="s">
        <v>2078</v>
      </c>
      <c r="G1078" s="11" t="s">
        <v>2079</v>
      </c>
      <c r="H1078" s="11" t="s">
        <v>1967</v>
      </c>
      <c r="I1078" s="11" t="s">
        <v>1705</v>
      </c>
      <c r="J1078" s="13">
        <v>100</v>
      </c>
      <c r="K1078" s="13">
        <v>967</v>
      </c>
      <c r="L1078" s="13">
        <v>96700</v>
      </c>
      <c r="M1078" s="13">
        <v>2.4180000000000001</v>
      </c>
      <c r="N1078" s="13">
        <v>241.8</v>
      </c>
      <c r="O1078" s="13">
        <v>0</v>
      </c>
      <c r="P1078" s="13">
        <v>0</v>
      </c>
      <c r="Q1078" s="13">
        <v>969.41750000000002</v>
      </c>
      <c r="R1078" s="13">
        <v>96941.75</v>
      </c>
      <c r="S1078" s="11" t="s">
        <v>1962</v>
      </c>
    </row>
    <row r="1079" spans="1:19" ht="25.5">
      <c r="A1079" s="11" t="s">
        <v>3637</v>
      </c>
      <c r="B1079" s="12">
        <v>44325</v>
      </c>
      <c r="C1079" s="11" t="s">
        <v>3638</v>
      </c>
      <c r="D1079" s="12">
        <v>44325</v>
      </c>
      <c r="E1079" s="11" t="s">
        <v>1958</v>
      </c>
      <c r="F1079" s="11" t="s">
        <v>2078</v>
      </c>
      <c r="G1079" s="11" t="s">
        <v>2079</v>
      </c>
      <c r="H1079" s="11" t="s">
        <v>1967</v>
      </c>
      <c r="I1079" s="11" t="s">
        <v>1912</v>
      </c>
      <c r="J1079" s="13">
        <v>60</v>
      </c>
      <c r="K1079" s="13">
        <v>1303</v>
      </c>
      <c r="L1079" s="13">
        <v>78180</v>
      </c>
      <c r="M1079" s="13">
        <v>3.258</v>
      </c>
      <c r="N1079" s="13">
        <v>195.48</v>
      </c>
      <c r="O1079" s="13">
        <v>0</v>
      </c>
      <c r="P1079" s="13">
        <v>0</v>
      </c>
      <c r="Q1079" s="13">
        <v>1306.2574999999999</v>
      </c>
      <c r="R1079" s="13">
        <v>78375.45</v>
      </c>
      <c r="S1079" s="11" t="s">
        <v>1962</v>
      </c>
    </row>
    <row r="1080" spans="1:19" ht="25.5">
      <c r="A1080" s="11" t="s">
        <v>3637</v>
      </c>
      <c r="B1080" s="12">
        <v>44325</v>
      </c>
      <c r="C1080" s="11" t="s">
        <v>3638</v>
      </c>
      <c r="D1080" s="12">
        <v>44325</v>
      </c>
      <c r="E1080" s="11" t="s">
        <v>1958</v>
      </c>
      <c r="F1080" s="11" t="s">
        <v>2078</v>
      </c>
      <c r="G1080" s="11" t="s">
        <v>2079</v>
      </c>
      <c r="H1080" s="11" t="s">
        <v>1967</v>
      </c>
      <c r="I1080" s="11" t="s">
        <v>1904</v>
      </c>
      <c r="J1080" s="13">
        <v>100</v>
      </c>
      <c r="K1080" s="13">
        <v>914</v>
      </c>
      <c r="L1080" s="13">
        <v>91400</v>
      </c>
      <c r="M1080" s="13">
        <v>2.2850000000000001</v>
      </c>
      <c r="N1080" s="13">
        <v>228.5</v>
      </c>
      <c r="O1080" s="13">
        <v>0</v>
      </c>
      <c r="P1080" s="13">
        <v>0</v>
      </c>
      <c r="Q1080" s="13">
        <v>916.28499999999997</v>
      </c>
      <c r="R1080" s="13">
        <v>91628.5</v>
      </c>
      <c r="S1080" s="11" t="s">
        <v>1962</v>
      </c>
    </row>
    <row r="1081" spans="1:19" ht="25.5">
      <c r="A1081" s="11" t="s">
        <v>3637</v>
      </c>
      <c r="B1081" s="12">
        <v>44325</v>
      </c>
      <c r="C1081" s="11" t="s">
        <v>3638</v>
      </c>
      <c r="D1081" s="12">
        <v>44325</v>
      </c>
      <c r="E1081" s="11" t="s">
        <v>1958</v>
      </c>
      <c r="F1081" s="11" t="s">
        <v>2078</v>
      </c>
      <c r="G1081" s="11" t="s">
        <v>2079</v>
      </c>
      <c r="H1081" s="11" t="s">
        <v>1967</v>
      </c>
      <c r="I1081" s="11" t="s">
        <v>2</v>
      </c>
      <c r="J1081" s="13">
        <v>100</v>
      </c>
      <c r="K1081" s="13">
        <v>894</v>
      </c>
      <c r="L1081" s="13">
        <v>89400</v>
      </c>
      <c r="M1081" s="13">
        <v>2.2349999999999999</v>
      </c>
      <c r="N1081" s="13">
        <v>223.5</v>
      </c>
      <c r="O1081" s="13">
        <v>0</v>
      </c>
      <c r="P1081" s="13">
        <v>0</v>
      </c>
      <c r="Q1081" s="13">
        <v>896.23500000000001</v>
      </c>
      <c r="R1081" s="13">
        <v>89623.5</v>
      </c>
      <c r="S1081" s="11" t="s">
        <v>1962</v>
      </c>
    </row>
    <row r="1082" spans="1:19" ht="25.5">
      <c r="A1082" s="11" t="s">
        <v>3637</v>
      </c>
      <c r="B1082" s="12">
        <v>44325</v>
      </c>
      <c r="C1082" s="11" t="s">
        <v>3638</v>
      </c>
      <c r="D1082" s="12">
        <v>44325</v>
      </c>
      <c r="E1082" s="11" t="s">
        <v>1958</v>
      </c>
      <c r="F1082" s="11" t="s">
        <v>2078</v>
      </c>
      <c r="G1082" s="11" t="s">
        <v>2079</v>
      </c>
      <c r="H1082" s="11" t="s">
        <v>1967</v>
      </c>
      <c r="I1082" s="11" t="s">
        <v>7</v>
      </c>
      <c r="J1082" s="13">
        <v>20</v>
      </c>
      <c r="K1082" s="13">
        <v>1118</v>
      </c>
      <c r="L1082" s="13">
        <v>22360</v>
      </c>
      <c r="M1082" s="13">
        <v>2.7949999999999999</v>
      </c>
      <c r="N1082" s="13">
        <v>55.9</v>
      </c>
      <c r="O1082" s="13">
        <v>0</v>
      </c>
      <c r="P1082" s="13">
        <v>0</v>
      </c>
      <c r="Q1082" s="13">
        <v>1120.7950000000001</v>
      </c>
      <c r="R1082" s="13">
        <v>22415.9</v>
      </c>
      <c r="S1082" s="11" t="s">
        <v>1962</v>
      </c>
    </row>
    <row r="1083" spans="1:19" ht="25.5">
      <c r="A1083" s="11" t="s">
        <v>3637</v>
      </c>
      <c r="B1083" s="12">
        <v>44325</v>
      </c>
      <c r="C1083" s="11" t="s">
        <v>3638</v>
      </c>
      <c r="D1083" s="12">
        <v>44325</v>
      </c>
      <c r="E1083" s="11" t="s">
        <v>1958</v>
      </c>
      <c r="F1083" s="11" t="s">
        <v>2078</v>
      </c>
      <c r="G1083" s="11" t="s">
        <v>2079</v>
      </c>
      <c r="H1083" s="11" t="s">
        <v>1967</v>
      </c>
      <c r="I1083" s="11" t="s">
        <v>1876</v>
      </c>
      <c r="J1083" s="13">
        <v>80</v>
      </c>
      <c r="K1083" s="13">
        <v>1205</v>
      </c>
      <c r="L1083" s="13">
        <v>96400</v>
      </c>
      <c r="M1083" s="13">
        <v>3.012</v>
      </c>
      <c r="N1083" s="13">
        <v>240.96</v>
      </c>
      <c r="O1083" s="13">
        <v>0</v>
      </c>
      <c r="P1083" s="13">
        <v>0</v>
      </c>
      <c r="Q1083" s="13">
        <v>1208.0125</v>
      </c>
      <c r="R1083" s="13">
        <v>96641</v>
      </c>
      <c r="S1083" s="11" t="s">
        <v>1962</v>
      </c>
    </row>
    <row r="1084" spans="1:19" ht="25.5">
      <c r="A1084" s="11" t="s">
        <v>4002</v>
      </c>
      <c r="B1084" s="12">
        <v>44327</v>
      </c>
      <c r="C1084" s="11" t="s">
        <v>4003</v>
      </c>
      <c r="D1084" s="12">
        <v>44327</v>
      </c>
      <c r="E1084" s="11" t="s">
        <v>1958</v>
      </c>
      <c r="F1084" s="11" t="s">
        <v>2196</v>
      </c>
      <c r="G1084" s="11" t="s">
        <v>2197</v>
      </c>
      <c r="H1084" s="11" t="s">
        <v>2003</v>
      </c>
      <c r="I1084" s="11" t="s">
        <v>1</v>
      </c>
      <c r="J1084" s="13">
        <v>25</v>
      </c>
      <c r="K1084" s="13">
        <v>914</v>
      </c>
      <c r="L1084" s="13">
        <v>22850</v>
      </c>
      <c r="M1084" s="13">
        <v>2.2850000000000001</v>
      </c>
      <c r="N1084" s="13">
        <v>57.125</v>
      </c>
      <c r="O1084" s="13">
        <v>0</v>
      </c>
      <c r="P1084" s="13">
        <v>0</v>
      </c>
      <c r="Q1084" s="13">
        <v>916.28499999999997</v>
      </c>
      <c r="R1084" s="13">
        <v>22907.125</v>
      </c>
      <c r="S1084" s="11" t="s">
        <v>1962</v>
      </c>
    </row>
    <row r="1085" spans="1:19" ht="25.5">
      <c r="A1085" s="11" t="s">
        <v>4002</v>
      </c>
      <c r="B1085" s="12">
        <v>44327</v>
      </c>
      <c r="C1085" s="11" t="s">
        <v>4003</v>
      </c>
      <c r="D1085" s="12">
        <v>44327</v>
      </c>
      <c r="E1085" s="11" t="s">
        <v>1958</v>
      </c>
      <c r="F1085" s="11" t="s">
        <v>2196</v>
      </c>
      <c r="G1085" s="11" t="s">
        <v>2197</v>
      </c>
      <c r="H1085" s="11" t="s">
        <v>2003</v>
      </c>
      <c r="I1085" s="11" t="s">
        <v>5</v>
      </c>
      <c r="J1085" s="13">
        <v>20</v>
      </c>
      <c r="K1085" s="13">
        <v>1030</v>
      </c>
      <c r="L1085" s="13">
        <v>20600</v>
      </c>
      <c r="M1085" s="13">
        <v>2.5750000000000002</v>
      </c>
      <c r="N1085" s="13">
        <v>51.5</v>
      </c>
      <c r="O1085" s="13">
        <v>0</v>
      </c>
      <c r="P1085" s="13">
        <v>0</v>
      </c>
      <c r="Q1085" s="13">
        <v>1032.575</v>
      </c>
      <c r="R1085" s="13">
        <v>20651.5</v>
      </c>
      <c r="S1085" s="11" t="s">
        <v>1962</v>
      </c>
    </row>
    <row r="1086" spans="1:19" ht="25.5">
      <c r="A1086" s="11" t="s">
        <v>4002</v>
      </c>
      <c r="B1086" s="12">
        <v>44327</v>
      </c>
      <c r="C1086" s="11" t="s">
        <v>4003</v>
      </c>
      <c r="D1086" s="12">
        <v>44327</v>
      </c>
      <c r="E1086" s="11" t="s">
        <v>1958</v>
      </c>
      <c r="F1086" s="11" t="s">
        <v>2196</v>
      </c>
      <c r="G1086" s="11" t="s">
        <v>2197</v>
      </c>
      <c r="H1086" s="11" t="s">
        <v>2003</v>
      </c>
      <c r="I1086" s="11" t="s">
        <v>1912</v>
      </c>
      <c r="J1086" s="13">
        <v>20</v>
      </c>
      <c r="K1086" s="13">
        <v>1303</v>
      </c>
      <c r="L1086" s="13">
        <v>26060</v>
      </c>
      <c r="M1086" s="13">
        <v>3.2574999999999998</v>
      </c>
      <c r="N1086" s="13">
        <v>65.150000000000006</v>
      </c>
      <c r="O1086" s="13">
        <v>0</v>
      </c>
      <c r="P1086" s="13">
        <v>0</v>
      </c>
      <c r="Q1086" s="13">
        <v>1306.2574999999999</v>
      </c>
      <c r="R1086" s="13">
        <v>26125.15</v>
      </c>
      <c r="S1086" s="11" t="s">
        <v>1962</v>
      </c>
    </row>
    <row r="1087" spans="1:19" ht="25.5">
      <c r="A1087" s="11" t="s">
        <v>4002</v>
      </c>
      <c r="B1087" s="12">
        <v>44327</v>
      </c>
      <c r="C1087" s="11" t="s">
        <v>4003</v>
      </c>
      <c r="D1087" s="12">
        <v>44327</v>
      </c>
      <c r="E1087" s="11" t="s">
        <v>1958</v>
      </c>
      <c r="F1087" s="11" t="s">
        <v>2196</v>
      </c>
      <c r="G1087" s="11" t="s">
        <v>2197</v>
      </c>
      <c r="H1087" s="11" t="s">
        <v>2003</v>
      </c>
      <c r="I1087" s="11" t="s">
        <v>1874</v>
      </c>
      <c r="J1087" s="13">
        <v>15</v>
      </c>
      <c r="K1087" s="13">
        <v>1099</v>
      </c>
      <c r="L1087" s="13">
        <v>16485</v>
      </c>
      <c r="M1087" s="13">
        <v>2.7475000000000001</v>
      </c>
      <c r="N1087" s="13">
        <v>41.212499999999999</v>
      </c>
      <c r="O1087" s="13">
        <v>0</v>
      </c>
      <c r="P1087" s="13">
        <v>0</v>
      </c>
      <c r="Q1087" s="13">
        <v>1101.7474999999999</v>
      </c>
      <c r="R1087" s="13">
        <v>16526.212500000001</v>
      </c>
      <c r="S1087" s="11" t="s">
        <v>1962</v>
      </c>
    </row>
    <row r="1088" spans="1:19" ht="25.5">
      <c r="A1088" s="11" t="s">
        <v>4002</v>
      </c>
      <c r="B1088" s="12">
        <v>44327</v>
      </c>
      <c r="C1088" s="11" t="s">
        <v>4003</v>
      </c>
      <c r="D1088" s="12">
        <v>44327</v>
      </c>
      <c r="E1088" s="11" t="s">
        <v>1958</v>
      </c>
      <c r="F1088" s="11" t="s">
        <v>2196</v>
      </c>
      <c r="G1088" s="11" t="s">
        <v>2197</v>
      </c>
      <c r="H1088" s="11" t="s">
        <v>2003</v>
      </c>
      <c r="I1088" s="11" t="s">
        <v>1705</v>
      </c>
      <c r="J1088" s="13">
        <v>25</v>
      </c>
      <c r="K1088" s="13">
        <v>967</v>
      </c>
      <c r="L1088" s="13">
        <v>24175</v>
      </c>
      <c r="M1088" s="13">
        <v>2.4175</v>
      </c>
      <c r="N1088" s="13">
        <v>60.4375</v>
      </c>
      <c r="O1088" s="13">
        <v>0</v>
      </c>
      <c r="P1088" s="13">
        <v>0</v>
      </c>
      <c r="Q1088" s="13">
        <v>969.41750000000002</v>
      </c>
      <c r="R1088" s="13">
        <v>24235.4375</v>
      </c>
      <c r="S1088" s="11" t="s">
        <v>1962</v>
      </c>
    </row>
    <row r="1089" spans="1:19" ht="25.5">
      <c r="A1089" s="11" t="s">
        <v>4002</v>
      </c>
      <c r="B1089" s="12">
        <v>44327</v>
      </c>
      <c r="C1089" s="11" t="s">
        <v>4003</v>
      </c>
      <c r="D1089" s="12">
        <v>44327</v>
      </c>
      <c r="E1089" s="11" t="s">
        <v>1958</v>
      </c>
      <c r="F1089" s="11" t="s">
        <v>2196</v>
      </c>
      <c r="G1089" s="11" t="s">
        <v>2197</v>
      </c>
      <c r="H1089" s="11" t="s">
        <v>2003</v>
      </c>
      <c r="I1089" s="11" t="s">
        <v>7</v>
      </c>
      <c r="J1089" s="13">
        <v>13</v>
      </c>
      <c r="K1089" s="13">
        <v>1118</v>
      </c>
      <c r="L1089" s="13">
        <v>14534</v>
      </c>
      <c r="M1089" s="13">
        <v>2.7949999999999999</v>
      </c>
      <c r="N1089" s="13">
        <v>36.335000000000001</v>
      </c>
      <c r="O1089" s="13">
        <v>0</v>
      </c>
      <c r="P1089" s="13">
        <v>0</v>
      </c>
      <c r="Q1089" s="13">
        <v>1120.7950000000001</v>
      </c>
      <c r="R1089" s="13">
        <v>14570.334999999999</v>
      </c>
      <c r="S1089" s="11" t="s">
        <v>1962</v>
      </c>
    </row>
    <row r="1090" spans="1:19" ht="25.5">
      <c r="A1090" s="11" t="s">
        <v>4002</v>
      </c>
      <c r="B1090" s="12">
        <v>44327</v>
      </c>
      <c r="C1090" s="11" t="s">
        <v>4003</v>
      </c>
      <c r="D1090" s="12">
        <v>44327</v>
      </c>
      <c r="E1090" s="11" t="s">
        <v>1958</v>
      </c>
      <c r="F1090" s="11" t="s">
        <v>2196</v>
      </c>
      <c r="G1090" s="11" t="s">
        <v>2197</v>
      </c>
      <c r="H1090" s="11" t="s">
        <v>2003</v>
      </c>
      <c r="I1090" s="11" t="s">
        <v>2</v>
      </c>
      <c r="J1090" s="13">
        <v>25</v>
      </c>
      <c r="K1090" s="13">
        <v>894</v>
      </c>
      <c r="L1090" s="13">
        <v>22350</v>
      </c>
      <c r="M1090" s="13">
        <v>2.2349999999999999</v>
      </c>
      <c r="N1090" s="13">
        <v>55.875</v>
      </c>
      <c r="O1090" s="13">
        <v>0</v>
      </c>
      <c r="P1090" s="13">
        <v>0</v>
      </c>
      <c r="Q1090" s="13">
        <v>896.23500000000001</v>
      </c>
      <c r="R1090" s="13">
        <v>22405.875</v>
      </c>
      <c r="S1090" s="11" t="s">
        <v>1962</v>
      </c>
    </row>
    <row r="1091" spans="1:19" ht="25.5">
      <c r="A1091" s="11" t="s">
        <v>4002</v>
      </c>
      <c r="B1091" s="12">
        <v>44327</v>
      </c>
      <c r="C1091" s="11" t="s">
        <v>4003</v>
      </c>
      <c r="D1091" s="12">
        <v>44327</v>
      </c>
      <c r="E1091" s="11" t="s">
        <v>1958</v>
      </c>
      <c r="F1091" s="11" t="s">
        <v>2196</v>
      </c>
      <c r="G1091" s="11" t="s">
        <v>2197</v>
      </c>
      <c r="H1091" s="11" t="s">
        <v>2003</v>
      </c>
      <c r="I1091" s="11" t="s">
        <v>11</v>
      </c>
      <c r="J1091" s="13">
        <v>20</v>
      </c>
      <c r="K1091" s="13">
        <v>1176</v>
      </c>
      <c r="L1091" s="13">
        <v>23520</v>
      </c>
      <c r="M1091" s="13">
        <v>2.94</v>
      </c>
      <c r="N1091" s="13">
        <v>58.8</v>
      </c>
      <c r="O1091" s="13">
        <v>0</v>
      </c>
      <c r="P1091" s="13">
        <v>0</v>
      </c>
      <c r="Q1091" s="13">
        <v>1178.94</v>
      </c>
      <c r="R1091" s="13">
        <v>23578.799999999999</v>
      </c>
      <c r="S1091" s="11" t="s">
        <v>1962</v>
      </c>
    </row>
    <row r="1092" spans="1:19" ht="25.5">
      <c r="A1092" s="11" t="s">
        <v>4004</v>
      </c>
      <c r="B1092" s="12">
        <v>44327</v>
      </c>
      <c r="C1092" s="11" t="s">
        <v>4005</v>
      </c>
      <c r="D1092" s="12">
        <v>44327</v>
      </c>
      <c r="E1092" s="11" t="s">
        <v>1958</v>
      </c>
      <c r="F1092" s="11" t="s">
        <v>2577</v>
      </c>
      <c r="G1092" s="11" t="s">
        <v>2003</v>
      </c>
      <c r="H1092" s="11" t="s">
        <v>2003</v>
      </c>
      <c r="I1092" s="11" t="s">
        <v>5</v>
      </c>
      <c r="J1092" s="13">
        <v>40</v>
      </c>
      <c r="K1092" s="13">
        <v>1030</v>
      </c>
      <c r="L1092" s="13">
        <v>41200</v>
      </c>
      <c r="M1092" s="13">
        <v>2.5750000000000002</v>
      </c>
      <c r="N1092" s="13">
        <v>103</v>
      </c>
      <c r="O1092" s="13">
        <v>0</v>
      </c>
      <c r="P1092" s="13">
        <v>0</v>
      </c>
      <c r="Q1092" s="13">
        <v>1032.575</v>
      </c>
      <c r="R1092" s="13">
        <v>41303</v>
      </c>
      <c r="S1092" s="11" t="s">
        <v>1962</v>
      </c>
    </row>
    <row r="1093" spans="1:19" ht="25.5">
      <c r="A1093" s="11" t="s">
        <v>4004</v>
      </c>
      <c r="B1093" s="12">
        <v>44327</v>
      </c>
      <c r="C1093" s="11" t="s">
        <v>4005</v>
      </c>
      <c r="D1093" s="12">
        <v>44327</v>
      </c>
      <c r="E1093" s="11" t="s">
        <v>1958</v>
      </c>
      <c r="F1093" s="11" t="s">
        <v>2577</v>
      </c>
      <c r="G1093" s="11" t="s">
        <v>2003</v>
      </c>
      <c r="H1093" s="11" t="s">
        <v>2003</v>
      </c>
      <c r="I1093" s="11" t="s">
        <v>1876</v>
      </c>
      <c r="J1093" s="13">
        <v>20</v>
      </c>
      <c r="K1093" s="13">
        <v>1205</v>
      </c>
      <c r="L1093" s="13">
        <v>24100</v>
      </c>
      <c r="M1093" s="13">
        <v>3.0125000000000002</v>
      </c>
      <c r="N1093" s="13">
        <v>60.25</v>
      </c>
      <c r="O1093" s="13">
        <v>0</v>
      </c>
      <c r="P1093" s="13">
        <v>0</v>
      </c>
      <c r="Q1093" s="13">
        <v>1208.0125</v>
      </c>
      <c r="R1093" s="13">
        <v>24160.25</v>
      </c>
      <c r="S1093" s="11" t="s">
        <v>1962</v>
      </c>
    </row>
    <row r="1094" spans="1:19" ht="25.5">
      <c r="A1094" s="11" t="s">
        <v>4004</v>
      </c>
      <c r="B1094" s="12">
        <v>44327</v>
      </c>
      <c r="C1094" s="11" t="s">
        <v>4005</v>
      </c>
      <c r="D1094" s="12">
        <v>44327</v>
      </c>
      <c r="E1094" s="11" t="s">
        <v>1958</v>
      </c>
      <c r="F1094" s="11" t="s">
        <v>2577</v>
      </c>
      <c r="G1094" s="11" t="s">
        <v>2003</v>
      </c>
      <c r="H1094" s="11" t="s">
        <v>2003</v>
      </c>
      <c r="I1094" s="11" t="s">
        <v>1705</v>
      </c>
      <c r="J1094" s="13">
        <v>40</v>
      </c>
      <c r="K1094" s="13">
        <v>967</v>
      </c>
      <c r="L1094" s="13">
        <v>38680</v>
      </c>
      <c r="M1094" s="13">
        <v>2.4175</v>
      </c>
      <c r="N1094" s="13">
        <v>96.7</v>
      </c>
      <c r="O1094" s="13">
        <v>0</v>
      </c>
      <c r="P1094" s="13">
        <v>0</v>
      </c>
      <c r="Q1094" s="13">
        <v>969.41750000000002</v>
      </c>
      <c r="R1094" s="13">
        <v>38776.699999999997</v>
      </c>
      <c r="S1094" s="11" t="s">
        <v>1962</v>
      </c>
    </row>
    <row r="1095" spans="1:19" ht="25.5">
      <c r="A1095" s="11" t="s">
        <v>4004</v>
      </c>
      <c r="B1095" s="12">
        <v>44327</v>
      </c>
      <c r="C1095" s="11" t="s">
        <v>4005</v>
      </c>
      <c r="D1095" s="12">
        <v>44327</v>
      </c>
      <c r="E1095" s="11" t="s">
        <v>1958</v>
      </c>
      <c r="F1095" s="11" t="s">
        <v>2577</v>
      </c>
      <c r="G1095" s="11" t="s">
        <v>2003</v>
      </c>
      <c r="H1095" s="11" t="s">
        <v>2003</v>
      </c>
      <c r="I1095" s="11" t="s">
        <v>1872</v>
      </c>
      <c r="J1095" s="13">
        <v>40</v>
      </c>
      <c r="K1095" s="13">
        <v>1064</v>
      </c>
      <c r="L1095" s="13">
        <v>42560</v>
      </c>
      <c r="M1095" s="13">
        <v>2.66</v>
      </c>
      <c r="N1095" s="13">
        <v>106.4</v>
      </c>
      <c r="O1095" s="13">
        <v>0</v>
      </c>
      <c r="P1095" s="13">
        <v>0</v>
      </c>
      <c r="Q1095" s="13">
        <v>1066.6600000000001</v>
      </c>
      <c r="R1095" s="13">
        <v>42666.400000000001</v>
      </c>
      <c r="S1095" s="11" t="s">
        <v>1962</v>
      </c>
    </row>
    <row r="1096" spans="1:19" ht="25.5">
      <c r="A1096" s="11" t="s">
        <v>4006</v>
      </c>
      <c r="B1096" s="12">
        <v>44327</v>
      </c>
      <c r="C1096" s="11" t="s">
        <v>4007</v>
      </c>
      <c r="D1096" s="12">
        <v>44327</v>
      </c>
      <c r="E1096" s="11" t="s">
        <v>1958</v>
      </c>
      <c r="F1096" s="11" t="s">
        <v>2564</v>
      </c>
      <c r="G1096" s="11" t="s">
        <v>2565</v>
      </c>
      <c r="H1096" s="11" t="s">
        <v>2003</v>
      </c>
      <c r="I1096" s="11" t="s">
        <v>1912</v>
      </c>
      <c r="J1096" s="13">
        <v>20</v>
      </c>
      <c r="K1096" s="13">
        <v>1303</v>
      </c>
      <c r="L1096" s="13">
        <v>26060</v>
      </c>
      <c r="M1096" s="13">
        <v>3.2574999999999998</v>
      </c>
      <c r="N1096" s="13">
        <v>65.150000000000006</v>
      </c>
      <c r="O1096" s="13">
        <v>0</v>
      </c>
      <c r="P1096" s="13">
        <v>0</v>
      </c>
      <c r="Q1096" s="13">
        <v>1306.2574999999999</v>
      </c>
      <c r="R1096" s="13">
        <v>26125.15</v>
      </c>
      <c r="S1096" s="11" t="s">
        <v>1962</v>
      </c>
    </row>
    <row r="1097" spans="1:19" ht="25.5">
      <c r="A1097" s="11" t="s">
        <v>4006</v>
      </c>
      <c r="B1097" s="12">
        <v>44327</v>
      </c>
      <c r="C1097" s="11" t="s">
        <v>4007</v>
      </c>
      <c r="D1097" s="12">
        <v>44327</v>
      </c>
      <c r="E1097" s="11" t="s">
        <v>1958</v>
      </c>
      <c r="F1097" s="11" t="s">
        <v>2564</v>
      </c>
      <c r="G1097" s="11" t="s">
        <v>2565</v>
      </c>
      <c r="H1097" s="11" t="s">
        <v>2003</v>
      </c>
      <c r="I1097" s="11" t="s">
        <v>1705</v>
      </c>
      <c r="J1097" s="13">
        <v>40</v>
      </c>
      <c r="K1097" s="13">
        <v>967</v>
      </c>
      <c r="L1097" s="13">
        <v>38680</v>
      </c>
      <c r="M1097" s="13">
        <v>2.4175</v>
      </c>
      <c r="N1097" s="13">
        <v>96.7</v>
      </c>
      <c r="O1097" s="13">
        <v>0</v>
      </c>
      <c r="P1097" s="13">
        <v>0</v>
      </c>
      <c r="Q1097" s="13">
        <v>969.41750000000002</v>
      </c>
      <c r="R1097" s="13">
        <v>38776.699999999997</v>
      </c>
      <c r="S1097" s="11" t="s">
        <v>1962</v>
      </c>
    </row>
    <row r="1098" spans="1:19" ht="25.5">
      <c r="A1098" s="11" t="s">
        <v>4006</v>
      </c>
      <c r="B1098" s="12">
        <v>44327</v>
      </c>
      <c r="C1098" s="11" t="s">
        <v>4007</v>
      </c>
      <c r="D1098" s="12">
        <v>44327</v>
      </c>
      <c r="E1098" s="11" t="s">
        <v>1958</v>
      </c>
      <c r="F1098" s="11" t="s">
        <v>2564</v>
      </c>
      <c r="G1098" s="11" t="s">
        <v>2565</v>
      </c>
      <c r="H1098" s="11" t="s">
        <v>2003</v>
      </c>
      <c r="I1098" s="11" t="s">
        <v>1</v>
      </c>
      <c r="J1098" s="13">
        <v>20</v>
      </c>
      <c r="K1098" s="13">
        <v>914</v>
      </c>
      <c r="L1098" s="13">
        <v>18280</v>
      </c>
      <c r="M1098" s="13">
        <v>2.2850000000000001</v>
      </c>
      <c r="N1098" s="13">
        <v>45.7</v>
      </c>
      <c r="O1098" s="13">
        <v>0</v>
      </c>
      <c r="P1098" s="13">
        <v>0</v>
      </c>
      <c r="Q1098" s="13">
        <v>916.28499999999997</v>
      </c>
      <c r="R1098" s="13">
        <v>18325.7</v>
      </c>
      <c r="S1098" s="11" t="s">
        <v>1962</v>
      </c>
    </row>
    <row r="1099" spans="1:19" ht="25.5">
      <c r="A1099" s="11" t="s">
        <v>4008</v>
      </c>
      <c r="B1099" s="12">
        <v>44327</v>
      </c>
      <c r="C1099" s="11" t="s">
        <v>4009</v>
      </c>
      <c r="D1099" s="12">
        <v>44327</v>
      </c>
      <c r="E1099" s="11" t="s">
        <v>1958</v>
      </c>
      <c r="F1099" s="11" t="s">
        <v>2193</v>
      </c>
      <c r="G1099" s="11" t="s">
        <v>2003</v>
      </c>
      <c r="H1099" s="11" t="s">
        <v>2003</v>
      </c>
      <c r="I1099" s="11" t="s">
        <v>11</v>
      </c>
      <c r="J1099" s="13">
        <v>60</v>
      </c>
      <c r="K1099" s="13">
        <v>1176</v>
      </c>
      <c r="L1099" s="13">
        <v>70560</v>
      </c>
      <c r="M1099" s="13">
        <v>2.94</v>
      </c>
      <c r="N1099" s="13">
        <v>176.4</v>
      </c>
      <c r="O1099" s="13">
        <v>0</v>
      </c>
      <c r="P1099" s="13">
        <v>0</v>
      </c>
      <c r="Q1099" s="13">
        <v>1178.94</v>
      </c>
      <c r="R1099" s="13">
        <v>70736.399999999994</v>
      </c>
      <c r="S1099" s="11" t="s">
        <v>1962</v>
      </c>
    </row>
    <row r="1100" spans="1:19" ht="25.5">
      <c r="A1100" s="11" t="s">
        <v>4010</v>
      </c>
      <c r="B1100" s="12">
        <v>44327</v>
      </c>
      <c r="C1100" s="11" t="s">
        <v>4011</v>
      </c>
      <c r="D1100" s="12">
        <v>44327</v>
      </c>
      <c r="E1100" s="11" t="s">
        <v>1958</v>
      </c>
      <c r="F1100" s="11" t="s">
        <v>2674</v>
      </c>
      <c r="G1100" s="11" t="s">
        <v>2675</v>
      </c>
      <c r="H1100" s="11" t="s">
        <v>1961</v>
      </c>
      <c r="I1100" s="11" t="s">
        <v>1904</v>
      </c>
      <c r="J1100" s="13">
        <v>20</v>
      </c>
      <c r="K1100" s="13">
        <v>914</v>
      </c>
      <c r="L1100" s="13">
        <v>18280</v>
      </c>
      <c r="M1100" s="13">
        <v>2.2850000000000001</v>
      </c>
      <c r="N1100" s="13">
        <v>45.7</v>
      </c>
      <c r="O1100" s="13">
        <v>0</v>
      </c>
      <c r="P1100" s="13">
        <v>0</v>
      </c>
      <c r="Q1100" s="13">
        <v>916.28499999999997</v>
      </c>
      <c r="R1100" s="13">
        <v>18325.7</v>
      </c>
      <c r="S1100" s="11" t="s">
        <v>1962</v>
      </c>
    </row>
    <row r="1101" spans="1:19" ht="25.5">
      <c r="A1101" s="11" t="s">
        <v>4012</v>
      </c>
      <c r="B1101" s="12">
        <v>44327</v>
      </c>
      <c r="C1101" s="11" t="s">
        <v>4013</v>
      </c>
      <c r="D1101" s="12">
        <v>44327</v>
      </c>
      <c r="E1101" s="11" t="s">
        <v>1958</v>
      </c>
      <c r="F1101" s="11" t="s">
        <v>1959</v>
      </c>
      <c r="G1101" s="11" t="s">
        <v>1960</v>
      </c>
      <c r="H1101" s="11" t="s">
        <v>1961</v>
      </c>
      <c r="I1101" s="11" t="s">
        <v>5</v>
      </c>
      <c r="J1101" s="13">
        <v>20</v>
      </c>
      <c r="K1101" s="13">
        <v>1030</v>
      </c>
      <c r="L1101" s="13">
        <v>20600</v>
      </c>
      <c r="M1101" s="13">
        <v>2.5750000000000002</v>
      </c>
      <c r="N1101" s="13">
        <v>51.5</v>
      </c>
      <c r="O1101" s="13">
        <v>0</v>
      </c>
      <c r="P1101" s="13">
        <v>0</v>
      </c>
      <c r="Q1101" s="13">
        <v>1032.575</v>
      </c>
      <c r="R1101" s="13">
        <v>20651.5</v>
      </c>
      <c r="S1101" s="11" t="s">
        <v>1962</v>
      </c>
    </row>
    <row r="1102" spans="1:19" ht="25.5">
      <c r="A1102" s="11" t="s">
        <v>4012</v>
      </c>
      <c r="B1102" s="12">
        <v>44327</v>
      </c>
      <c r="C1102" s="11" t="s">
        <v>4013</v>
      </c>
      <c r="D1102" s="12">
        <v>44327</v>
      </c>
      <c r="E1102" s="11" t="s">
        <v>1958</v>
      </c>
      <c r="F1102" s="11" t="s">
        <v>1959</v>
      </c>
      <c r="G1102" s="11" t="s">
        <v>1960</v>
      </c>
      <c r="H1102" s="11" t="s">
        <v>1961</v>
      </c>
      <c r="I1102" s="11" t="s">
        <v>1</v>
      </c>
      <c r="J1102" s="13">
        <v>20</v>
      </c>
      <c r="K1102" s="13">
        <v>914</v>
      </c>
      <c r="L1102" s="13">
        <v>18280</v>
      </c>
      <c r="M1102" s="13">
        <v>2.2850000000000001</v>
      </c>
      <c r="N1102" s="13">
        <v>45.7</v>
      </c>
      <c r="O1102" s="13">
        <v>0</v>
      </c>
      <c r="P1102" s="13">
        <v>0</v>
      </c>
      <c r="Q1102" s="13">
        <v>916.28499999999997</v>
      </c>
      <c r="R1102" s="13">
        <v>18325.7</v>
      </c>
      <c r="S1102" s="11" t="s">
        <v>1962</v>
      </c>
    </row>
    <row r="1103" spans="1:19" ht="25.5">
      <c r="A1103" s="11" t="s">
        <v>4012</v>
      </c>
      <c r="B1103" s="12">
        <v>44327</v>
      </c>
      <c r="C1103" s="11" t="s">
        <v>4013</v>
      </c>
      <c r="D1103" s="12">
        <v>44327</v>
      </c>
      <c r="E1103" s="11" t="s">
        <v>1958</v>
      </c>
      <c r="F1103" s="11" t="s">
        <v>1959</v>
      </c>
      <c r="G1103" s="11" t="s">
        <v>1960</v>
      </c>
      <c r="H1103" s="11" t="s">
        <v>1961</v>
      </c>
      <c r="I1103" s="11" t="s">
        <v>1872</v>
      </c>
      <c r="J1103" s="13">
        <v>60</v>
      </c>
      <c r="K1103" s="13">
        <v>1064</v>
      </c>
      <c r="L1103" s="13">
        <v>63840</v>
      </c>
      <c r="M1103" s="13">
        <v>2.66</v>
      </c>
      <c r="N1103" s="13">
        <v>159.6</v>
      </c>
      <c r="O1103" s="13">
        <v>0</v>
      </c>
      <c r="P1103" s="13">
        <v>0</v>
      </c>
      <c r="Q1103" s="13">
        <v>1066.6600000000001</v>
      </c>
      <c r="R1103" s="13">
        <v>63999.6</v>
      </c>
      <c r="S1103" s="11" t="s">
        <v>1962</v>
      </c>
    </row>
    <row r="1104" spans="1:19" ht="25.5">
      <c r="A1104" s="11" t="s">
        <v>4012</v>
      </c>
      <c r="B1104" s="12">
        <v>44327</v>
      </c>
      <c r="C1104" s="11" t="s">
        <v>4013</v>
      </c>
      <c r="D1104" s="12">
        <v>44327</v>
      </c>
      <c r="E1104" s="11" t="s">
        <v>1958</v>
      </c>
      <c r="F1104" s="11" t="s">
        <v>1959</v>
      </c>
      <c r="G1104" s="11" t="s">
        <v>1960</v>
      </c>
      <c r="H1104" s="11" t="s">
        <v>1961</v>
      </c>
      <c r="I1104" s="11" t="s">
        <v>1876</v>
      </c>
      <c r="J1104" s="13">
        <v>20</v>
      </c>
      <c r="K1104" s="13">
        <v>1205</v>
      </c>
      <c r="L1104" s="13">
        <v>24100</v>
      </c>
      <c r="M1104" s="13">
        <v>3.0125000000000002</v>
      </c>
      <c r="N1104" s="13">
        <v>60.25</v>
      </c>
      <c r="O1104" s="13">
        <v>0</v>
      </c>
      <c r="P1104" s="13">
        <v>0</v>
      </c>
      <c r="Q1104" s="13">
        <v>1208.0125</v>
      </c>
      <c r="R1104" s="13">
        <v>24160.25</v>
      </c>
      <c r="S1104" s="11" t="s">
        <v>1962</v>
      </c>
    </row>
    <row r="1105" spans="1:19" ht="25.5">
      <c r="A1105" s="11" t="s">
        <v>4012</v>
      </c>
      <c r="B1105" s="12">
        <v>44327</v>
      </c>
      <c r="C1105" s="11" t="s">
        <v>4013</v>
      </c>
      <c r="D1105" s="12">
        <v>44327</v>
      </c>
      <c r="E1105" s="11" t="s">
        <v>1958</v>
      </c>
      <c r="F1105" s="11" t="s">
        <v>1959</v>
      </c>
      <c r="G1105" s="11" t="s">
        <v>1960</v>
      </c>
      <c r="H1105" s="11" t="s">
        <v>1961</v>
      </c>
      <c r="I1105" s="11" t="s">
        <v>2</v>
      </c>
      <c r="J1105" s="13">
        <v>40</v>
      </c>
      <c r="K1105" s="13">
        <v>894</v>
      </c>
      <c r="L1105" s="13">
        <v>35760</v>
      </c>
      <c r="M1105" s="13">
        <v>2.2349999999999999</v>
      </c>
      <c r="N1105" s="13">
        <v>89.4</v>
      </c>
      <c r="O1105" s="13">
        <v>0</v>
      </c>
      <c r="P1105" s="13">
        <v>0</v>
      </c>
      <c r="Q1105" s="13">
        <v>896.23500000000001</v>
      </c>
      <c r="R1105" s="13">
        <v>35849.4</v>
      </c>
      <c r="S1105" s="11" t="s">
        <v>1962</v>
      </c>
    </row>
    <row r="1106" spans="1:19" ht="25.5">
      <c r="A1106" s="11" t="s">
        <v>4012</v>
      </c>
      <c r="B1106" s="12">
        <v>44327</v>
      </c>
      <c r="C1106" s="11" t="s">
        <v>4013</v>
      </c>
      <c r="D1106" s="12">
        <v>44327</v>
      </c>
      <c r="E1106" s="11" t="s">
        <v>1958</v>
      </c>
      <c r="F1106" s="11" t="s">
        <v>1959</v>
      </c>
      <c r="G1106" s="11" t="s">
        <v>1960</v>
      </c>
      <c r="H1106" s="11" t="s">
        <v>1961</v>
      </c>
      <c r="I1106" s="11" t="s">
        <v>1904</v>
      </c>
      <c r="J1106" s="13">
        <v>20</v>
      </c>
      <c r="K1106" s="13">
        <v>914</v>
      </c>
      <c r="L1106" s="13">
        <v>18280</v>
      </c>
      <c r="M1106" s="13">
        <v>2.2850000000000001</v>
      </c>
      <c r="N1106" s="13">
        <v>45.7</v>
      </c>
      <c r="O1106" s="13">
        <v>0</v>
      </c>
      <c r="P1106" s="13">
        <v>0</v>
      </c>
      <c r="Q1106" s="13">
        <v>916.28499999999997</v>
      </c>
      <c r="R1106" s="13">
        <v>18325.7</v>
      </c>
      <c r="S1106" s="11" t="s">
        <v>1962</v>
      </c>
    </row>
    <row r="1107" spans="1:19" ht="25.5">
      <c r="A1107" s="11" t="s">
        <v>4012</v>
      </c>
      <c r="B1107" s="12">
        <v>44327</v>
      </c>
      <c r="C1107" s="11" t="s">
        <v>4013</v>
      </c>
      <c r="D1107" s="12">
        <v>44327</v>
      </c>
      <c r="E1107" s="11" t="s">
        <v>1958</v>
      </c>
      <c r="F1107" s="11" t="s">
        <v>1959</v>
      </c>
      <c r="G1107" s="11" t="s">
        <v>1960</v>
      </c>
      <c r="H1107" s="11" t="s">
        <v>1961</v>
      </c>
      <c r="I1107" s="11" t="s">
        <v>1705</v>
      </c>
      <c r="J1107" s="13">
        <v>20</v>
      </c>
      <c r="K1107" s="13">
        <v>967</v>
      </c>
      <c r="L1107" s="13">
        <v>19340</v>
      </c>
      <c r="M1107" s="13">
        <v>2.4175</v>
      </c>
      <c r="N1107" s="13">
        <v>48.35</v>
      </c>
      <c r="O1107" s="13">
        <v>0</v>
      </c>
      <c r="P1107" s="13">
        <v>0</v>
      </c>
      <c r="Q1107" s="13">
        <v>969.41750000000002</v>
      </c>
      <c r="R1107" s="13">
        <v>19388.349999999999</v>
      </c>
      <c r="S1107" s="11" t="s">
        <v>1962</v>
      </c>
    </row>
    <row r="1108" spans="1:19" ht="25.5">
      <c r="A1108" s="11" t="s">
        <v>4014</v>
      </c>
      <c r="B1108" s="12">
        <v>44327</v>
      </c>
      <c r="C1108" s="11" t="s">
        <v>4015</v>
      </c>
      <c r="D1108" s="12">
        <v>44327</v>
      </c>
      <c r="E1108" s="11" t="s">
        <v>1958</v>
      </c>
      <c r="F1108" s="11" t="s">
        <v>2412</v>
      </c>
      <c r="G1108" s="11" t="s">
        <v>2227</v>
      </c>
      <c r="H1108" s="11" t="s">
        <v>1961</v>
      </c>
      <c r="I1108" s="11" t="s">
        <v>1</v>
      </c>
      <c r="J1108" s="13">
        <v>20</v>
      </c>
      <c r="K1108" s="13">
        <v>914</v>
      </c>
      <c r="L1108" s="13">
        <v>18280</v>
      </c>
      <c r="M1108" s="13">
        <v>2.2850000000000001</v>
      </c>
      <c r="N1108" s="13">
        <v>45.7</v>
      </c>
      <c r="O1108" s="13">
        <v>0</v>
      </c>
      <c r="P1108" s="13">
        <v>0</v>
      </c>
      <c r="Q1108" s="13">
        <v>916.28499999999997</v>
      </c>
      <c r="R1108" s="13">
        <v>18325.7</v>
      </c>
      <c r="S1108" s="11" t="s">
        <v>1962</v>
      </c>
    </row>
    <row r="1109" spans="1:19" ht="25.5">
      <c r="A1109" s="11" t="s">
        <v>4014</v>
      </c>
      <c r="B1109" s="12">
        <v>44327</v>
      </c>
      <c r="C1109" s="11" t="s">
        <v>4015</v>
      </c>
      <c r="D1109" s="12">
        <v>44327</v>
      </c>
      <c r="E1109" s="11" t="s">
        <v>1958</v>
      </c>
      <c r="F1109" s="11" t="s">
        <v>2412</v>
      </c>
      <c r="G1109" s="11" t="s">
        <v>2227</v>
      </c>
      <c r="H1109" s="11" t="s">
        <v>1961</v>
      </c>
      <c r="I1109" s="11" t="s">
        <v>2</v>
      </c>
      <c r="J1109" s="13">
        <v>15</v>
      </c>
      <c r="K1109" s="13">
        <v>894</v>
      </c>
      <c r="L1109" s="13">
        <v>13410</v>
      </c>
      <c r="M1109" s="13">
        <v>2.2349999999999999</v>
      </c>
      <c r="N1109" s="13">
        <v>33.524999999999999</v>
      </c>
      <c r="O1109" s="13">
        <v>0</v>
      </c>
      <c r="P1109" s="13">
        <v>0</v>
      </c>
      <c r="Q1109" s="13">
        <v>896.23500000000001</v>
      </c>
      <c r="R1109" s="13">
        <v>13443.525</v>
      </c>
      <c r="S1109" s="11" t="s">
        <v>1962</v>
      </c>
    </row>
    <row r="1110" spans="1:19" ht="25.5">
      <c r="A1110" s="11" t="s">
        <v>4014</v>
      </c>
      <c r="B1110" s="12">
        <v>44327</v>
      </c>
      <c r="C1110" s="11" t="s">
        <v>4015</v>
      </c>
      <c r="D1110" s="12">
        <v>44327</v>
      </c>
      <c r="E1110" s="11" t="s">
        <v>1958</v>
      </c>
      <c r="F1110" s="11" t="s">
        <v>2412</v>
      </c>
      <c r="G1110" s="11" t="s">
        <v>2227</v>
      </c>
      <c r="H1110" s="11" t="s">
        <v>1961</v>
      </c>
      <c r="I1110" s="11" t="s">
        <v>1904</v>
      </c>
      <c r="J1110" s="13">
        <v>20</v>
      </c>
      <c r="K1110" s="13">
        <v>914</v>
      </c>
      <c r="L1110" s="13">
        <v>18280</v>
      </c>
      <c r="M1110" s="13">
        <v>2.2850000000000001</v>
      </c>
      <c r="N1110" s="13">
        <v>45.7</v>
      </c>
      <c r="O1110" s="13">
        <v>0</v>
      </c>
      <c r="P1110" s="13">
        <v>0</v>
      </c>
      <c r="Q1110" s="13">
        <v>916.28499999999997</v>
      </c>
      <c r="R1110" s="13">
        <v>18325.7</v>
      </c>
      <c r="S1110" s="11" t="s">
        <v>1962</v>
      </c>
    </row>
    <row r="1111" spans="1:19" ht="25.5">
      <c r="A1111" s="11" t="s">
        <v>4016</v>
      </c>
      <c r="B1111" s="12">
        <v>44327</v>
      </c>
      <c r="C1111" s="11" t="s">
        <v>4017</v>
      </c>
      <c r="D1111" s="12">
        <v>44327</v>
      </c>
      <c r="E1111" s="11" t="s">
        <v>1958</v>
      </c>
      <c r="F1111" s="11" t="s">
        <v>2038</v>
      </c>
      <c r="G1111" s="11" t="s">
        <v>2039</v>
      </c>
      <c r="H1111" s="11" t="s">
        <v>1961</v>
      </c>
      <c r="I1111" s="11" t="s">
        <v>1</v>
      </c>
      <c r="J1111" s="13">
        <v>110</v>
      </c>
      <c r="K1111" s="13">
        <v>914</v>
      </c>
      <c r="L1111" s="13">
        <v>100540</v>
      </c>
      <c r="M1111" s="13">
        <v>2.2850000000000001</v>
      </c>
      <c r="N1111" s="13">
        <v>251.35</v>
      </c>
      <c r="O1111" s="13">
        <v>0</v>
      </c>
      <c r="P1111" s="13">
        <v>0</v>
      </c>
      <c r="Q1111" s="13">
        <v>916.28499999999997</v>
      </c>
      <c r="R1111" s="13">
        <v>100791.35</v>
      </c>
      <c r="S1111" s="11" t="s">
        <v>1962</v>
      </c>
    </row>
    <row r="1112" spans="1:19" ht="25.5">
      <c r="A1112" s="11" t="s">
        <v>4018</v>
      </c>
      <c r="B1112" s="12">
        <v>44327</v>
      </c>
      <c r="C1112" s="11" t="s">
        <v>4019</v>
      </c>
      <c r="D1112" s="12">
        <v>44327</v>
      </c>
      <c r="E1112" s="11" t="s">
        <v>1958</v>
      </c>
      <c r="F1112" s="11" t="s">
        <v>2531</v>
      </c>
      <c r="G1112" s="11" t="s">
        <v>2227</v>
      </c>
      <c r="H1112" s="11" t="s">
        <v>1961</v>
      </c>
      <c r="I1112" s="11" t="s">
        <v>2</v>
      </c>
      <c r="J1112" s="13">
        <v>40</v>
      </c>
      <c r="K1112" s="13">
        <v>894</v>
      </c>
      <c r="L1112" s="13">
        <v>35760</v>
      </c>
      <c r="M1112" s="13">
        <v>2.2349999999999999</v>
      </c>
      <c r="N1112" s="13">
        <v>89.4</v>
      </c>
      <c r="O1112" s="13">
        <v>0</v>
      </c>
      <c r="P1112" s="13">
        <v>0</v>
      </c>
      <c r="Q1112" s="13">
        <v>896.23500000000001</v>
      </c>
      <c r="R1112" s="13">
        <v>35849.4</v>
      </c>
      <c r="S1112" s="11" t="s">
        <v>1962</v>
      </c>
    </row>
    <row r="1113" spans="1:19" ht="25.5">
      <c r="A1113" s="11" t="s">
        <v>4018</v>
      </c>
      <c r="B1113" s="12">
        <v>44327</v>
      </c>
      <c r="C1113" s="11" t="s">
        <v>4019</v>
      </c>
      <c r="D1113" s="12">
        <v>44327</v>
      </c>
      <c r="E1113" s="11" t="s">
        <v>1958</v>
      </c>
      <c r="F1113" s="11" t="s">
        <v>2531</v>
      </c>
      <c r="G1113" s="11" t="s">
        <v>2227</v>
      </c>
      <c r="H1113" s="11" t="s">
        <v>1961</v>
      </c>
      <c r="I1113" s="11" t="s">
        <v>1904</v>
      </c>
      <c r="J1113" s="13">
        <v>40</v>
      </c>
      <c r="K1113" s="13">
        <v>914</v>
      </c>
      <c r="L1113" s="13">
        <v>36560</v>
      </c>
      <c r="M1113" s="13">
        <v>2.2850000000000001</v>
      </c>
      <c r="N1113" s="13">
        <v>91.4</v>
      </c>
      <c r="O1113" s="13">
        <v>0</v>
      </c>
      <c r="P1113" s="13">
        <v>0</v>
      </c>
      <c r="Q1113" s="13">
        <v>916.28499999999997</v>
      </c>
      <c r="R1113" s="13">
        <v>36651.4</v>
      </c>
      <c r="S1113" s="11" t="s">
        <v>1962</v>
      </c>
    </row>
    <row r="1114" spans="1:19" ht="25.5">
      <c r="A1114" s="11" t="s">
        <v>4018</v>
      </c>
      <c r="B1114" s="12">
        <v>44327</v>
      </c>
      <c r="C1114" s="11" t="s">
        <v>4019</v>
      </c>
      <c r="D1114" s="12">
        <v>44327</v>
      </c>
      <c r="E1114" s="11" t="s">
        <v>1958</v>
      </c>
      <c r="F1114" s="11" t="s">
        <v>2531</v>
      </c>
      <c r="G1114" s="11" t="s">
        <v>2227</v>
      </c>
      <c r="H1114" s="11" t="s">
        <v>1961</v>
      </c>
      <c r="I1114" s="11" t="s">
        <v>1</v>
      </c>
      <c r="J1114" s="13">
        <v>30</v>
      </c>
      <c r="K1114" s="13">
        <v>914</v>
      </c>
      <c r="L1114" s="13">
        <v>27420</v>
      </c>
      <c r="M1114" s="13">
        <v>2.2850000000000001</v>
      </c>
      <c r="N1114" s="13">
        <v>68.55</v>
      </c>
      <c r="O1114" s="13">
        <v>0</v>
      </c>
      <c r="P1114" s="13">
        <v>0</v>
      </c>
      <c r="Q1114" s="13">
        <v>916.28499999999997</v>
      </c>
      <c r="R1114" s="13">
        <v>27488.55</v>
      </c>
      <c r="S1114" s="11" t="s">
        <v>1962</v>
      </c>
    </row>
    <row r="1115" spans="1:19" ht="25.5">
      <c r="A1115" s="11" t="s">
        <v>4020</v>
      </c>
      <c r="B1115" s="12">
        <v>44327</v>
      </c>
      <c r="C1115" s="11" t="s">
        <v>4021</v>
      </c>
      <c r="D1115" s="12">
        <v>44327</v>
      </c>
      <c r="E1115" s="11" t="s">
        <v>1958</v>
      </c>
      <c r="F1115" s="11" t="s">
        <v>3462</v>
      </c>
      <c r="G1115" s="11" t="s">
        <v>3303</v>
      </c>
      <c r="H1115" s="11" t="s">
        <v>1976</v>
      </c>
      <c r="I1115" s="11" t="s">
        <v>1872</v>
      </c>
      <c r="J1115" s="13">
        <v>30</v>
      </c>
      <c r="K1115" s="13">
        <v>1064</v>
      </c>
      <c r="L1115" s="13">
        <v>31920</v>
      </c>
      <c r="M1115" s="13">
        <v>2.66</v>
      </c>
      <c r="N1115" s="13">
        <v>79.8</v>
      </c>
      <c r="O1115" s="13">
        <v>0</v>
      </c>
      <c r="P1115" s="13">
        <v>0</v>
      </c>
      <c r="Q1115" s="13">
        <v>1066.6600000000001</v>
      </c>
      <c r="R1115" s="13">
        <v>31999.8</v>
      </c>
      <c r="S1115" s="11" t="s">
        <v>1962</v>
      </c>
    </row>
    <row r="1116" spans="1:19" ht="25.5">
      <c r="A1116" s="11" t="s">
        <v>4020</v>
      </c>
      <c r="B1116" s="12">
        <v>44327</v>
      </c>
      <c r="C1116" s="11" t="s">
        <v>4021</v>
      </c>
      <c r="D1116" s="12">
        <v>44327</v>
      </c>
      <c r="E1116" s="11" t="s">
        <v>1958</v>
      </c>
      <c r="F1116" s="11" t="s">
        <v>3462</v>
      </c>
      <c r="G1116" s="11" t="s">
        <v>3303</v>
      </c>
      <c r="H1116" s="11" t="s">
        <v>1976</v>
      </c>
      <c r="I1116" s="11" t="s">
        <v>1904</v>
      </c>
      <c r="J1116" s="13">
        <v>80</v>
      </c>
      <c r="K1116" s="13">
        <v>914</v>
      </c>
      <c r="L1116" s="13">
        <v>73120</v>
      </c>
      <c r="M1116" s="13">
        <v>2.2850000000000001</v>
      </c>
      <c r="N1116" s="13">
        <v>182.8</v>
      </c>
      <c r="O1116" s="13">
        <v>0</v>
      </c>
      <c r="P1116" s="13">
        <v>0</v>
      </c>
      <c r="Q1116" s="13">
        <v>916.28499999999997</v>
      </c>
      <c r="R1116" s="13">
        <v>73302.8</v>
      </c>
      <c r="S1116" s="11" t="s">
        <v>1962</v>
      </c>
    </row>
    <row r="1117" spans="1:19" ht="25.5">
      <c r="A1117" s="11" t="s">
        <v>4020</v>
      </c>
      <c r="B1117" s="12">
        <v>44327</v>
      </c>
      <c r="C1117" s="11" t="s">
        <v>4021</v>
      </c>
      <c r="D1117" s="12">
        <v>44327</v>
      </c>
      <c r="E1117" s="11" t="s">
        <v>1958</v>
      </c>
      <c r="F1117" s="11" t="s">
        <v>3462</v>
      </c>
      <c r="G1117" s="11" t="s">
        <v>3303</v>
      </c>
      <c r="H1117" s="11" t="s">
        <v>1976</v>
      </c>
      <c r="I1117" s="11" t="s">
        <v>7</v>
      </c>
      <c r="J1117" s="13">
        <v>30</v>
      </c>
      <c r="K1117" s="13">
        <v>1118</v>
      </c>
      <c r="L1117" s="13">
        <v>33540</v>
      </c>
      <c r="M1117" s="13">
        <v>2.7949999999999999</v>
      </c>
      <c r="N1117" s="13">
        <v>83.85</v>
      </c>
      <c r="O1117" s="13">
        <v>0</v>
      </c>
      <c r="P1117" s="13">
        <v>0</v>
      </c>
      <c r="Q1117" s="13">
        <v>1120.7950000000001</v>
      </c>
      <c r="R1117" s="13">
        <v>33623.85</v>
      </c>
      <c r="S1117" s="11" t="s">
        <v>1962</v>
      </c>
    </row>
    <row r="1118" spans="1:19" ht="25.5">
      <c r="A1118" s="11" t="s">
        <v>4020</v>
      </c>
      <c r="B1118" s="12">
        <v>44327</v>
      </c>
      <c r="C1118" s="11" t="s">
        <v>4021</v>
      </c>
      <c r="D1118" s="12">
        <v>44327</v>
      </c>
      <c r="E1118" s="11" t="s">
        <v>1958</v>
      </c>
      <c r="F1118" s="11" t="s">
        <v>3462</v>
      </c>
      <c r="G1118" s="11" t="s">
        <v>3303</v>
      </c>
      <c r="H1118" s="11" t="s">
        <v>1976</v>
      </c>
      <c r="I1118" s="11" t="s">
        <v>1</v>
      </c>
      <c r="J1118" s="13">
        <v>80</v>
      </c>
      <c r="K1118" s="13">
        <v>914</v>
      </c>
      <c r="L1118" s="13">
        <v>73120</v>
      </c>
      <c r="M1118" s="13">
        <v>2.2850000000000001</v>
      </c>
      <c r="N1118" s="13">
        <v>182.8</v>
      </c>
      <c r="O1118" s="13">
        <v>0</v>
      </c>
      <c r="P1118" s="13">
        <v>0</v>
      </c>
      <c r="Q1118" s="13">
        <v>916.28499999999997</v>
      </c>
      <c r="R1118" s="13">
        <v>73302.8</v>
      </c>
      <c r="S1118" s="11" t="s">
        <v>1962</v>
      </c>
    </row>
    <row r="1119" spans="1:19" ht="25.5">
      <c r="A1119" s="11" t="s">
        <v>4020</v>
      </c>
      <c r="B1119" s="12">
        <v>44327</v>
      </c>
      <c r="C1119" s="11" t="s">
        <v>4021</v>
      </c>
      <c r="D1119" s="12">
        <v>44327</v>
      </c>
      <c r="E1119" s="11" t="s">
        <v>1958</v>
      </c>
      <c r="F1119" s="11" t="s">
        <v>3462</v>
      </c>
      <c r="G1119" s="11" t="s">
        <v>3303</v>
      </c>
      <c r="H1119" s="11" t="s">
        <v>1976</v>
      </c>
      <c r="I1119" s="11" t="s">
        <v>2</v>
      </c>
      <c r="J1119" s="13">
        <v>100</v>
      </c>
      <c r="K1119" s="13">
        <v>894</v>
      </c>
      <c r="L1119" s="13">
        <v>89400</v>
      </c>
      <c r="M1119" s="13">
        <v>2.2349999999999999</v>
      </c>
      <c r="N1119" s="13">
        <v>223.5</v>
      </c>
      <c r="O1119" s="13">
        <v>0</v>
      </c>
      <c r="P1119" s="13">
        <v>0</v>
      </c>
      <c r="Q1119" s="13">
        <v>896.23500000000001</v>
      </c>
      <c r="R1119" s="13">
        <v>89623.5</v>
      </c>
      <c r="S1119" s="11" t="s">
        <v>1962</v>
      </c>
    </row>
    <row r="1120" spans="1:19" ht="25.5">
      <c r="A1120" s="11" t="s">
        <v>4022</v>
      </c>
      <c r="B1120" s="12">
        <v>44327</v>
      </c>
      <c r="C1120" s="11" t="s">
        <v>4023</v>
      </c>
      <c r="D1120" s="12">
        <v>44327</v>
      </c>
      <c r="E1120" s="11" t="s">
        <v>1958</v>
      </c>
      <c r="F1120" s="11" t="s">
        <v>2330</v>
      </c>
      <c r="G1120" s="11" t="s">
        <v>1966</v>
      </c>
      <c r="H1120" s="11" t="s">
        <v>1967</v>
      </c>
      <c r="I1120" s="11" t="s">
        <v>2</v>
      </c>
      <c r="J1120" s="13">
        <v>100</v>
      </c>
      <c r="K1120" s="13">
        <v>894</v>
      </c>
      <c r="L1120" s="13">
        <v>89400</v>
      </c>
      <c r="M1120" s="13">
        <v>2.2349999999999999</v>
      </c>
      <c r="N1120" s="13">
        <v>223.5</v>
      </c>
      <c r="O1120" s="13">
        <v>0</v>
      </c>
      <c r="P1120" s="13">
        <v>0</v>
      </c>
      <c r="Q1120" s="13">
        <v>896.23500000000001</v>
      </c>
      <c r="R1120" s="13">
        <v>89623.5</v>
      </c>
      <c r="S1120" s="11" t="s">
        <v>1962</v>
      </c>
    </row>
    <row r="1121" spans="1:19" ht="25.5">
      <c r="A1121" s="11" t="s">
        <v>4022</v>
      </c>
      <c r="B1121" s="12">
        <v>44327</v>
      </c>
      <c r="C1121" s="11" t="s">
        <v>4023</v>
      </c>
      <c r="D1121" s="12">
        <v>44327</v>
      </c>
      <c r="E1121" s="11" t="s">
        <v>1958</v>
      </c>
      <c r="F1121" s="11" t="s">
        <v>2330</v>
      </c>
      <c r="G1121" s="11" t="s">
        <v>1966</v>
      </c>
      <c r="H1121" s="11" t="s">
        <v>1967</v>
      </c>
      <c r="I1121" s="11" t="s">
        <v>1</v>
      </c>
      <c r="J1121" s="13">
        <v>100</v>
      </c>
      <c r="K1121" s="13">
        <v>914</v>
      </c>
      <c r="L1121" s="13">
        <v>91400</v>
      </c>
      <c r="M1121" s="13">
        <v>2.2850000000000001</v>
      </c>
      <c r="N1121" s="13">
        <v>228.5</v>
      </c>
      <c r="O1121" s="13">
        <v>0</v>
      </c>
      <c r="P1121" s="13">
        <v>0</v>
      </c>
      <c r="Q1121" s="13">
        <v>916.28499999999997</v>
      </c>
      <c r="R1121" s="13">
        <v>91628.5</v>
      </c>
      <c r="S1121" s="11" t="s">
        <v>1962</v>
      </c>
    </row>
    <row r="1122" spans="1:19" ht="25.5">
      <c r="A1122" s="11" t="s">
        <v>4024</v>
      </c>
      <c r="B1122" s="12">
        <v>44327</v>
      </c>
      <c r="C1122" s="11" t="s">
        <v>4025</v>
      </c>
      <c r="D1122" s="12">
        <v>44327</v>
      </c>
      <c r="E1122" s="11" t="s">
        <v>1958</v>
      </c>
      <c r="F1122" s="11" t="s">
        <v>1965</v>
      </c>
      <c r="G1122" s="11" t="s">
        <v>1966</v>
      </c>
      <c r="H1122" s="11" t="s">
        <v>1967</v>
      </c>
      <c r="I1122" s="11" t="s">
        <v>5</v>
      </c>
      <c r="J1122" s="13">
        <v>20</v>
      </c>
      <c r="K1122" s="13">
        <v>1030</v>
      </c>
      <c r="L1122" s="13">
        <v>20600</v>
      </c>
      <c r="M1122" s="13">
        <v>2.5750000000000002</v>
      </c>
      <c r="N1122" s="13">
        <v>51.5</v>
      </c>
      <c r="O1122" s="13">
        <v>0</v>
      </c>
      <c r="P1122" s="13">
        <v>0</v>
      </c>
      <c r="Q1122" s="13">
        <v>1032.575</v>
      </c>
      <c r="R1122" s="13">
        <v>20651.5</v>
      </c>
      <c r="S1122" s="11" t="s">
        <v>1962</v>
      </c>
    </row>
    <row r="1123" spans="1:19" ht="25.5">
      <c r="A1123" s="11" t="s">
        <v>4026</v>
      </c>
      <c r="B1123" s="12">
        <v>44327</v>
      </c>
      <c r="C1123" s="11" t="s">
        <v>4027</v>
      </c>
      <c r="D1123" s="12">
        <v>44327</v>
      </c>
      <c r="E1123" s="11" t="s">
        <v>1958</v>
      </c>
      <c r="F1123" s="11" t="s">
        <v>3571</v>
      </c>
      <c r="G1123" s="11" t="s">
        <v>2663</v>
      </c>
      <c r="H1123" s="11" t="s">
        <v>1967</v>
      </c>
      <c r="I1123" s="11" t="s">
        <v>5</v>
      </c>
      <c r="J1123" s="13">
        <v>40</v>
      </c>
      <c r="K1123" s="13">
        <v>1030</v>
      </c>
      <c r="L1123" s="13">
        <v>41200</v>
      </c>
      <c r="M1123" s="13">
        <v>2.5750000000000002</v>
      </c>
      <c r="N1123" s="13">
        <v>103</v>
      </c>
      <c r="O1123" s="13">
        <v>0</v>
      </c>
      <c r="P1123" s="13">
        <v>0</v>
      </c>
      <c r="Q1123" s="13">
        <v>1032.575</v>
      </c>
      <c r="R1123" s="13">
        <v>41303</v>
      </c>
      <c r="S1123" s="11" t="s">
        <v>1962</v>
      </c>
    </row>
    <row r="1124" spans="1:19" ht="25.5">
      <c r="A1124" s="11" t="s">
        <v>4026</v>
      </c>
      <c r="B1124" s="12">
        <v>44327</v>
      </c>
      <c r="C1124" s="11" t="s">
        <v>4027</v>
      </c>
      <c r="D1124" s="12">
        <v>44327</v>
      </c>
      <c r="E1124" s="11" t="s">
        <v>1958</v>
      </c>
      <c r="F1124" s="11" t="s">
        <v>3571</v>
      </c>
      <c r="G1124" s="11" t="s">
        <v>2663</v>
      </c>
      <c r="H1124" s="11" t="s">
        <v>1967</v>
      </c>
      <c r="I1124" s="11" t="s">
        <v>1912</v>
      </c>
      <c r="J1124" s="13">
        <v>60</v>
      </c>
      <c r="K1124" s="13">
        <v>1303</v>
      </c>
      <c r="L1124" s="13">
        <v>78180</v>
      </c>
      <c r="M1124" s="13">
        <v>3.2574999999999998</v>
      </c>
      <c r="N1124" s="13">
        <v>195.45</v>
      </c>
      <c r="O1124" s="13">
        <v>0</v>
      </c>
      <c r="P1124" s="13">
        <v>0</v>
      </c>
      <c r="Q1124" s="13">
        <v>1306.2574999999999</v>
      </c>
      <c r="R1124" s="13">
        <v>78375.45</v>
      </c>
      <c r="S1124" s="11" t="s">
        <v>1962</v>
      </c>
    </row>
    <row r="1125" spans="1:19" ht="25.5">
      <c r="A1125" s="11" t="s">
        <v>4026</v>
      </c>
      <c r="B1125" s="12">
        <v>44327</v>
      </c>
      <c r="C1125" s="11" t="s">
        <v>4027</v>
      </c>
      <c r="D1125" s="12">
        <v>44327</v>
      </c>
      <c r="E1125" s="11" t="s">
        <v>1958</v>
      </c>
      <c r="F1125" s="11" t="s">
        <v>3571</v>
      </c>
      <c r="G1125" s="11" t="s">
        <v>2663</v>
      </c>
      <c r="H1125" s="11" t="s">
        <v>1967</v>
      </c>
      <c r="I1125" s="11" t="s">
        <v>1876</v>
      </c>
      <c r="J1125" s="13">
        <v>20</v>
      </c>
      <c r="K1125" s="13">
        <v>1205</v>
      </c>
      <c r="L1125" s="13">
        <v>24100</v>
      </c>
      <c r="M1125" s="13">
        <v>3.0125000000000002</v>
      </c>
      <c r="N1125" s="13">
        <v>60.25</v>
      </c>
      <c r="O1125" s="13">
        <v>0</v>
      </c>
      <c r="P1125" s="13">
        <v>0</v>
      </c>
      <c r="Q1125" s="13">
        <v>1208.0125</v>
      </c>
      <c r="R1125" s="13">
        <v>24160.25</v>
      </c>
      <c r="S1125" s="11" t="s">
        <v>1962</v>
      </c>
    </row>
    <row r="1126" spans="1:19" ht="25.5">
      <c r="A1126" s="11" t="s">
        <v>4028</v>
      </c>
      <c r="B1126" s="12">
        <v>44327</v>
      </c>
      <c r="C1126" s="11" t="s">
        <v>4029</v>
      </c>
      <c r="D1126" s="12">
        <v>44327</v>
      </c>
      <c r="E1126" s="11" t="s">
        <v>1958</v>
      </c>
      <c r="F1126" s="11" t="s">
        <v>2322</v>
      </c>
      <c r="G1126" s="11" t="s">
        <v>2323</v>
      </c>
      <c r="H1126" s="11" t="s">
        <v>1967</v>
      </c>
      <c r="I1126" s="11" t="s">
        <v>1912</v>
      </c>
      <c r="J1126" s="13">
        <v>20</v>
      </c>
      <c r="K1126" s="13">
        <v>1303</v>
      </c>
      <c r="L1126" s="13">
        <v>26060</v>
      </c>
      <c r="M1126" s="13">
        <v>3.2574999999999998</v>
      </c>
      <c r="N1126" s="13">
        <v>65.150000000000006</v>
      </c>
      <c r="O1126" s="13">
        <v>0</v>
      </c>
      <c r="P1126" s="13">
        <v>0</v>
      </c>
      <c r="Q1126" s="13">
        <v>1306.2574999999999</v>
      </c>
      <c r="R1126" s="13">
        <v>26125.15</v>
      </c>
      <c r="S1126" s="11" t="s">
        <v>1962</v>
      </c>
    </row>
    <row r="1127" spans="1:19" ht="25.5">
      <c r="A1127" s="11" t="s">
        <v>4028</v>
      </c>
      <c r="B1127" s="12">
        <v>44327</v>
      </c>
      <c r="C1127" s="11" t="s">
        <v>4029</v>
      </c>
      <c r="D1127" s="12">
        <v>44327</v>
      </c>
      <c r="E1127" s="11" t="s">
        <v>1958</v>
      </c>
      <c r="F1127" s="11" t="s">
        <v>2322</v>
      </c>
      <c r="G1127" s="11" t="s">
        <v>2323</v>
      </c>
      <c r="H1127" s="11" t="s">
        <v>1967</v>
      </c>
      <c r="I1127" s="11" t="s">
        <v>2</v>
      </c>
      <c r="J1127" s="13">
        <v>60</v>
      </c>
      <c r="K1127" s="13">
        <v>894</v>
      </c>
      <c r="L1127" s="13">
        <v>53640</v>
      </c>
      <c r="M1127" s="13">
        <v>2.2349999999999999</v>
      </c>
      <c r="N1127" s="13">
        <v>134.1</v>
      </c>
      <c r="O1127" s="13">
        <v>0</v>
      </c>
      <c r="P1127" s="13">
        <v>0</v>
      </c>
      <c r="Q1127" s="13">
        <v>896.23500000000001</v>
      </c>
      <c r="R1127" s="13">
        <v>53774.1</v>
      </c>
      <c r="S1127" s="11" t="s">
        <v>1962</v>
      </c>
    </row>
    <row r="1128" spans="1:19" ht="25.5">
      <c r="A1128" s="11" t="s">
        <v>4028</v>
      </c>
      <c r="B1128" s="12">
        <v>44327</v>
      </c>
      <c r="C1128" s="11" t="s">
        <v>4029</v>
      </c>
      <c r="D1128" s="12">
        <v>44327</v>
      </c>
      <c r="E1128" s="11" t="s">
        <v>1958</v>
      </c>
      <c r="F1128" s="11" t="s">
        <v>2322</v>
      </c>
      <c r="G1128" s="11" t="s">
        <v>2323</v>
      </c>
      <c r="H1128" s="11" t="s">
        <v>1967</v>
      </c>
      <c r="I1128" s="11" t="s">
        <v>1705</v>
      </c>
      <c r="J1128" s="13">
        <v>60</v>
      </c>
      <c r="K1128" s="13">
        <v>967</v>
      </c>
      <c r="L1128" s="13">
        <v>58020</v>
      </c>
      <c r="M1128" s="13">
        <v>2.4175</v>
      </c>
      <c r="N1128" s="13">
        <v>145.05000000000001</v>
      </c>
      <c r="O1128" s="13">
        <v>0</v>
      </c>
      <c r="P1128" s="13">
        <v>0</v>
      </c>
      <c r="Q1128" s="13">
        <v>969.41750000000002</v>
      </c>
      <c r="R1128" s="13">
        <v>58165.05</v>
      </c>
      <c r="S1128" s="11" t="s">
        <v>1962</v>
      </c>
    </row>
    <row r="1129" spans="1:19" ht="25.5">
      <c r="A1129" s="11" t="s">
        <v>4028</v>
      </c>
      <c r="B1129" s="12">
        <v>44327</v>
      </c>
      <c r="C1129" s="11" t="s">
        <v>4029</v>
      </c>
      <c r="D1129" s="12">
        <v>44327</v>
      </c>
      <c r="E1129" s="11" t="s">
        <v>1958</v>
      </c>
      <c r="F1129" s="11" t="s">
        <v>2322</v>
      </c>
      <c r="G1129" s="11" t="s">
        <v>2323</v>
      </c>
      <c r="H1129" s="11" t="s">
        <v>1967</v>
      </c>
      <c r="I1129" s="11" t="s">
        <v>11</v>
      </c>
      <c r="J1129" s="13">
        <v>40</v>
      </c>
      <c r="K1129" s="13">
        <v>1176</v>
      </c>
      <c r="L1129" s="13">
        <v>47040</v>
      </c>
      <c r="M1129" s="13">
        <v>2.94</v>
      </c>
      <c r="N1129" s="13">
        <v>117.6</v>
      </c>
      <c r="O1129" s="13">
        <v>0</v>
      </c>
      <c r="P1129" s="13">
        <v>0</v>
      </c>
      <c r="Q1129" s="13">
        <v>1178.94</v>
      </c>
      <c r="R1129" s="13">
        <v>47157.599999999999</v>
      </c>
      <c r="S1129" s="11" t="s">
        <v>1962</v>
      </c>
    </row>
    <row r="1130" spans="1:19" ht="25.5">
      <c r="A1130" s="11" t="s">
        <v>4030</v>
      </c>
      <c r="B1130" s="12">
        <v>44327</v>
      </c>
      <c r="C1130" s="11" t="s">
        <v>4031</v>
      </c>
      <c r="D1130" s="12">
        <v>44327</v>
      </c>
      <c r="E1130" s="11" t="s">
        <v>1958</v>
      </c>
      <c r="F1130" s="11" t="s">
        <v>2173</v>
      </c>
      <c r="G1130" s="11" t="s">
        <v>2031</v>
      </c>
      <c r="H1130" s="11" t="s">
        <v>1967</v>
      </c>
      <c r="I1130" s="11" t="s">
        <v>1872</v>
      </c>
      <c r="J1130" s="13">
        <v>40</v>
      </c>
      <c r="K1130" s="13">
        <v>1064</v>
      </c>
      <c r="L1130" s="13">
        <v>42560</v>
      </c>
      <c r="M1130" s="13">
        <v>2.66</v>
      </c>
      <c r="N1130" s="13">
        <v>106.4</v>
      </c>
      <c r="O1130" s="13">
        <v>0</v>
      </c>
      <c r="P1130" s="13">
        <v>0</v>
      </c>
      <c r="Q1130" s="13">
        <v>1066.6600000000001</v>
      </c>
      <c r="R1130" s="13">
        <v>42666.400000000001</v>
      </c>
      <c r="S1130" s="11" t="s">
        <v>1962</v>
      </c>
    </row>
    <row r="1131" spans="1:19" ht="25.5">
      <c r="A1131" s="11" t="s">
        <v>4030</v>
      </c>
      <c r="B1131" s="12">
        <v>44327</v>
      </c>
      <c r="C1131" s="11" t="s">
        <v>4031</v>
      </c>
      <c r="D1131" s="12">
        <v>44327</v>
      </c>
      <c r="E1131" s="11" t="s">
        <v>1958</v>
      </c>
      <c r="F1131" s="11" t="s">
        <v>2173</v>
      </c>
      <c r="G1131" s="11" t="s">
        <v>2031</v>
      </c>
      <c r="H1131" s="11" t="s">
        <v>1967</v>
      </c>
      <c r="I1131" s="11" t="s">
        <v>5</v>
      </c>
      <c r="J1131" s="13">
        <v>40</v>
      </c>
      <c r="K1131" s="13">
        <v>1030</v>
      </c>
      <c r="L1131" s="13">
        <v>41200</v>
      </c>
      <c r="M1131" s="13">
        <v>2.5750000000000002</v>
      </c>
      <c r="N1131" s="13">
        <v>103</v>
      </c>
      <c r="O1131" s="13">
        <v>0</v>
      </c>
      <c r="P1131" s="13">
        <v>0</v>
      </c>
      <c r="Q1131" s="13">
        <v>1032.575</v>
      </c>
      <c r="R1131" s="13">
        <v>41303</v>
      </c>
      <c r="S1131" s="11" t="s">
        <v>1962</v>
      </c>
    </row>
    <row r="1132" spans="1:19" ht="25.5">
      <c r="A1132" s="11" t="s">
        <v>4032</v>
      </c>
      <c r="B1132" s="12">
        <v>44327</v>
      </c>
      <c r="C1132" s="11" t="s">
        <v>4033</v>
      </c>
      <c r="D1132" s="12">
        <v>44327</v>
      </c>
      <c r="E1132" s="11" t="s">
        <v>1958</v>
      </c>
      <c r="F1132" s="11" t="s">
        <v>2078</v>
      </c>
      <c r="G1132" s="11" t="s">
        <v>2079</v>
      </c>
      <c r="H1132" s="11" t="s">
        <v>1967</v>
      </c>
      <c r="I1132" s="11" t="s">
        <v>1874</v>
      </c>
      <c r="J1132" s="13">
        <v>60</v>
      </c>
      <c r="K1132" s="13">
        <v>1099</v>
      </c>
      <c r="L1132" s="13">
        <v>65940</v>
      </c>
      <c r="M1132" s="13">
        <v>2.7475000000000001</v>
      </c>
      <c r="N1132" s="13">
        <v>164.85</v>
      </c>
      <c r="O1132" s="13">
        <v>0</v>
      </c>
      <c r="P1132" s="13">
        <v>0</v>
      </c>
      <c r="Q1132" s="13">
        <v>1101.7474999999999</v>
      </c>
      <c r="R1132" s="13">
        <v>66104.850000000006</v>
      </c>
      <c r="S1132" s="11" t="s">
        <v>1962</v>
      </c>
    </row>
    <row r="1133" spans="1:19" ht="25.5">
      <c r="A1133" s="11" t="s">
        <v>4032</v>
      </c>
      <c r="B1133" s="12">
        <v>44327</v>
      </c>
      <c r="C1133" s="11" t="s">
        <v>4033</v>
      </c>
      <c r="D1133" s="12">
        <v>44327</v>
      </c>
      <c r="E1133" s="11" t="s">
        <v>1958</v>
      </c>
      <c r="F1133" s="11" t="s">
        <v>2078</v>
      </c>
      <c r="G1133" s="11" t="s">
        <v>2079</v>
      </c>
      <c r="H1133" s="11" t="s">
        <v>1967</v>
      </c>
      <c r="I1133" s="11" t="s">
        <v>7</v>
      </c>
      <c r="J1133" s="13">
        <v>100</v>
      </c>
      <c r="K1133" s="13">
        <v>1118</v>
      </c>
      <c r="L1133" s="13">
        <v>111800</v>
      </c>
      <c r="M1133" s="13">
        <v>2.7949999999999999</v>
      </c>
      <c r="N1133" s="13">
        <v>279.5</v>
      </c>
      <c r="O1133" s="13">
        <v>0</v>
      </c>
      <c r="P1133" s="13">
        <v>0</v>
      </c>
      <c r="Q1133" s="13">
        <v>1120.7950000000001</v>
      </c>
      <c r="R1133" s="13">
        <v>112079.5</v>
      </c>
      <c r="S1133" s="11" t="s">
        <v>1962</v>
      </c>
    </row>
    <row r="1134" spans="1:19" ht="25.5">
      <c r="A1134" s="11" t="s">
        <v>4034</v>
      </c>
      <c r="B1134" s="12">
        <v>44327</v>
      </c>
      <c r="C1134" s="11" t="s">
        <v>4035</v>
      </c>
      <c r="D1134" s="12">
        <v>44327</v>
      </c>
      <c r="E1134" s="11" t="s">
        <v>1958</v>
      </c>
      <c r="F1134" s="11" t="s">
        <v>2654</v>
      </c>
      <c r="G1134" s="11" t="s">
        <v>2655</v>
      </c>
      <c r="H1134" s="11" t="s">
        <v>1967</v>
      </c>
      <c r="I1134" s="11" t="s">
        <v>1872</v>
      </c>
      <c r="J1134" s="13">
        <v>240</v>
      </c>
      <c r="K1134" s="13">
        <v>1064</v>
      </c>
      <c r="L1134" s="13">
        <v>255360</v>
      </c>
      <c r="M1134" s="13">
        <v>2.66</v>
      </c>
      <c r="N1134" s="13">
        <v>638.4</v>
      </c>
      <c r="O1134" s="13">
        <v>0</v>
      </c>
      <c r="P1134" s="13">
        <v>0</v>
      </c>
      <c r="Q1134" s="13">
        <v>1066.6600000000001</v>
      </c>
      <c r="R1134" s="13">
        <v>255998.4</v>
      </c>
      <c r="S1134" s="11" t="s">
        <v>1962</v>
      </c>
    </row>
    <row r="1135" spans="1:19" ht="25.5">
      <c r="A1135" s="11" t="s">
        <v>4036</v>
      </c>
      <c r="B1135" s="12">
        <v>44327</v>
      </c>
      <c r="C1135" s="11" t="s">
        <v>4037</v>
      </c>
      <c r="D1135" s="12">
        <v>44327</v>
      </c>
      <c r="E1135" s="11" t="s">
        <v>1958</v>
      </c>
      <c r="F1135" s="11" t="s">
        <v>3457</v>
      </c>
      <c r="G1135" s="11" t="s">
        <v>2186</v>
      </c>
      <c r="H1135" s="11" t="s">
        <v>1976</v>
      </c>
      <c r="I1135" s="11" t="s">
        <v>1904</v>
      </c>
      <c r="J1135" s="13">
        <v>40</v>
      </c>
      <c r="K1135" s="13">
        <v>914</v>
      </c>
      <c r="L1135" s="13">
        <v>36560</v>
      </c>
      <c r="M1135" s="13">
        <v>2.2850000000000001</v>
      </c>
      <c r="N1135" s="13">
        <v>91.4</v>
      </c>
      <c r="O1135" s="13">
        <v>0</v>
      </c>
      <c r="P1135" s="13">
        <v>0</v>
      </c>
      <c r="Q1135" s="13">
        <v>916.28499999999997</v>
      </c>
      <c r="R1135" s="13">
        <v>36651.4</v>
      </c>
      <c r="S1135" s="11" t="s">
        <v>1962</v>
      </c>
    </row>
    <row r="1136" spans="1:19" ht="25.5">
      <c r="A1136" s="11" t="s">
        <v>4036</v>
      </c>
      <c r="B1136" s="12">
        <v>44327</v>
      </c>
      <c r="C1136" s="11" t="s">
        <v>4037</v>
      </c>
      <c r="D1136" s="12">
        <v>44327</v>
      </c>
      <c r="E1136" s="11" t="s">
        <v>1958</v>
      </c>
      <c r="F1136" s="11" t="s">
        <v>3457</v>
      </c>
      <c r="G1136" s="11" t="s">
        <v>2186</v>
      </c>
      <c r="H1136" s="11" t="s">
        <v>1976</v>
      </c>
      <c r="I1136" s="11" t="s">
        <v>1872</v>
      </c>
      <c r="J1136" s="13">
        <v>10</v>
      </c>
      <c r="K1136" s="13">
        <v>1064</v>
      </c>
      <c r="L1136" s="13">
        <v>10640</v>
      </c>
      <c r="M1136" s="13">
        <v>2.66</v>
      </c>
      <c r="N1136" s="13">
        <v>26.6</v>
      </c>
      <c r="O1136" s="13">
        <v>0</v>
      </c>
      <c r="P1136" s="13">
        <v>0</v>
      </c>
      <c r="Q1136" s="13">
        <v>1066.6600000000001</v>
      </c>
      <c r="R1136" s="13">
        <v>10666.6</v>
      </c>
      <c r="S1136" s="11" t="s">
        <v>1962</v>
      </c>
    </row>
    <row r="1137" spans="1:19" ht="25.5">
      <c r="A1137" s="11" t="s">
        <v>4036</v>
      </c>
      <c r="B1137" s="12">
        <v>44327</v>
      </c>
      <c r="C1137" s="11" t="s">
        <v>4037</v>
      </c>
      <c r="D1137" s="12">
        <v>44327</v>
      </c>
      <c r="E1137" s="11" t="s">
        <v>1958</v>
      </c>
      <c r="F1137" s="11" t="s">
        <v>3457</v>
      </c>
      <c r="G1137" s="11" t="s">
        <v>2186</v>
      </c>
      <c r="H1137" s="11" t="s">
        <v>1976</v>
      </c>
      <c r="I1137" s="11" t="s">
        <v>1705</v>
      </c>
      <c r="J1137" s="13">
        <v>20</v>
      </c>
      <c r="K1137" s="13">
        <v>967</v>
      </c>
      <c r="L1137" s="13">
        <v>19340</v>
      </c>
      <c r="M1137" s="13">
        <v>2.4180000000000001</v>
      </c>
      <c r="N1137" s="13">
        <v>48.36</v>
      </c>
      <c r="O1137" s="13">
        <v>0</v>
      </c>
      <c r="P1137" s="13">
        <v>0</v>
      </c>
      <c r="Q1137" s="13">
        <v>969.41750000000002</v>
      </c>
      <c r="R1137" s="13">
        <v>19388.349999999999</v>
      </c>
      <c r="S1137" s="11" t="s">
        <v>1962</v>
      </c>
    </row>
    <row r="1138" spans="1:19" ht="25.5">
      <c r="A1138" s="11" t="s">
        <v>4036</v>
      </c>
      <c r="B1138" s="12">
        <v>44327</v>
      </c>
      <c r="C1138" s="11" t="s">
        <v>4037</v>
      </c>
      <c r="D1138" s="12">
        <v>44327</v>
      </c>
      <c r="E1138" s="11" t="s">
        <v>1958</v>
      </c>
      <c r="F1138" s="11" t="s">
        <v>3457</v>
      </c>
      <c r="G1138" s="11" t="s">
        <v>2186</v>
      </c>
      <c r="H1138" s="11" t="s">
        <v>1976</v>
      </c>
      <c r="I1138" s="11" t="s">
        <v>1876</v>
      </c>
      <c r="J1138" s="13">
        <v>10</v>
      </c>
      <c r="K1138" s="13">
        <v>1205</v>
      </c>
      <c r="L1138" s="13">
        <v>12050</v>
      </c>
      <c r="M1138" s="13">
        <v>3.012</v>
      </c>
      <c r="N1138" s="13">
        <v>30.12</v>
      </c>
      <c r="O1138" s="13">
        <v>0</v>
      </c>
      <c r="P1138" s="13">
        <v>0</v>
      </c>
      <c r="Q1138" s="13">
        <v>1208.0125</v>
      </c>
      <c r="R1138" s="13">
        <v>12080.125</v>
      </c>
      <c r="S1138" s="11" t="s">
        <v>1962</v>
      </c>
    </row>
    <row r="1139" spans="1:19" ht="25.5">
      <c r="A1139" s="11" t="s">
        <v>4036</v>
      </c>
      <c r="B1139" s="12">
        <v>44327</v>
      </c>
      <c r="C1139" s="11" t="s">
        <v>4037</v>
      </c>
      <c r="D1139" s="12">
        <v>44327</v>
      </c>
      <c r="E1139" s="11" t="s">
        <v>1958</v>
      </c>
      <c r="F1139" s="11" t="s">
        <v>3457</v>
      </c>
      <c r="G1139" s="11" t="s">
        <v>2186</v>
      </c>
      <c r="H1139" s="11" t="s">
        <v>1976</v>
      </c>
      <c r="I1139" s="11" t="s">
        <v>2</v>
      </c>
      <c r="J1139" s="13">
        <v>40</v>
      </c>
      <c r="K1139" s="13">
        <v>894</v>
      </c>
      <c r="L1139" s="13">
        <v>35760</v>
      </c>
      <c r="M1139" s="13">
        <v>2.2349999999999999</v>
      </c>
      <c r="N1139" s="13">
        <v>89.4</v>
      </c>
      <c r="O1139" s="13">
        <v>0</v>
      </c>
      <c r="P1139" s="13">
        <v>0</v>
      </c>
      <c r="Q1139" s="13">
        <v>896.23500000000001</v>
      </c>
      <c r="R1139" s="13">
        <v>35849.4</v>
      </c>
      <c r="S1139" s="11" t="s">
        <v>1962</v>
      </c>
    </row>
    <row r="1140" spans="1:19" ht="25.5">
      <c r="A1140" s="11" t="s">
        <v>4038</v>
      </c>
      <c r="B1140" s="12">
        <v>44327</v>
      </c>
      <c r="C1140" s="11" t="s">
        <v>4039</v>
      </c>
      <c r="D1140" s="12">
        <v>44327</v>
      </c>
      <c r="E1140" s="11" t="s">
        <v>1958</v>
      </c>
      <c r="F1140" s="11" t="s">
        <v>2744</v>
      </c>
      <c r="G1140" s="11" t="s">
        <v>1995</v>
      </c>
      <c r="H1140" s="11" t="s">
        <v>1995</v>
      </c>
      <c r="I1140" s="11" t="s">
        <v>7</v>
      </c>
      <c r="J1140" s="13">
        <v>60</v>
      </c>
      <c r="K1140" s="13">
        <v>1118</v>
      </c>
      <c r="L1140" s="13">
        <v>67080</v>
      </c>
      <c r="M1140" s="13">
        <v>2.7949999999999999</v>
      </c>
      <c r="N1140" s="13">
        <v>167.7</v>
      </c>
      <c r="O1140" s="13">
        <v>0</v>
      </c>
      <c r="P1140" s="13">
        <v>0</v>
      </c>
      <c r="Q1140" s="13">
        <v>1120.7950000000001</v>
      </c>
      <c r="R1140" s="13">
        <v>67247.7</v>
      </c>
      <c r="S1140" s="11" t="s">
        <v>1962</v>
      </c>
    </row>
    <row r="1141" spans="1:19" ht="25.5">
      <c r="A1141" s="11" t="s">
        <v>4038</v>
      </c>
      <c r="B1141" s="12">
        <v>44327</v>
      </c>
      <c r="C1141" s="11" t="s">
        <v>4039</v>
      </c>
      <c r="D1141" s="12">
        <v>44327</v>
      </c>
      <c r="E1141" s="11" t="s">
        <v>1958</v>
      </c>
      <c r="F1141" s="11" t="s">
        <v>2744</v>
      </c>
      <c r="G1141" s="11" t="s">
        <v>1995</v>
      </c>
      <c r="H1141" s="11" t="s">
        <v>1995</v>
      </c>
      <c r="I1141" s="11" t="s">
        <v>5</v>
      </c>
      <c r="J1141" s="13">
        <v>80</v>
      </c>
      <c r="K1141" s="13">
        <v>1030</v>
      </c>
      <c r="L1141" s="13">
        <v>82400</v>
      </c>
      <c r="M1141" s="13">
        <v>2.5750000000000002</v>
      </c>
      <c r="N1141" s="13">
        <v>206</v>
      </c>
      <c r="O1141" s="13">
        <v>0</v>
      </c>
      <c r="P1141" s="13">
        <v>0</v>
      </c>
      <c r="Q1141" s="13">
        <v>1032.575</v>
      </c>
      <c r="R1141" s="13">
        <v>82606</v>
      </c>
      <c r="S1141" s="11" t="s">
        <v>1962</v>
      </c>
    </row>
    <row r="1142" spans="1:19" ht="25.5">
      <c r="A1142" s="11" t="s">
        <v>4038</v>
      </c>
      <c r="B1142" s="12">
        <v>44327</v>
      </c>
      <c r="C1142" s="11" t="s">
        <v>4039</v>
      </c>
      <c r="D1142" s="12">
        <v>44327</v>
      </c>
      <c r="E1142" s="11" t="s">
        <v>1958</v>
      </c>
      <c r="F1142" s="11" t="s">
        <v>2744</v>
      </c>
      <c r="G1142" s="11" t="s">
        <v>1995</v>
      </c>
      <c r="H1142" s="11" t="s">
        <v>1995</v>
      </c>
      <c r="I1142" s="11" t="s">
        <v>1876</v>
      </c>
      <c r="J1142" s="13">
        <v>20</v>
      </c>
      <c r="K1142" s="13">
        <v>1205</v>
      </c>
      <c r="L1142" s="13">
        <v>24100</v>
      </c>
      <c r="M1142" s="13">
        <v>3.0125000000000002</v>
      </c>
      <c r="N1142" s="13">
        <v>60.25</v>
      </c>
      <c r="O1142" s="13">
        <v>0</v>
      </c>
      <c r="P1142" s="13">
        <v>0</v>
      </c>
      <c r="Q1142" s="13">
        <v>1208.0125</v>
      </c>
      <c r="R1142" s="13">
        <v>24160.25</v>
      </c>
      <c r="S1142" s="11" t="s">
        <v>1962</v>
      </c>
    </row>
    <row r="1143" spans="1:19" ht="25.5">
      <c r="A1143" s="11" t="s">
        <v>4038</v>
      </c>
      <c r="B1143" s="12">
        <v>44327</v>
      </c>
      <c r="C1143" s="11" t="s">
        <v>4039</v>
      </c>
      <c r="D1143" s="12">
        <v>44327</v>
      </c>
      <c r="E1143" s="11" t="s">
        <v>1958</v>
      </c>
      <c r="F1143" s="11" t="s">
        <v>2744</v>
      </c>
      <c r="G1143" s="11" t="s">
        <v>1995</v>
      </c>
      <c r="H1143" s="11" t="s">
        <v>1995</v>
      </c>
      <c r="I1143" s="11" t="s">
        <v>1874</v>
      </c>
      <c r="J1143" s="13">
        <v>40</v>
      </c>
      <c r="K1143" s="13">
        <v>1099</v>
      </c>
      <c r="L1143" s="13">
        <v>43960</v>
      </c>
      <c r="M1143" s="13">
        <v>2.7475000000000001</v>
      </c>
      <c r="N1143" s="13">
        <v>109.9</v>
      </c>
      <c r="O1143" s="13">
        <v>0</v>
      </c>
      <c r="P1143" s="13">
        <v>0</v>
      </c>
      <c r="Q1143" s="13">
        <v>1101.7474999999999</v>
      </c>
      <c r="R1143" s="13">
        <v>44069.9</v>
      </c>
      <c r="S1143" s="11" t="s">
        <v>1962</v>
      </c>
    </row>
    <row r="1144" spans="1:19" ht="25.5">
      <c r="A1144" s="11" t="s">
        <v>4038</v>
      </c>
      <c r="B1144" s="12">
        <v>44327</v>
      </c>
      <c r="C1144" s="11" t="s">
        <v>4039</v>
      </c>
      <c r="D1144" s="12">
        <v>44327</v>
      </c>
      <c r="E1144" s="11" t="s">
        <v>1958</v>
      </c>
      <c r="F1144" s="11" t="s">
        <v>2744</v>
      </c>
      <c r="G1144" s="11" t="s">
        <v>1995</v>
      </c>
      <c r="H1144" s="11" t="s">
        <v>1995</v>
      </c>
      <c r="I1144" s="11" t="s">
        <v>1872</v>
      </c>
      <c r="J1144" s="13">
        <v>60</v>
      </c>
      <c r="K1144" s="13">
        <v>1064</v>
      </c>
      <c r="L1144" s="13">
        <v>63840</v>
      </c>
      <c r="M1144" s="13">
        <v>2.66</v>
      </c>
      <c r="N1144" s="13">
        <v>159.6</v>
      </c>
      <c r="O1144" s="13">
        <v>0</v>
      </c>
      <c r="P1144" s="13">
        <v>0</v>
      </c>
      <c r="Q1144" s="13">
        <v>1066.6600000000001</v>
      </c>
      <c r="R1144" s="13">
        <v>63999.6</v>
      </c>
      <c r="S1144" s="11" t="s">
        <v>1962</v>
      </c>
    </row>
    <row r="1145" spans="1:19" ht="25.5">
      <c r="A1145" s="11" t="s">
        <v>4038</v>
      </c>
      <c r="B1145" s="12">
        <v>44327</v>
      </c>
      <c r="C1145" s="11" t="s">
        <v>4039</v>
      </c>
      <c r="D1145" s="12">
        <v>44327</v>
      </c>
      <c r="E1145" s="11" t="s">
        <v>1958</v>
      </c>
      <c r="F1145" s="11" t="s">
        <v>2744</v>
      </c>
      <c r="G1145" s="11" t="s">
        <v>1995</v>
      </c>
      <c r="H1145" s="11" t="s">
        <v>1995</v>
      </c>
      <c r="I1145" s="11" t="s">
        <v>1904</v>
      </c>
      <c r="J1145" s="13">
        <v>100</v>
      </c>
      <c r="K1145" s="13">
        <v>914</v>
      </c>
      <c r="L1145" s="13">
        <v>91400</v>
      </c>
      <c r="M1145" s="13">
        <v>2.2850000000000001</v>
      </c>
      <c r="N1145" s="13">
        <v>228.5</v>
      </c>
      <c r="O1145" s="13">
        <v>0</v>
      </c>
      <c r="P1145" s="13">
        <v>0</v>
      </c>
      <c r="Q1145" s="13">
        <v>916.28499999999997</v>
      </c>
      <c r="R1145" s="13">
        <v>91628.5</v>
      </c>
      <c r="S1145" s="11" t="s">
        <v>1962</v>
      </c>
    </row>
    <row r="1146" spans="1:19" ht="25.5">
      <c r="A1146" s="11" t="s">
        <v>4038</v>
      </c>
      <c r="B1146" s="12">
        <v>44327</v>
      </c>
      <c r="C1146" s="11" t="s">
        <v>4039</v>
      </c>
      <c r="D1146" s="12">
        <v>44327</v>
      </c>
      <c r="E1146" s="11" t="s">
        <v>1958</v>
      </c>
      <c r="F1146" s="11" t="s">
        <v>2744</v>
      </c>
      <c r="G1146" s="11" t="s">
        <v>1995</v>
      </c>
      <c r="H1146" s="11" t="s">
        <v>1995</v>
      </c>
      <c r="I1146" s="11" t="s">
        <v>1</v>
      </c>
      <c r="J1146" s="13">
        <v>100</v>
      </c>
      <c r="K1146" s="13">
        <v>914</v>
      </c>
      <c r="L1146" s="13">
        <v>91400</v>
      </c>
      <c r="M1146" s="13">
        <v>2.2850000000000001</v>
      </c>
      <c r="N1146" s="13">
        <v>228.5</v>
      </c>
      <c r="O1146" s="13">
        <v>0</v>
      </c>
      <c r="P1146" s="13">
        <v>0</v>
      </c>
      <c r="Q1146" s="13">
        <v>916.28499999999997</v>
      </c>
      <c r="R1146" s="13">
        <v>91628.5</v>
      </c>
      <c r="S1146" s="11" t="s">
        <v>1962</v>
      </c>
    </row>
    <row r="1147" spans="1:19" ht="25.5">
      <c r="A1147" s="11" t="s">
        <v>4038</v>
      </c>
      <c r="B1147" s="12">
        <v>44327</v>
      </c>
      <c r="C1147" s="11" t="s">
        <v>4039</v>
      </c>
      <c r="D1147" s="12">
        <v>44327</v>
      </c>
      <c r="E1147" s="11" t="s">
        <v>1958</v>
      </c>
      <c r="F1147" s="11" t="s">
        <v>2744</v>
      </c>
      <c r="G1147" s="11" t="s">
        <v>1995</v>
      </c>
      <c r="H1147" s="11" t="s">
        <v>1995</v>
      </c>
      <c r="I1147" s="11" t="s">
        <v>1912</v>
      </c>
      <c r="J1147" s="13">
        <v>60</v>
      </c>
      <c r="K1147" s="13">
        <v>1303</v>
      </c>
      <c r="L1147" s="13">
        <v>78180</v>
      </c>
      <c r="M1147" s="13">
        <v>3.2574999999999998</v>
      </c>
      <c r="N1147" s="13">
        <v>195.45</v>
      </c>
      <c r="O1147" s="13">
        <v>0</v>
      </c>
      <c r="P1147" s="13">
        <v>0</v>
      </c>
      <c r="Q1147" s="13">
        <v>1306.2574999999999</v>
      </c>
      <c r="R1147" s="13">
        <v>78375.45</v>
      </c>
      <c r="S1147" s="11" t="s">
        <v>1962</v>
      </c>
    </row>
    <row r="1148" spans="1:19" ht="25.5">
      <c r="A1148" s="11" t="s">
        <v>4040</v>
      </c>
      <c r="B1148" s="12">
        <v>44327</v>
      </c>
      <c r="C1148" s="11" t="s">
        <v>4041</v>
      </c>
      <c r="D1148" s="12">
        <v>44327</v>
      </c>
      <c r="E1148" s="11" t="s">
        <v>1958</v>
      </c>
      <c r="F1148" s="11" t="s">
        <v>2002</v>
      </c>
      <c r="G1148" s="11" t="s">
        <v>2003</v>
      </c>
      <c r="H1148" s="11" t="s">
        <v>2003</v>
      </c>
      <c r="I1148" s="11" t="s">
        <v>5</v>
      </c>
      <c r="J1148" s="13">
        <v>60</v>
      </c>
      <c r="K1148" s="13">
        <v>1030</v>
      </c>
      <c r="L1148" s="13">
        <v>61800</v>
      </c>
      <c r="M1148" s="13">
        <v>2.5750000000000002</v>
      </c>
      <c r="N1148" s="13">
        <v>154.5</v>
      </c>
      <c r="O1148" s="13">
        <v>0</v>
      </c>
      <c r="P1148" s="13">
        <v>0</v>
      </c>
      <c r="Q1148" s="13">
        <v>1032.575</v>
      </c>
      <c r="R1148" s="13">
        <v>61954.5</v>
      </c>
      <c r="S1148" s="11" t="s">
        <v>1962</v>
      </c>
    </row>
    <row r="1149" spans="1:19" ht="25.5">
      <c r="A1149" s="11" t="s">
        <v>4040</v>
      </c>
      <c r="B1149" s="12">
        <v>44327</v>
      </c>
      <c r="C1149" s="11" t="s">
        <v>4041</v>
      </c>
      <c r="D1149" s="12">
        <v>44327</v>
      </c>
      <c r="E1149" s="11" t="s">
        <v>1958</v>
      </c>
      <c r="F1149" s="11" t="s">
        <v>2002</v>
      </c>
      <c r="G1149" s="11" t="s">
        <v>2003</v>
      </c>
      <c r="H1149" s="11" t="s">
        <v>2003</v>
      </c>
      <c r="I1149" s="11" t="s">
        <v>1872</v>
      </c>
      <c r="J1149" s="13">
        <v>20</v>
      </c>
      <c r="K1149" s="13">
        <v>1064</v>
      </c>
      <c r="L1149" s="13">
        <v>21280</v>
      </c>
      <c r="M1149" s="13">
        <v>2.66</v>
      </c>
      <c r="N1149" s="13">
        <v>53.2</v>
      </c>
      <c r="O1149" s="13">
        <v>0</v>
      </c>
      <c r="P1149" s="13">
        <v>0</v>
      </c>
      <c r="Q1149" s="13">
        <v>1066.6600000000001</v>
      </c>
      <c r="R1149" s="13">
        <v>21333.200000000001</v>
      </c>
      <c r="S1149" s="11" t="s">
        <v>1962</v>
      </c>
    </row>
    <row r="1150" spans="1:19" ht="25.5">
      <c r="A1150" s="11" t="s">
        <v>4040</v>
      </c>
      <c r="B1150" s="12">
        <v>44327</v>
      </c>
      <c r="C1150" s="11" t="s">
        <v>4041</v>
      </c>
      <c r="D1150" s="12">
        <v>44327</v>
      </c>
      <c r="E1150" s="11" t="s">
        <v>1958</v>
      </c>
      <c r="F1150" s="11" t="s">
        <v>2002</v>
      </c>
      <c r="G1150" s="11" t="s">
        <v>2003</v>
      </c>
      <c r="H1150" s="11" t="s">
        <v>2003</v>
      </c>
      <c r="I1150" s="11" t="s">
        <v>2</v>
      </c>
      <c r="J1150" s="13">
        <v>60</v>
      </c>
      <c r="K1150" s="13">
        <v>894</v>
      </c>
      <c r="L1150" s="13">
        <v>53640</v>
      </c>
      <c r="M1150" s="13">
        <v>2.2349999999999999</v>
      </c>
      <c r="N1150" s="13">
        <v>134.1</v>
      </c>
      <c r="O1150" s="13">
        <v>0</v>
      </c>
      <c r="P1150" s="13">
        <v>0</v>
      </c>
      <c r="Q1150" s="13">
        <v>896.23500000000001</v>
      </c>
      <c r="R1150" s="13">
        <v>53774.1</v>
      </c>
      <c r="S1150" s="11" t="s">
        <v>1962</v>
      </c>
    </row>
    <row r="1151" spans="1:19" ht="25.5">
      <c r="A1151" s="11" t="s">
        <v>4040</v>
      </c>
      <c r="B1151" s="12">
        <v>44327</v>
      </c>
      <c r="C1151" s="11" t="s">
        <v>4041</v>
      </c>
      <c r="D1151" s="12">
        <v>44327</v>
      </c>
      <c r="E1151" s="11" t="s">
        <v>1958</v>
      </c>
      <c r="F1151" s="11" t="s">
        <v>2002</v>
      </c>
      <c r="G1151" s="11" t="s">
        <v>2003</v>
      </c>
      <c r="H1151" s="11" t="s">
        <v>2003</v>
      </c>
      <c r="I1151" s="11" t="s">
        <v>7</v>
      </c>
      <c r="J1151" s="13">
        <v>20</v>
      </c>
      <c r="K1151" s="13">
        <v>1118</v>
      </c>
      <c r="L1151" s="13">
        <v>22360</v>
      </c>
      <c r="M1151" s="13">
        <v>2.7949999999999999</v>
      </c>
      <c r="N1151" s="13">
        <v>55.9</v>
      </c>
      <c r="O1151" s="13">
        <v>0</v>
      </c>
      <c r="P1151" s="13">
        <v>0</v>
      </c>
      <c r="Q1151" s="13">
        <v>1120.7950000000001</v>
      </c>
      <c r="R1151" s="13">
        <v>22415.9</v>
      </c>
      <c r="S1151" s="11" t="s">
        <v>1962</v>
      </c>
    </row>
    <row r="1152" spans="1:19" ht="25.5">
      <c r="A1152" s="11" t="s">
        <v>4040</v>
      </c>
      <c r="B1152" s="12">
        <v>44327</v>
      </c>
      <c r="C1152" s="11" t="s">
        <v>4041</v>
      </c>
      <c r="D1152" s="12">
        <v>44327</v>
      </c>
      <c r="E1152" s="11" t="s">
        <v>1958</v>
      </c>
      <c r="F1152" s="11" t="s">
        <v>2002</v>
      </c>
      <c r="G1152" s="11" t="s">
        <v>2003</v>
      </c>
      <c r="H1152" s="11" t="s">
        <v>2003</v>
      </c>
      <c r="I1152" s="11" t="s">
        <v>1874</v>
      </c>
      <c r="J1152" s="13">
        <v>10</v>
      </c>
      <c r="K1152" s="13">
        <v>1099</v>
      </c>
      <c r="L1152" s="13">
        <v>10990</v>
      </c>
      <c r="M1152" s="13">
        <v>2.7475000000000001</v>
      </c>
      <c r="N1152" s="13">
        <v>27.475000000000001</v>
      </c>
      <c r="O1152" s="13">
        <v>0</v>
      </c>
      <c r="P1152" s="13">
        <v>0</v>
      </c>
      <c r="Q1152" s="13">
        <v>1101.7474999999999</v>
      </c>
      <c r="R1152" s="13">
        <v>11017.475</v>
      </c>
      <c r="S1152" s="11" t="s">
        <v>1962</v>
      </c>
    </row>
    <row r="1153" spans="1:19" ht="25.5">
      <c r="A1153" s="11" t="s">
        <v>4040</v>
      </c>
      <c r="B1153" s="12">
        <v>44327</v>
      </c>
      <c r="C1153" s="11" t="s">
        <v>4041</v>
      </c>
      <c r="D1153" s="12">
        <v>44327</v>
      </c>
      <c r="E1153" s="11" t="s">
        <v>1958</v>
      </c>
      <c r="F1153" s="11" t="s">
        <v>2002</v>
      </c>
      <c r="G1153" s="11" t="s">
        <v>2003</v>
      </c>
      <c r="H1153" s="11" t="s">
        <v>2003</v>
      </c>
      <c r="I1153" s="11" t="s">
        <v>1705</v>
      </c>
      <c r="J1153" s="13">
        <v>60</v>
      </c>
      <c r="K1153" s="13">
        <v>967</v>
      </c>
      <c r="L1153" s="13">
        <v>58020</v>
      </c>
      <c r="M1153" s="13">
        <v>2.4175</v>
      </c>
      <c r="N1153" s="13">
        <v>145.05000000000001</v>
      </c>
      <c r="O1153" s="13">
        <v>0</v>
      </c>
      <c r="P1153" s="13">
        <v>0</v>
      </c>
      <c r="Q1153" s="13">
        <v>969.41750000000002</v>
      </c>
      <c r="R1153" s="13">
        <v>58165.05</v>
      </c>
      <c r="S1153" s="11" t="s">
        <v>1962</v>
      </c>
    </row>
    <row r="1154" spans="1:19" ht="25.5">
      <c r="A1154" s="11" t="s">
        <v>4040</v>
      </c>
      <c r="B1154" s="12">
        <v>44327</v>
      </c>
      <c r="C1154" s="11" t="s">
        <v>4041</v>
      </c>
      <c r="D1154" s="12">
        <v>44327</v>
      </c>
      <c r="E1154" s="11" t="s">
        <v>1958</v>
      </c>
      <c r="F1154" s="11" t="s">
        <v>2002</v>
      </c>
      <c r="G1154" s="11" t="s">
        <v>2003</v>
      </c>
      <c r="H1154" s="11" t="s">
        <v>2003</v>
      </c>
      <c r="I1154" s="11" t="s">
        <v>1</v>
      </c>
      <c r="J1154" s="13">
        <v>20</v>
      </c>
      <c r="K1154" s="13">
        <v>914</v>
      </c>
      <c r="L1154" s="13">
        <v>18280</v>
      </c>
      <c r="M1154" s="13">
        <v>2.2850000000000001</v>
      </c>
      <c r="N1154" s="13">
        <v>45.7</v>
      </c>
      <c r="O1154" s="13">
        <v>0</v>
      </c>
      <c r="P1154" s="13">
        <v>0</v>
      </c>
      <c r="Q1154" s="13">
        <v>916.28499999999997</v>
      </c>
      <c r="R1154" s="13">
        <v>18325.7</v>
      </c>
      <c r="S1154" s="11" t="s">
        <v>1962</v>
      </c>
    </row>
    <row r="1155" spans="1:19" ht="25.5">
      <c r="A1155" s="11" t="s">
        <v>4040</v>
      </c>
      <c r="B1155" s="12">
        <v>44327</v>
      </c>
      <c r="C1155" s="11" t="s">
        <v>4041</v>
      </c>
      <c r="D1155" s="12">
        <v>44327</v>
      </c>
      <c r="E1155" s="11" t="s">
        <v>1958</v>
      </c>
      <c r="F1155" s="11" t="s">
        <v>2002</v>
      </c>
      <c r="G1155" s="11" t="s">
        <v>2003</v>
      </c>
      <c r="H1155" s="11" t="s">
        <v>2003</v>
      </c>
      <c r="I1155" s="11" t="s">
        <v>1876</v>
      </c>
      <c r="J1155" s="13">
        <v>10</v>
      </c>
      <c r="K1155" s="13">
        <v>1205</v>
      </c>
      <c r="L1155" s="13">
        <v>12050</v>
      </c>
      <c r="M1155" s="13">
        <v>3.0125000000000002</v>
      </c>
      <c r="N1155" s="13">
        <v>30.125</v>
      </c>
      <c r="O1155" s="13">
        <v>0</v>
      </c>
      <c r="P1155" s="13">
        <v>0</v>
      </c>
      <c r="Q1155" s="13">
        <v>1208.0125</v>
      </c>
      <c r="R1155" s="13">
        <v>12080.125</v>
      </c>
      <c r="S1155" s="11" t="s">
        <v>1962</v>
      </c>
    </row>
    <row r="1156" spans="1:19" ht="25.5">
      <c r="A1156" s="11" t="s">
        <v>4040</v>
      </c>
      <c r="B1156" s="12">
        <v>44327</v>
      </c>
      <c r="C1156" s="11" t="s">
        <v>4041</v>
      </c>
      <c r="D1156" s="12">
        <v>44327</v>
      </c>
      <c r="E1156" s="11" t="s">
        <v>1958</v>
      </c>
      <c r="F1156" s="11" t="s">
        <v>2002</v>
      </c>
      <c r="G1156" s="11" t="s">
        <v>2003</v>
      </c>
      <c r="H1156" s="11" t="s">
        <v>2003</v>
      </c>
      <c r="I1156" s="11" t="s">
        <v>1912</v>
      </c>
      <c r="J1156" s="13">
        <v>10</v>
      </c>
      <c r="K1156" s="13">
        <v>1303</v>
      </c>
      <c r="L1156" s="13">
        <v>13030</v>
      </c>
      <c r="M1156" s="13">
        <v>3.2574999999999998</v>
      </c>
      <c r="N1156" s="13">
        <v>32.575000000000003</v>
      </c>
      <c r="O1156" s="13">
        <v>0</v>
      </c>
      <c r="P1156" s="13">
        <v>0</v>
      </c>
      <c r="Q1156" s="13">
        <v>1306.2574999999999</v>
      </c>
      <c r="R1156" s="13">
        <v>13062.575000000001</v>
      </c>
      <c r="S1156" s="11" t="s">
        <v>1962</v>
      </c>
    </row>
    <row r="1157" spans="1:19" ht="25.5">
      <c r="A1157" s="11" t="s">
        <v>4042</v>
      </c>
      <c r="B1157" s="12">
        <v>44327</v>
      </c>
      <c r="C1157" s="11" t="s">
        <v>4043</v>
      </c>
      <c r="D1157" s="12">
        <v>44327</v>
      </c>
      <c r="E1157" s="11" t="s">
        <v>1958</v>
      </c>
      <c r="F1157" s="11" t="s">
        <v>2766</v>
      </c>
      <c r="G1157" s="11" t="s">
        <v>2303</v>
      </c>
      <c r="H1157" s="11" t="s">
        <v>2003</v>
      </c>
      <c r="I1157" s="11" t="s">
        <v>2</v>
      </c>
      <c r="J1157" s="13">
        <v>140</v>
      </c>
      <c r="K1157" s="13">
        <v>894</v>
      </c>
      <c r="L1157" s="13">
        <v>125160</v>
      </c>
      <c r="M1157" s="13">
        <v>2.2349999999999999</v>
      </c>
      <c r="N1157" s="13">
        <v>312.89999999999998</v>
      </c>
      <c r="O1157" s="13">
        <v>0</v>
      </c>
      <c r="P1157" s="13">
        <v>0</v>
      </c>
      <c r="Q1157" s="13">
        <v>896.23500000000001</v>
      </c>
      <c r="R1157" s="13">
        <v>125472.9</v>
      </c>
      <c r="S1157" s="11" t="s">
        <v>1962</v>
      </c>
    </row>
    <row r="1158" spans="1:19" ht="25.5">
      <c r="A1158" s="11" t="s">
        <v>4042</v>
      </c>
      <c r="B1158" s="12">
        <v>44327</v>
      </c>
      <c r="C1158" s="11" t="s">
        <v>4043</v>
      </c>
      <c r="D1158" s="12">
        <v>44327</v>
      </c>
      <c r="E1158" s="11" t="s">
        <v>1958</v>
      </c>
      <c r="F1158" s="11" t="s">
        <v>2766</v>
      </c>
      <c r="G1158" s="11" t="s">
        <v>2303</v>
      </c>
      <c r="H1158" s="11" t="s">
        <v>2003</v>
      </c>
      <c r="I1158" s="11" t="s">
        <v>7</v>
      </c>
      <c r="J1158" s="13">
        <v>100</v>
      </c>
      <c r="K1158" s="13">
        <v>1118</v>
      </c>
      <c r="L1158" s="13">
        <v>111800</v>
      </c>
      <c r="M1158" s="13">
        <v>2.7949999999999999</v>
      </c>
      <c r="N1158" s="13">
        <v>279.5</v>
      </c>
      <c r="O1158" s="13">
        <v>0</v>
      </c>
      <c r="P1158" s="13">
        <v>0</v>
      </c>
      <c r="Q1158" s="13">
        <v>1120.7950000000001</v>
      </c>
      <c r="R1158" s="13">
        <v>112079.5</v>
      </c>
      <c r="S1158" s="11" t="s">
        <v>1962</v>
      </c>
    </row>
    <row r="1159" spans="1:19" ht="25.5">
      <c r="A1159" s="11" t="s">
        <v>4042</v>
      </c>
      <c r="B1159" s="12">
        <v>44327</v>
      </c>
      <c r="C1159" s="11" t="s">
        <v>4043</v>
      </c>
      <c r="D1159" s="12">
        <v>44327</v>
      </c>
      <c r="E1159" s="11" t="s">
        <v>1958</v>
      </c>
      <c r="F1159" s="11" t="s">
        <v>2766</v>
      </c>
      <c r="G1159" s="11" t="s">
        <v>2303</v>
      </c>
      <c r="H1159" s="11" t="s">
        <v>2003</v>
      </c>
      <c r="I1159" s="11" t="s">
        <v>11</v>
      </c>
      <c r="J1159" s="13">
        <v>40</v>
      </c>
      <c r="K1159" s="13">
        <v>1176</v>
      </c>
      <c r="L1159" s="13">
        <v>47040</v>
      </c>
      <c r="M1159" s="13">
        <v>2.94</v>
      </c>
      <c r="N1159" s="13">
        <v>117.6</v>
      </c>
      <c r="O1159" s="13">
        <v>0</v>
      </c>
      <c r="P1159" s="13">
        <v>0</v>
      </c>
      <c r="Q1159" s="13">
        <v>1178.94</v>
      </c>
      <c r="R1159" s="13">
        <v>47157.599999999999</v>
      </c>
      <c r="S1159" s="11" t="s">
        <v>1962</v>
      </c>
    </row>
    <row r="1160" spans="1:19" ht="25.5">
      <c r="A1160" s="11" t="s">
        <v>4042</v>
      </c>
      <c r="B1160" s="12">
        <v>44327</v>
      </c>
      <c r="C1160" s="11" t="s">
        <v>4043</v>
      </c>
      <c r="D1160" s="12">
        <v>44327</v>
      </c>
      <c r="E1160" s="11" t="s">
        <v>1958</v>
      </c>
      <c r="F1160" s="11" t="s">
        <v>2766</v>
      </c>
      <c r="G1160" s="11" t="s">
        <v>2303</v>
      </c>
      <c r="H1160" s="11" t="s">
        <v>2003</v>
      </c>
      <c r="I1160" s="11" t="s">
        <v>1</v>
      </c>
      <c r="J1160" s="13">
        <v>160</v>
      </c>
      <c r="K1160" s="13">
        <v>914</v>
      </c>
      <c r="L1160" s="13">
        <v>146240</v>
      </c>
      <c r="M1160" s="13">
        <v>2.2850000000000001</v>
      </c>
      <c r="N1160" s="13">
        <v>365.6</v>
      </c>
      <c r="O1160" s="13">
        <v>0</v>
      </c>
      <c r="P1160" s="13">
        <v>0</v>
      </c>
      <c r="Q1160" s="13">
        <v>916.28499999999997</v>
      </c>
      <c r="R1160" s="13">
        <v>146605.6</v>
      </c>
      <c r="S1160" s="11" t="s">
        <v>1962</v>
      </c>
    </row>
    <row r="1161" spans="1:19" ht="25.5">
      <c r="A1161" s="11" t="s">
        <v>4044</v>
      </c>
      <c r="B1161" s="12">
        <v>44327</v>
      </c>
      <c r="C1161" s="11" t="s">
        <v>4045</v>
      </c>
      <c r="D1161" s="12">
        <v>44327</v>
      </c>
      <c r="E1161" s="11" t="s">
        <v>1958</v>
      </c>
      <c r="F1161" s="11" t="s">
        <v>2302</v>
      </c>
      <c r="G1161" s="11" t="s">
        <v>2303</v>
      </c>
      <c r="H1161" s="11" t="s">
        <v>2003</v>
      </c>
      <c r="I1161" s="11" t="s">
        <v>1</v>
      </c>
      <c r="J1161" s="13">
        <v>5</v>
      </c>
      <c r="K1161" s="13">
        <v>914</v>
      </c>
      <c r="L1161" s="13">
        <v>4570</v>
      </c>
      <c r="M1161" s="13">
        <v>2.2850000000000001</v>
      </c>
      <c r="N1161" s="13">
        <v>11.425000000000001</v>
      </c>
      <c r="O1161" s="13">
        <v>0</v>
      </c>
      <c r="P1161" s="13">
        <v>0</v>
      </c>
      <c r="Q1161" s="13">
        <v>916.28499999999997</v>
      </c>
      <c r="R1161" s="13">
        <v>4581.4250000000002</v>
      </c>
      <c r="S1161" s="11" t="s">
        <v>1962</v>
      </c>
    </row>
    <row r="1162" spans="1:19" ht="25.5">
      <c r="A1162" s="11" t="s">
        <v>4046</v>
      </c>
      <c r="B1162" s="12">
        <v>44327</v>
      </c>
      <c r="C1162" s="11" t="s">
        <v>4047</v>
      </c>
      <c r="D1162" s="12">
        <v>44327</v>
      </c>
      <c r="E1162" s="11" t="s">
        <v>1958</v>
      </c>
      <c r="F1162" s="11" t="s">
        <v>2308</v>
      </c>
      <c r="G1162" s="11" t="s">
        <v>2309</v>
      </c>
      <c r="H1162" s="11" t="s">
        <v>1976</v>
      </c>
      <c r="I1162" s="11" t="s">
        <v>1904</v>
      </c>
      <c r="J1162" s="13">
        <v>20</v>
      </c>
      <c r="K1162" s="13">
        <v>914</v>
      </c>
      <c r="L1162" s="13">
        <v>18280</v>
      </c>
      <c r="M1162" s="13">
        <v>2.2850000000000001</v>
      </c>
      <c r="N1162" s="13">
        <v>45.7</v>
      </c>
      <c r="O1162" s="13">
        <v>0</v>
      </c>
      <c r="P1162" s="13">
        <v>0</v>
      </c>
      <c r="Q1162" s="13">
        <v>916.28499999999997</v>
      </c>
      <c r="R1162" s="13">
        <v>18325.7</v>
      </c>
      <c r="S1162" s="11" t="s">
        <v>1962</v>
      </c>
    </row>
    <row r="1163" spans="1:19" ht="25.5">
      <c r="A1163" s="11" t="s">
        <v>4046</v>
      </c>
      <c r="B1163" s="12">
        <v>44327</v>
      </c>
      <c r="C1163" s="11" t="s">
        <v>4047</v>
      </c>
      <c r="D1163" s="12">
        <v>44327</v>
      </c>
      <c r="E1163" s="11" t="s">
        <v>1958</v>
      </c>
      <c r="F1163" s="11" t="s">
        <v>2308</v>
      </c>
      <c r="G1163" s="11" t="s">
        <v>2309</v>
      </c>
      <c r="H1163" s="11" t="s">
        <v>1976</v>
      </c>
      <c r="I1163" s="11" t="s">
        <v>2</v>
      </c>
      <c r="J1163" s="13">
        <v>40</v>
      </c>
      <c r="K1163" s="13">
        <v>894</v>
      </c>
      <c r="L1163" s="13">
        <v>35760</v>
      </c>
      <c r="M1163" s="13">
        <v>2.2349999999999999</v>
      </c>
      <c r="N1163" s="13">
        <v>89.4</v>
      </c>
      <c r="O1163" s="13">
        <v>0</v>
      </c>
      <c r="P1163" s="13">
        <v>0</v>
      </c>
      <c r="Q1163" s="13">
        <v>896.23500000000001</v>
      </c>
      <c r="R1163" s="13">
        <v>35849.4</v>
      </c>
      <c r="S1163" s="11" t="s">
        <v>1962</v>
      </c>
    </row>
    <row r="1164" spans="1:19" ht="25.5">
      <c r="A1164" s="11" t="s">
        <v>4048</v>
      </c>
      <c r="B1164" s="12">
        <v>44327</v>
      </c>
      <c r="C1164" s="11" t="s">
        <v>4049</v>
      </c>
      <c r="D1164" s="12">
        <v>44327</v>
      </c>
      <c r="E1164" s="11" t="s">
        <v>1958</v>
      </c>
      <c r="F1164" s="11" t="s">
        <v>2703</v>
      </c>
      <c r="G1164" s="11" t="s">
        <v>2704</v>
      </c>
      <c r="H1164" s="11" t="s">
        <v>1976</v>
      </c>
      <c r="I1164" s="11" t="s">
        <v>1904</v>
      </c>
      <c r="J1164" s="13">
        <v>20</v>
      </c>
      <c r="K1164" s="13">
        <v>914</v>
      </c>
      <c r="L1164" s="13">
        <v>18280</v>
      </c>
      <c r="M1164" s="13">
        <v>2.2850000000000001</v>
      </c>
      <c r="N1164" s="13">
        <v>45.7</v>
      </c>
      <c r="O1164" s="13">
        <v>0</v>
      </c>
      <c r="P1164" s="13">
        <v>0</v>
      </c>
      <c r="Q1164" s="13">
        <v>916.28499999999997</v>
      </c>
      <c r="R1164" s="13">
        <v>18325.7</v>
      </c>
      <c r="S1164" s="11" t="s">
        <v>1962</v>
      </c>
    </row>
    <row r="1165" spans="1:19" ht="25.5">
      <c r="A1165" s="11" t="s">
        <v>4048</v>
      </c>
      <c r="B1165" s="12">
        <v>44327</v>
      </c>
      <c r="C1165" s="11" t="s">
        <v>4049</v>
      </c>
      <c r="D1165" s="12">
        <v>44327</v>
      </c>
      <c r="E1165" s="11" t="s">
        <v>1958</v>
      </c>
      <c r="F1165" s="11" t="s">
        <v>2703</v>
      </c>
      <c r="G1165" s="11" t="s">
        <v>2704</v>
      </c>
      <c r="H1165" s="11" t="s">
        <v>1976</v>
      </c>
      <c r="I1165" s="11" t="s">
        <v>1</v>
      </c>
      <c r="J1165" s="13">
        <v>30</v>
      </c>
      <c r="K1165" s="13">
        <v>914</v>
      </c>
      <c r="L1165" s="13">
        <v>27420</v>
      </c>
      <c r="M1165" s="13">
        <v>2.2850000000000001</v>
      </c>
      <c r="N1165" s="13">
        <v>68.55</v>
      </c>
      <c r="O1165" s="13">
        <v>0</v>
      </c>
      <c r="P1165" s="13">
        <v>0</v>
      </c>
      <c r="Q1165" s="13">
        <v>916.28499999999997</v>
      </c>
      <c r="R1165" s="13">
        <v>27488.55</v>
      </c>
      <c r="S1165" s="11" t="s">
        <v>1962</v>
      </c>
    </row>
    <row r="1166" spans="1:19" ht="25.5">
      <c r="A1166" s="11" t="s">
        <v>4048</v>
      </c>
      <c r="B1166" s="12">
        <v>44327</v>
      </c>
      <c r="C1166" s="11" t="s">
        <v>4049</v>
      </c>
      <c r="D1166" s="12">
        <v>44327</v>
      </c>
      <c r="E1166" s="11" t="s">
        <v>1958</v>
      </c>
      <c r="F1166" s="11" t="s">
        <v>2703</v>
      </c>
      <c r="G1166" s="11" t="s">
        <v>2704</v>
      </c>
      <c r="H1166" s="11" t="s">
        <v>1976</v>
      </c>
      <c r="I1166" s="11" t="s">
        <v>2</v>
      </c>
      <c r="J1166" s="13">
        <v>60</v>
      </c>
      <c r="K1166" s="13">
        <v>894</v>
      </c>
      <c r="L1166" s="13">
        <v>53640</v>
      </c>
      <c r="M1166" s="13">
        <v>2.2349999999999999</v>
      </c>
      <c r="N1166" s="13">
        <v>134.1</v>
      </c>
      <c r="O1166" s="13">
        <v>0</v>
      </c>
      <c r="P1166" s="13">
        <v>0</v>
      </c>
      <c r="Q1166" s="13">
        <v>896.23500000000001</v>
      </c>
      <c r="R1166" s="13">
        <v>53774.1</v>
      </c>
      <c r="S1166" s="11" t="s">
        <v>1962</v>
      </c>
    </row>
    <row r="1167" spans="1:19" ht="25.5">
      <c r="A1167" s="11" t="s">
        <v>4050</v>
      </c>
      <c r="B1167" s="12">
        <v>44327</v>
      </c>
      <c r="C1167" s="11" t="s">
        <v>4051</v>
      </c>
      <c r="D1167" s="12">
        <v>44327</v>
      </c>
      <c r="E1167" s="11" t="s">
        <v>1958</v>
      </c>
      <c r="F1167" s="11" t="s">
        <v>1979</v>
      </c>
      <c r="G1167" s="11" t="s">
        <v>1975</v>
      </c>
      <c r="H1167" s="11" t="s">
        <v>1976</v>
      </c>
      <c r="I1167" s="11" t="s">
        <v>1</v>
      </c>
      <c r="J1167" s="13">
        <v>20</v>
      </c>
      <c r="K1167" s="13">
        <v>914</v>
      </c>
      <c r="L1167" s="13">
        <v>18280</v>
      </c>
      <c r="M1167" s="13">
        <v>2.2850000000000001</v>
      </c>
      <c r="N1167" s="13">
        <v>45.7</v>
      </c>
      <c r="O1167" s="13">
        <v>0</v>
      </c>
      <c r="P1167" s="13">
        <v>0</v>
      </c>
      <c r="Q1167" s="13">
        <v>916.28499999999997</v>
      </c>
      <c r="R1167" s="13">
        <v>18325.7</v>
      </c>
      <c r="S1167" s="11" t="s">
        <v>1962</v>
      </c>
    </row>
    <row r="1168" spans="1:19" ht="25.5">
      <c r="A1168" s="11" t="s">
        <v>4050</v>
      </c>
      <c r="B1168" s="12">
        <v>44327</v>
      </c>
      <c r="C1168" s="11" t="s">
        <v>4051</v>
      </c>
      <c r="D1168" s="12">
        <v>44327</v>
      </c>
      <c r="E1168" s="11" t="s">
        <v>1958</v>
      </c>
      <c r="F1168" s="11" t="s">
        <v>1979</v>
      </c>
      <c r="G1168" s="11" t="s">
        <v>1975</v>
      </c>
      <c r="H1168" s="11" t="s">
        <v>1976</v>
      </c>
      <c r="I1168" s="11" t="s">
        <v>2</v>
      </c>
      <c r="J1168" s="13">
        <v>40</v>
      </c>
      <c r="K1168" s="13">
        <v>894</v>
      </c>
      <c r="L1168" s="13">
        <v>35760</v>
      </c>
      <c r="M1168" s="13">
        <v>2.2349999999999999</v>
      </c>
      <c r="N1168" s="13">
        <v>89.4</v>
      </c>
      <c r="O1168" s="13">
        <v>0</v>
      </c>
      <c r="P1168" s="13">
        <v>0</v>
      </c>
      <c r="Q1168" s="13">
        <v>896.23500000000001</v>
      </c>
      <c r="R1168" s="13">
        <v>35849.4</v>
      </c>
      <c r="S1168" s="11" t="s">
        <v>1962</v>
      </c>
    </row>
    <row r="1169" spans="1:19" ht="25.5">
      <c r="A1169" s="11" t="s">
        <v>4050</v>
      </c>
      <c r="B1169" s="12">
        <v>44327</v>
      </c>
      <c r="C1169" s="11" t="s">
        <v>4051</v>
      </c>
      <c r="D1169" s="12">
        <v>44327</v>
      </c>
      <c r="E1169" s="11" t="s">
        <v>1958</v>
      </c>
      <c r="F1169" s="11" t="s">
        <v>1979</v>
      </c>
      <c r="G1169" s="11" t="s">
        <v>1975</v>
      </c>
      <c r="H1169" s="11" t="s">
        <v>1976</v>
      </c>
      <c r="I1169" s="11" t="s">
        <v>1876</v>
      </c>
      <c r="J1169" s="13">
        <v>20</v>
      </c>
      <c r="K1169" s="13">
        <v>1205</v>
      </c>
      <c r="L1169" s="13">
        <v>24100</v>
      </c>
      <c r="M1169" s="13">
        <v>3.0125000000000002</v>
      </c>
      <c r="N1169" s="13">
        <v>60.25</v>
      </c>
      <c r="O1169" s="13">
        <v>0</v>
      </c>
      <c r="P1169" s="13">
        <v>0</v>
      </c>
      <c r="Q1169" s="13">
        <v>1208.0125</v>
      </c>
      <c r="R1169" s="13">
        <v>24160.25</v>
      </c>
      <c r="S1169" s="11" t="s">
        <v>1962</v>
      </c>
    </row>
    <row r="1170" spans="1:19" ht="25.5">
      <c r="A1170" s="11" t="s">
        <v>4050</v>
      </c>
      <c r="B1170" s="12">
        <v>44327</v>
      </c>
      <c r="C1170" s="11" t="s">
        <v>4051</v>
      </c>
      <c r="D1170" s="12">
        <v>44327</v>
      </c>
      <c r="E1170" s="11" t="s">
        <v>1958</v>
      </c>
      <c r="F1170" s="11" t="s">
        <v>1979</v>
      </c>
      <c r="G1170" s="11" t="s">
        <v>1975</v>
      </c>
      <c r="H1170" s="11" t="s">
        <v>1976</v>
      </c>
      <c r="I1170" s="11" t="s">
        <v>7</v>
      </c>
      <c r="J1170" s="13">
        <v>20</v>
      </c>
      <c r="K1170" s="13">
        <v>1118</v>
      </c>
      <c r="L1170" s="13">
        <v>22360</v>
      </c>
      <c r="M1170" s="13">
        <v>2.7949999999999999</v>
      </c>
      <c r="N1170" s="13">
        <v>55.9</v>
      </c>
      <c r="O1170" s="13">
        <v>0</v>
      </c>
      <c r="P1170" s="13">
        <v>0</v>
      </c>
      <c r="Q1170" s="13">
        <v>1120.7950000000001</v>
      </c>
      <c r="R1170" s="13">
        <v>22415.9</v>
      </c>
      <c r="S1170" s="11" t="s">
        <v>1962</v>
      </c>
    </row>
    <row r="1171" spans="1:19" ht="25.5">
      <c r="A1171" s="11" t="s">
        <v>4052</v>
      </c>
      <c r="B1171" s="12">
        <v>44327</v>
      </c>
      <c r="C1171" s="11" t="s">
        <v>4053</v>
      </c>
      <c r="D1171" s="12">
        <v>44327</v>
      </c>
      <c r="E1171" s="11" t="s">
        <v>1958</v>
      </c>
      <c r="F1171" s="11" t="s">
        <v>2619</v>
      </c>
      <c r="G1171" s="11" t="s">
        <v>2620</v>
      </c>
      <c r="H1171" s="11" t="s">
        <v>1967</v>
      </c>
      <c r="I1171" s="11" t="s">
        <v>1705</v>
      </c>
      <c r="J1171" s="13">
        <v>40</v>
      </c>
      <c r="K1171" s="13">
        <v>967</v>
      </c>
      <c r="L1171" s="13">
        <v>38680</v>
      </c>
      <c r="M1171" s="13">
        <v>2.4175</v>
      </c>
      <c r="N1171" s="13">
        <v>96.7</v>
      </c>
      <c r="O1171" s="13">
        <v>0</v>
      </c>
      <c r="P1171" s="13">
        <v>0</v>
      </c>
      <c r="Q1171" s="13">
        <v>969.41750000000002</v>
      </c>
      <c r="R1171" s="13">
        <v>38776.699999999997</v>
      </c>
      <c r="S1171" s="11" t="s">
        <v>1962</v>
      </c>
    </row>
    <row r="1172" spans="1:19" ht="25.5">
      <c r="A1172" s="11" t="s">
        <v>4052</v>
      </c>
      <c r="B1172" s="12">
        <v>44327</v>
      </c>
      <c r="C1172" s="11" t="s">
        <v>4053</v>
      </c>
      <c r="D1172" s="12">
        <v>44327</v>
      </c>
      <c r="E1172" s="11" t="s">
        <v>1958</v>
      </c>
      <c r="F1172" s="11" t="s">
        <v>2619</v>
      </c>
      <c r="G1172" s="11" t="s">
        <v>2620</v>
      </c>
      <c r="H1172" s="11" t="s">
        <v>1967</v>
      </c>
      <c r="I1172" s="11" t="s">
        <v>1876</v>
      </c>
      <c r="J1172" s="13">
        <v>20</v>
      </c>
      <c r="K1172" s="13">
        <v>1205</v>
      </c>
      <c r="L1172" s="13">
        <v>24100</v>
      </c>
      <c r="M1172" s="13">
        <v>3.0125000000000002</v>
      </c>
      <c r="N1172" s="13">
        <v>60.25</v>
      </c>
      <c r="O1172" s="13">
        <v>0</v>
      </c>
      <c r="P1172" s="13">
        <v>0</v>
      </c>
      <c r="Q1172" s="13">
        <v>1208.0125</v>
      </c>
      <c r="R1172" s="13">
        <v>24160.25</v>
      </c>
      <c r="S1172" s="11" t="s">
        <v>1962</v>
      </c>
    </row>
    <row r="1173" spans="1:19" ht="25.5">
      <c r="A1173" s="11" t="s">
        <v>4052</v>
      </c>
      <c r="B1173" s="12">
        <v>44327</v>
      </c>
      <c r="C1173" s="11" t="s">
        <v>4053</v>
      </c>
      <c r="D1173" s="12">
        <v>44327</v>
      </c>
      <c r="E1173" s="11" t="s">
        <v>1958</v>
      </c>
      <c r="F1173" s="11" t="s">
        <v>2619</v>
      </c>
      <c r="G1173" s="11" t="s">
        <v>2620</v>
      </c>
      <c r="H1173" s="11" t="s">
        <v>1967</v>
      </c>
      <c r="I1173" s="11" t="s">
        <v>7</v>
      </c>
      <c r="J1173" s="13">
        <v>20</v>
      </c>
      <c r="K1173" s="13">
        <v>1118</v>
      </c>
      <c r="L1173" s="13">
        <v>22360</v>
      </c>
      <c r="M1173" s="13">
        <v>2.7949999999999999</v>
      </c>
      <c r="N1173" s="13">
        <v>55.9</v>
      </c>
      <c r="O1173" s="13">
        <v>0</v>
      </c>
      <c r="P1173" s="13">
        <v>0</v>
      </c>
      <c r="Q1173" s="13">
        <v>1120.7950000000001</v>
      </c>
      <c r="R1173" s="13">
        <v>22415.9</v>
      </c>
      <c r="S1173" s="11" t="s">
        <v>1962</v>
      </c>
    </row>
    <row r="1174" spans="1:19" ht="25.5">
      <c r="A1174" s="11" t="s">
        <v>4052</v>
      </c>
      <c r="B1174" s="12">
        <v>44327</v>
      </c>
      <c r="C1174" s="11" t="s">
        <v>4053</v>
      </c>
      <c r="D1174" s="12">
        <v>44327</v>
      </c>
      <c r="E1174" s="11" t="s">
        <v>1958</v>
      </c>
      <c r="F1174" s="11" t="s">
        <v>2619</v>
      </c>
      <c r="G1174" s="11" t="s">
        <v>2620</v>
      </c>
      <c r="H1174" s="11" t="s">
        <v>1967</v>
      </c>
      <c r="I1174" s="11" t="s">
        <v>2</v>
      </c>
      <c r="J1174" s="13">
        <v>40</v>
      </c>
      <c r="K1174" s="13">
        <v>894</v>
      </c>
      <c r="L1174" s="13">
        <v>35760</v>
      </c>
      <c r="M1174" s="13">
        <v>2.2349999999999999</v>
      </c>
      <c r="N1174" s="13">
        <v>89.4</v>
      </c>
      <c r="O1174" s="13">
        <v>0</v>
      </c>
      <c r="P1174" s="13">
        <v>0</v>
      </c>
      <c r="Q1174" s="13">
        <v>896.23500000000001</v>
      </c>
      <c r="R1174" s="13">
        <v>35849.4</v>
      </c>
      <c r="S1174" s="11" t="s">
        <v>1962</v>
      </c>
    </row>
    <row r="1175" spans="1:19" ht="25.5">
      <c r="A1175" s="11" t="s">
        <v>4052</v>
      </c>
      <c r="B1175" s="12">
        <v>44327</v>
      </c>
      <c r="C1175" s="11" t="s">
        <v>4053</v>
      </c>
      <c r="D1175" s="12">
        <v>44327</v>
      </c>
      <c r="E1175" s="11" t="s">
        <v>1958</v>
      </c>
      <c r="F1175" s="11" t="s">
        <v>2619</v>
      </c>
      <c r="G1175" s="11" t="s">
        <v>2620</v>
      </c>
      <c r="H1175" s="11" t="s">
        <v>1967</v>
      </c>
      <c r="I1175" s="11" t="s">
        <v>1</v>
      </c>
      <c r="J1175" s="13">
        <v>60</v>
      </c>
      <c r="K1175" s="13">
        <v>914</v>
      </c>
      <c r="L1175" s="13">
        <v>54840</v>
      </c>
      <c r="M1175" s="13">
        <v>2.2850000000000001</v>
      </c>
      <c r="N1175" s="13">
        <v>137.1</v>
      </c>
      <c r="O1175" s="13">
        <v>0</v>
      </c>
      <c r="P1175" s="13">
        <v>0</v>
      </c>
      <c r="Q1175" s="13">
        <v>916.28499999999997</v>
      </c>
      <c r="R1175" s="13">
        <v>54977.1</v>
      </c>
      <c r="S1175" s="11" t="s">
        <v>1962</v>
      </c>
    </row>
    <row r="1176" spans="1:19" ht="25.5">
      <c r="A1176" s="11" t="s">
        <v>4052</v>
      </c>
      <c r="B1176" s="12">
        <v>44327</v>
      </c>
      <c r="C1176" s="11" t="s">
        <v>4053</v>
      </c>
      <c r="D1176" s="12">
        <v>44327</v>
      </c>
      <c r="E1176" s="11" t="s">
        <v>1958</v>
      </c>
      <c r="F1176" s="11" t="s">
        <v>2619</v>
      </c>
      <c r="G1176" s="11" t="s">
        <v>2620</v>
      </c>
      <c r="H1176" s="11" t="s">
        <v>1967</v>
      </c>
      <c r="I1176" s="11" t="s">
        <v>5</v>
      </c>
      <c r="J1176" s="13">
        <v>40</v>
      </c>
      <c r="K1176" s="13">
        <v>1030</v>
      </c>
      <c r="L1176" s="13">
        <v>41200</v>
      </c>
      <c r="M1176" s="13">
        <v>2.5750000000000002</v>
      </c>
      <c r="N1176" s="13">
        <v>103</v>
      </c>
      <c r="O1176" s="13">
        <v>0</v>
      </c>
      <c r="P1176" s="13">
        <v>0</v>
      </c>
      <c r="Q1176" s="13">
        <v>1032.575</v>
      </c>
      <c r="R1176" s="13">
        <v>41303</v>
      </c>
      <c r="S1176" s="11" t="s">
        <v>1962</v>
      </c>
    </row>
    <row r="1177" spans="1:19" ht="25.5">
      <c r="A1177" s="11" t="s">
        <v>4052</v>
      </c>
      <c r="B1177" s="12">
        <v>44327</v>
      </c>
      <c r="C1177" s="11" t="s">
        <v>4053</v>
      </c>
      <c r="D1177" s="12">
        <v>44327</v>
      </c>
      <c r="E1177" s="11" t="s">
        <v>1958</v>
      </c>
      <c r="F1177" s="11" t="s">
        <v>2619</v>
      </c>
      <c r="G1177" s="11" t="s">
        <v>2620</v>
      </c>
      <c r="H1177" s="11" t="s">
        <v>1967</v>
      </c>
      <c r="I1177" s="11" t="s">
        <v>1872</v>
      </c>
      <c r="J1177" s="13">
        <v>20</v>
      </c>
      <c r="K1177" s="13">
        <v>1064</v>
      </c>
      <c r="L1177" s="13">
        <v>21280</v>
      </c>
      <c r="M1177" s="13">
        <v>2.66</v>
      </c>
      <c r="N1177" s="13">
        <v>53.2</v>
      </c>
      <c r="O1177" s="13">
        <v>0</v>
      </c>
      <c r="P1177" s="13">
        <v>0</v>
      </c>
      <c r="Q1177" s="13">
        <v>1066.6600000000001</v>
      </c>
      <c r="R1177" s="13">
        <v>21333.200000000001</v>
      </c>
      <c r="S1177" s="11" t="s">
        <v>1962</v>
      </c>
    </row>
    <row r="1178" spans="1:19" ht="25.5">
      <c r="A1178" s="11" t="s">
        <v>4054</v>
      </c>
      <c r="B1178" s="12">
        <v>44327</v>
      </c>
      <c r="C1178" s="11" t="s">
        <v>4055</v>
      </c>
      <c r="D1178" s="12">
        <v>44327</v>
      </c>
      <c r="E1178" s="11" t="s">
        <v>1958</v>
      </c>
      <c r="F1178" s="11" t="s">
        <v>2405</v>
      </c>
      <c r="G1178" s="11" t="s">
        <v>2215</v>
      </c>
      <c r="H1178" s="11" t="s">
        <v>1967</v>
      </c>
      <c r="I1178" s="11" t="s">
        <v>1904</v>
      </c>
      <c r="J1178" s="13">
        <v>50</v>
      </c>
      <c r="K1178" s="13">
        <v>914</v>
      </c>
      <c r="L1178" s="13">
        <v>45700</v>
      </c>
      <c r="M1178" s="13">
        <v>2.2850000000000001</v>
      </c>
      <c r="N1178" s="13">
        <v>114.25</v>
      </c>
      <c r="O1178" s="13">
        <v>0</v>
      </c>
      <c r="P1178" s="13">
        <v>0</v>
      </c>
      <c r="Q1178" s="13">
        <v>916.28499999999997</v>
      </c>
      <c r="R1178" s="13">
        <v>45814.25</v>
      </c>
      <c r="S1178" s="11" t="s">
        <v>1962</v>
      </c>
    </row>
    <row r="1179" spans="1:19" ht="25.5">
      <c r="A1179" s="11" t="s">
        <v>4054</v>
      </c>
      <c r="B1179" s="12">
        <v>44327</v>
      </c>
      <c r="C1179" s="11" t="s">
        <v>4055</v>
      </c>
      <c r="D1179" s="12">
        <v>44327</v>
      </c>
      <c r="E1179" s="11" t="s">
        <v>1958</v>
      </c>
      <c r="F1179" s="11" t="s">
        <v>2405</v>
      </c>
      <c r="G1179" s="11" t="s">
        <v>2215</v>
      </c>
      <c r="H1179" s="11" t="s">
        <v>1967</v>
      </c>
      <c r="I1179" s="11" t="s">
        <v>1</v>
      </c>
      <c r="J1179" s="13">
        <v>50</v>
      </c>
      <c r="K1179" s="13">
        <v>914</v>
      </c>
      <c r="L1179" s="13">
        <v>45700</v>
      </c>
      <c r="M1179" s="13">
        <v>2.2850000000000001</v>
      </c>
      <c r="N1179" s="13">
        <v>114.25</v>
      </c>
      <c r="O1179" s="13">
        <v>0</v>
      </c>
      <c r="P1179" s="13">
        <v>0</v>
      </c>
      <c r="Q1179" s="13">
        <v>916.28499999999997</v>
      </c>
      <c r="R1179" s="13">
        <v>45814.25</v>
      </c>
      <c r="S1179" s="11" t="s">
        <v>1962</v>
      </c>
    </row>
    <row r="1180" spans="1:19" ht="25.5">
      <c r="A1180" s="11" t="s">
        <v>4056</v>
      </c>
      <c r="B1180" s="12">
        <v>44327</v>
      </c>
      <c r="C1180" s="11" t="s">
        <v>4057</v>
      </c>
      <c r="D1180" s="12">
        <v>44327</v>
      </c>
      <c r="E1180" s="11" t="s">
        <v>1958</v>
      </c>
      <c r="F1180" s="11" t="s">
        <v>2055</v>
      </c>
      <c r="G1180" s="11" t="s">
        <v>2056</v>
      </c>
      <c r="H1180" s="11" t="s">
        <v>1976</v>
      </c>
      <c r="I1180" s="11" t="s">
        <v>1904</v>
      </c>
      <c r="J1180" s="13">
        <v>40</v>
      </c>
      <c r="K1180" s="13">
        <v>914</v>
      </c>
      <c r="L1180" s="13">
        <v>36560</v>
      </c>
      <c r="M1180" s="13">
        <v>2.2850000000000001</v>
      </c>
      <c r="N1180" s="13">
        <v>91.4</v>
      </c>
      <c r="O1180" s="13">
        <v>0</v>
      </c>
      <c r="P1180" s="13">
        <v>0</v>
      </c>
      <c r="Q1180" s="13">
        <v>916.28499999999997</v>
      </c>
      <c r="R1180" s="13">
        <v>36651.4</v>
      </c>
      <c r="S1180" s="11" t="s">
        <v>1962</v>
      </c>
    </row>
    <row r="1181" spans="1:19" ht="25.5">
      <c r="A1181" s="11" t="s">
        <v>4058</v>
      </c>
      <c r="B1181" s="12">
        <v>44327</v>
      </c>
      <c r="C1181" s="11" t="s">
        <v>4059</v>
      </c>
      <c r="D1181" s="12">
        <v>44327</v>
      </c>
      <c r="E1181" s="11" t="s">
        <v>1958</v>
      </c>
      <c r="F1181" s="11" t="s">
        <v>1974</v>
      </c>
      <c r="G1181" s="11" t="s">
        <v>1975</v>
      </c>
      <c r="H1181" s="11" t="s">
        <v>1976</v>
      </c>
      <c r="I1181" s="11" t="s">
        <v>1904</v>
      </c>
      <c r="J1181" s="13">
        <v>58</v>
      </c>
      <c r="K1181" s="13">
        <v>914</v>
      </c>
      <c r="L1181" s="13">
        <v>53012</v>
      </c>
      <c r="M1181" s="13">
        <v>2.2850000000000001</v>
      </c>
      <c r="N1181" s="13">
        <v>132.53</v>
      </c>
      <c r="O1181" s="13">
        <v>0</v>
      </c>
      <c r="P1181" s="13">
        <v>0</v>
      </c>
      <c r="Q1181" s="13">
        <v>916.28499999999997</v>
      </c>
      <c r="R1181" s="13">
        <v>53144.53</v>
      </c>
      <c r="S1181" s="11" t="s">
        <v>1962</v>
      </c>
    </row>
    <row r="1182" spans="1:19" ht="25.5">
      <c r="A1182" s="11" t="s">
        <v>4058</v>
      </c>
      <c r="B1182" s="12">
        <v>44327</v>
      </c>
      <c r="C1182" s="11" t="s">
        <v>4059</v>
      </c>
      <c r="D1182" s="12">
        <v>44327</v>
      </c>
      <c r="E1182" s="11" t="s">
        <v>1958</v>
      </c>
      <c r="F1182" s="11" t="s">
        <v>1974</v>
      </c>
      <c r="G1182" s="11" t="s">
        <v>1975</v>
      </c>
      <c r="H1182" s="11" t="s">
        <v>1976</v>
      </c>
      <c r="I1182" s="11" t="s">
        <v>1705</v>
      </c>
      <c r="J1182" s="13">
        <v>100</v>
      </c>
      <c r="K1182" s="13">
        <v>967</v>
      </c>
      <c r="L1182" s="13">
        <v>96700</v>
      </c>
      <c r="M1182" s="13">
        <v>2.4175</v>
      </c>
      <c r="N1182" s="13">
        <v>241.75</v>
      </c>
      <c r="O1182" s="13">
        <v>0</v>
      </c>
      <c r="P1182" s="13">
        <v>0</v>
      </c>
      <c r="Q1182" s="13">
        <v>969.41750000000002</v>
      </c>
      <c r="R1182" s="13">
        <v>96941.75</v>
      </c>
      <c r="S1182" s="11" t="s">
        <v>1962</v>
      </c>
    </row>
    <row r="1183" spans="1:19" ht="25.5">
      <c r="A1183" s="11" t="s">
        <v>4060</v>
      </c>
      <c r="B1183" s="12">
        <v>44327</v>
      </c>
      <c r="C1183" s="11" t="s">
        <v>4061</v>
      </c>
      <c r="D1183" s="12">
        <v>44327</v>
      </c>
      <c r="E1183" s="11" t="s">
        <v>2046</v>
      </c>
      <c r="F1183" s="11" t="s">
        <v>4062</v>
      </c>
      <c r="G1183" s="11" t="s">
        <v>2115</v>
      </c>
      <c r="H1183" s="11" t="s">
        <v>2046</v>
      </c>
      <c r="I1183" s="11" t="s">
        <v>1453</v>
      </c>
      <c r="J1183" s="13">
        <v>5</v>
      </c>
      <c r="K1183" s="13">
        <v>5577</v>
      </c>
      <c r="L1183" s="13">
        <v>27885</v>
      </c>
      <c r="M1183" s="13">
        <v>0</v>
      </c>
      <c r="N1183" s="13">
        <v>0</v>
      </c>
      <c r="O1183" s="13">
        <v>0</v>
      </c>
      <c r="P1183" s="13">
        <v>0</v>
      </c>
      <c r="Q1183" s="13">
        <v>5577</v>
      </c>
      <c r="R1183" s="13">
        <v>27885</v>
      </c>
      <c r="S1183" s="11" t="s">
        <v>1962</v>
      </c>
    </row>
    <row r="1184" spans="1:19" ht="25.5">
      <c r="A1184" s="11" t="s">
        <v>4060</v>
      </c>
      <c r="B1184" s="12">
        <v>44327</v>
      </c>
      <c r="C1184" s="11" t="s">
        <v>4061</v>
      </c>
      <c r="D1184" s="12">
        <v>44327</v>
      </c>
      <c r="E1184" s="11" t="s">
        <v>2046</v>
      </c>
      <c r="F1184" s="11" t="s">
        <v>4062</v>
      </c>
      <c r="G1184" s="11" t="s">
        <v>2115</v>
      </c>
      <c r="H1184" s="11" t="s">
        <v>2046</v>
      </c>
      <c r="I1184" s="11" t="s">
        <v>1872</v>
      </c>
      <c r="J1184" s="13">
        <v>10</v>
      </c>
      <c r="K1184" s="13">
        <v>1079</v>
      </c>
      <c r="L1184" s="13">
        <v>10790</v>
      </c>
      <c r="M1184" s="13">
        <v>0</v>
      </c>
      <c r="N1184" s="13">
        <v>0</v>
      </c>
      <c r="O1184" s="13">
        <v>0</v>
      </c>
      <c r="P1184" s="13">
        <v>0</v>
      </c>
      <c r="Q1184" s="13">
        <v>1079</v>
      </c>
      <c r="R1184" s="13">
        <v>10790</v>
      </c>
      <c r="S1184" s="11" t="s">
        <v>1962</v>
      </c>
    </row>
    <row r="1185" spans="1:19" ht="25.5">
      <c r="A1185" s="11" t="s">
        <v>4060</v>
      </c>
      <c r="B1185" s="12">
        <v>44327</v>
      </c>
      <c r="C1185" s="11" t="s">
        <v>4061</v>
      </c>
      <c r="D1185" s="12">
        <v>44327</v>
      </c>
      <c r="E1185" s="11" t="s">
        <v>2046</v>
      </c>
      <c r="F1185" s="11" t="s">
        <v>4062</v>
      </c>
      <c r="G1185" s="11" t="s">
        <v>2115</v>
      </c>
      <c r="H1185" s="11" t="s">
        <v>2046</v>
      </c>
      <c r="I1185" s="11" t="s">
        <v>5</v>
      </c>
      <c r="J1185" s="13">
        <v>70</v>
      </c>
      <c r="K1185" s="13">
        <v>1045</v>
      </c>
      <c r="L1185" s="13">
        <v>73150</v>
      </c>
      <c r="M1185" s="13">
        <v>0</v>
      </c>
      <c r="N1185" s="13">
        <v>0</v>
      </c>
      <c r="O1185" s="13">
        <v>0</v>
      </c>
      <c r="P1185" s="13">
        <v>0</v>
      </c>
      <c r="Q1185" s="13">
        <v>1045</v>
      </c>
      <c r="R1185" s="13">
        <v>73150</v>
      </c>
      <c r="S1185" s="11" t="s">
        <v>1962</v>
      </c>
    </row>
    <row r="1186" spans="1:19" ht="25.5">
      <c r="A1186" s="11" t="s">
        <v>4060</v>
      </c>
      <c r="B1186" s="12">
        <v>44327</v>
      </c>
      <c r="C1186" s="11" t="s">
        <v>4061</v>
      </c>
      <c r="D1186" s="12">
        <v>44327</v>
      </c>
      <c r="E1186" s="11" t="s">
        <v>2046</v>
      </c>
      <c r="F1186" s="11" t="s">
        <v>4062</v>
      </c>
      <c r="G1186" s="11" t="s">
        <v>2115</v>
      </c>
      <c r="H1186" s="11" t="s">
        <v>2046</v>
      </c>
      <c r="I1186" s="11" t="s">
        <v>1705</v>
      </c>
      <c r="J1186" s="13">
        <v>23</v>
      </c>
      <c r="K1186" s="13">
        <v>981</v>
      </c>
      <c r="L1186" s="13">
        <v>22563</v>
      </c>
      <c r="M1186" s="13">
        <v>0</v>
      </c>
      <c r="N1186" s="13">
        <v>0</v>
      </c>
      <c r="O1186" s="13">
        <v>0</v>
      </c>
      <c r="P1186" s="13">
        <v>0</v>
      </c>
      <c r="Q1186" s="13">
        <v>981</v>
      </c>
      <c r="R1186" s="13">
        <v>22563</v>
      </c>
      <c r="S1186" s="11" t="s">
        <v>1962</v>
      </c>
    </row>
    <row r="1187" spans="1:19" ht="25.5">
      <c r="A1187" s="11" t="s">
        <v>4060</v>
      </c>
      <c r="B1187" s="12">
        <v>44327</v>
      </c>
      <c r="C1187" s="11" t="s">
        <v>4061</v>
      </c>
      <c r="D1187" s="12">
        <v>44327</v>
      </c>
      <c r="E1187" s="11" t="s">
        <v>2046</v>
      </c>
      <c r="F1187" s="11" t="s">
        <v>4062</v>
      </c>
      <c r="G1187" s="11" t="s">
        <v>2115</v>
      </c>
      <c r="H1187" s="11" t="s">
        <v>2046</v>
      </c>
      <c r="I1187" s="11" t="s">
        <v>1</v>
      </c>
      <c r="J1187" s="13">
        <v>30</v>
      </c>
      <c r="K1187" s="13">
        <v>927</v>
      </c>
      <c r="L1187" s="13">
        <v>27810</v>
      </c>
      <c r="M1187" s="13">
        <v>0</v>
      </c>
      <c r="N1187" s="13">
        <v>0</v>
      </c>
      <c r="O1187" s="13">
        <v>0</v>
      </c>
      <c r="P1187" s="13">
        <v>0</v>
      </c>
      <c r="Q1187" s="13">
        <v>927</v>
      </c>
      <c r="R1187" s="13">
        <v>27810</v>
      </c>
      <c r="S1187" s="11" t="s">
        <v>1962</v>
      </c>
    </row>
    <row r="1188" spans="1:19" ht="25.5">
      <c r="A1188" s="11" t="s">
        <v>4060</v>
      </c>
      <c r="B1188" s="12">
        <v>44327</v>
      </c>
      <c r="C1188" s="11" t="s">
        <v>4061</v>
      </c>
      <c r="D1188" s="12">
        <v>44327</v>
      </c>
      <c r="E1188" s="11" t="s">
        <v>2046</v>
      </c>
      <c r="F1188" s="11" t="s">
        <v>4062</v>
      </c>
      <c r="G1188" s="11" t="s">
        <v>2115</v>
      </c>
      <c r="H1188" s="11" t="s">
        <v>2046</v>
      </c>
      <c r="I1188" s="11" t="s">
        <v>11</v>
      </c>
      <c r="J1188" s="13">
        <v>4</v>
      </c>
      <c r="K1188" s="13">
        <v>1193</v>
      </c>
      <c r="L1188" s="13">
        <v>4772</v>
      </c>
      <c r="M1188" s="13">
        <v>0</v>
      </c>
      <c r="N1188" s="13">
        <v>0</v>
      </c>
      <c r="O1188" s="13">
        <v>0</v>
      </c>
      <c r="P1188" s="13">
        <v>0</v>
      </c>
      <c r="Q1188" s="13">
        <v>1193</v>
      </c>
      <c r="R1188" s="13">
        <v>4772</v>
      </c>
      <c r="S1188" s="11" t="s">
        <v>1962</v>
      </c>
    </row>
    <row r="1189" spans="1:19" ht="25.5">
      <c r="A1189" s="11" t="s">
        <v>4060</v>
      </c>
      <c r="B1189" s="12">
        <v>44327</v>
      </c>
      <c r="C1189" s="11" t="s">
        <v>4061</v>
      </c>
      <c r="D1189" s="12">
        <v>44327</v>
      </c>
      <c r="E1189" s="11" t="s">
        <v>2046</v>
      </c>
      <c r="F1189" s="11" t="s">
        <v>4062</v>
      </c>
      <c r="G1189" s="11" t="s">
        <v>2115</v>
      </c>
      <c r="H1189" s="11" t="s">
        <v>2046</v>
      </c>
      <c r="I1189" s="11" t="s">
        <v>2</v>
      </c>
      <c r="J1189" s="13">
        <v>46</v>
      </c>
      <c r="K1189" s="13">
        <v>907</v>
      </c>
      <c r="L1189" s="13">
        <v>41722</v>
      </c>
      <c r="M1189" s="13">
        <v>0</v>
      </c>
      <c r="N1189" s="13">
        <v>0</v>
      </c>
      <c r="O1189" s="13">
        <v>0</v>
      </c>
      <c r="P1189" s="13">
        <v>0</v>
      </c>
      <c r="Q1189" s="13">
        <v>907</v>
      </c>
      <c r="R1189" s="13">
        <v>41722</v>
      </c>
      <c r="S1189" s="11" t="s">
        <v>1962</v>
      </c>
    </row>
    <row r="1190" spans="1:19" ht="25.5">
      <c r="A1190" s="11" t="s">
        <v>4060</v>
      </c>
      <c r="B1190" s="12">
        <v>44327</v>
      </c>
      <c r="C1190" s="11" t="s">
        <v>4061</v>
      </c>
      <c r="D1190" s="12">
        <v>44327</v>
      </c>
      <c r="E1190" s="11" t="s">
        <v>2046</v>
      </c>
      <c r="F1190" s="11" t="s">
        <v>4062</v>
      </c>
      <c r="G1190" s="11" t="s">
        <v>2115</v>
      </c>
      <c r="H1190" s="11" t="s">
        <v>2046</v>
      </c>
      <c r="I1190" s="11" t="s">
        <v>7</v>
      </c>
      <c r="J1190" s="13">
        <v>72</v>
      </c>
      <c r="K1190" s="13">
        <v>1134</v>
      </c>
      <c r="L1190" s="13">
        <v>81648</v>
      </c>
      <c r="M1190" s="13">
        <v>0</v>
      </c>
      <c r="N1190" s="13">
        <v>0</v>
      </c>
      <c r="O1190" s="13">
        <v>0</v>
      </c>
      <c r="P1190" s="13">
        <v>0</v>
      </c>
      <c r="Q1190" s="13">
        <v>1134</v>
      </c>
      <c r="R1190" s="13">
        <v>81648</v>
      </c>
      <c r="S1190" s="11" t="s">
        <v>1962</v>
      </c>
    </row>
    <row r="1191" spans="1:19" ht="25.5">
      <c r="A1191" s="11" t="s">
        <v>4060</v>
      </c>
      <c r="B1191" s="12">
        <v>44327</v>
      </c>
      <c r="C1191" s="11" t="s">
        <v>4061</v>
      </c>
      <c r="D1191" s="12">
        <v>44327</v>
      </c>
      <c r="E1191" s="11" t="s">
        <v>2046</v>
      </c>
      <c r="F1191" s="11" t="s">
        <v>4062</v>
      </c>
      <c r="G1191" s="11" t="s">
        <v>2115</v>
      </c>
      <c r="H1191" s="11" t="s">
        <v>2046</v>
      </c>
      <c r="I1191" s="11" t="s">
        <v>1876</v>
      </c>
      <c r="J1191" s="13">
        <v>20</v>
      </c>
      <c r="K1191" s="13">
        <v>1223</v>
      </c>
      <c r="L1191" s="13">
        <v>24460</v>
      </c>
      <c r="M1191" s="13">
        <v>0</v>
      </c>
      <c r="N1191" s="13">
        <v>0</v>
      </c>
      <c r="O1191" s="13">
        <v>0</v>
      </c>
      <c r="P1191" s="13">
        <v>0</v>
      </c>
      <c r="Q1191" s="13">
        <v>1223</v>
      </c>
      <c r="R1191" s="13">
        <v>24460</v>
      </c>
      <c r="S1191" s="11" t="s">
        <v>1962</v>
      </c>
    </row>
    <row r="1192" spans="1:19" ht="25.5">
      <c r="A1192" s="11" t="s">
        <v>4060</v>
      </c>
      <c r="B1192" s="12">
        <v>44327</v>
      </c>
      <c r="C1192" s="11" t="s">
        <v>4061</v>
      </c>
      <c r="D1192" s="12">
        <v>44327</v>
      </c>
      <c r="E1192" s="11" t="s">
        <v>2046</v>
      </c>
      <c r="F1192" s="11" t="s">
        <v>4062</v>
      </c>
      <c r="G1192" s="11" t="s">
        <v>2115</v>
      </c>
      <c r="H1192" s="11" t="s">
        <v>2046</v>
      </c>
      <c r="I1192" s="11" t="s">
        <v>1874</v>
      </c>
      <c r="J1192" s="13">
        <v>21</v>
      </c>
      <c r="K1192" s="13">
        <v>1115</v>
      </c>
      <c r="L1192" s="13">
        <v>23415</v>
      </c>
      <c r="M1192" s="13">
        <v>0</v>
      </c>
      <c r="N1192" s="13">
        <v>0</v>
      </c>
      <c r="O1192" s="13">
        <v>0</v>
      </c>
      <c r="P1192" s="13">
        <v>0</v>
      </c>
      <c r="Q1192" s="13">
        <v>1115</v>
      </c>
      <c r="R1192" s="13">
        <v>23415</v>
      </c>
      <c r="S1192" s="11" t="s">
        <v>1962</v>
      </c>
    </row>
    <row r="1193" spans="1:19" ht="25.5">
      <c r="A1193" s="11" t="s">
        <v>4063</v>
      </c>
      <c r="B1193" s="12">
        <v>44327</v>
      </c>
      <c r="C1193" s="11" t="s">
        <v>4064</v>
      </c>
      <c r="D1193" s="12">
        <v>44327</v>
      </c>
      <c r="E1193" s="11" t="s">
        <v>1958</v>
      </c>
      <c r="F1193" s="11" t="s">
        <v>2263</v>
      </c>
      <c r="G1193" s="11" t="s">
        <v>2264</v>
      </c>
      <c r="H1193" s="11" t="s">
        <v>1967</v>
      </c>
      <c r="I1193" s="11" t="s">
        <v>1912</v>
      </c>
      <c r="J1193" s="13">
        <v>80</v>
      </c>
      <c r="K1193" s="13">
        <v>1303</v>
      </c>
      <c r="L1193" s="13">
        <v>104240</v>
      </c>
      <c r="M1193" s="13">
        <v>3.258</v>
      </c>
      <c r="N1193" s="13">
        <v>260.64</v>
      </c>
      <c r="O1193" s="13">
        <v>0</v>
      </c>
      <c r="P1193" s="13">
        <v>0</v>
      </c>
      <c r="Q1193" s="13">
        <v>1306.2574999999999</v>
      </c>
      <c r="R1193" s="13">
        <v>104500.6</v>
      </c>
      <c r="S1193" s="11" t="s">
        <v>1962</v>
      </c>
    </row>
    <row r="1194" spans="1:19" ht="25.5">
      <c r="A1194" s="11" t="s">
        <v>4063</v>
      </c>
      <c r="B1194" s="12">
        <v>44327</v>
      </c>
      <c r="C1194" s="11" t="s">
        <v>4064</v>
      </c>
      <c r="D1194" s="12">
        <v>44327</v>
      </c>
      <c r="E1194" s="11" t="s">
        <v>1958</v>
      </c>
      <c r="F1194" s="11" t="s">
        <v>2263</v>
      </c>
      <c r="G1194" s="11" t="s">
        <v>2264</v>
      </c>
      <c r="H1194" s="11" t="s">
        <v>1967</v>
      </c>
      <c r="I1194" s="11" t="s">
        <v>1876</v>
      </c>
      <c r="J1194" s="13">
        <v>40</v>
      </c>
      <c r="K1194" s="13">
        <v>1205</v>
      </c>
      <c r="L1194" s="13">
        <v>48200</v>
      </c>
      <c r="M1194" s="13">
        <v>3.012</v>
      </c>
      <c r="N1194" s="13">
        <v>120.48</v>
      </c>
      <c r="O1194" s="13">
        <v>0</v>
      </c>
      <c r="P1194" s="13">
        <v>0</v>
      </c>
      <c r="Q1194" s="13">
        <v>1208.0125</v>
      </c>
      <c r="R1194" s="13">
        <v>48320.5</v>
      </c>
      <c r="S1194" s="11" t="s">
        <v>1962</v>
      </c>
    </row>
    <row r="1195" spans="1:19" ht="25.5">
      <c r="A1195" s="11" t="s">
        <v>4065</v>
      </c>
      <c r="B1195" s="12">
        <v>44327</v>
      </c>
      <c r="C1195" s="11" t="s">
        <v>4066</v>
      </c>
      <c r="D1195" s="12">
        <v>44327</v>
      </c>
      <c r="E1195" s="11" t="s">
        <v>1958</v>
      </c>
      <c r="F1195" s="11" t="s">
        <v>2148</v>
      </c>
      <c r="G1195" s="11" t="s">
        <v>1987</v>
      </c>
      <c r="H1195" s="11" t="s">
        <v>1976</v>
      </c>
      <c r="I1195" s="11" t="s">
        <v>1904</v>
      </c>
      <c r="J1195" s="13">
        <v>40</v>
      </c>
      <c r="K1195" s="13">
        <v>914</v>
      </c>
      <c r="L1195" s="13">
        <v>36560</v>
      </c>
      <c r="M1195" s="13">
        <v>2.2850000000000001</v>
      </c>
      <c r="N1195" s="13">
        <v>91.4</v>
      </c>
      <c r="O1195" s="13">
        <v>0</v>
      </c>
      <c r="P1195" s="13">
        <v>0</v>
      </c>
      <c r="Q1195" s="13">
        <v>916.28499999999997</v>
      </c>
      <c r="R1195" s="13">
        <v>36651.4</v>
      </c>
      <c r="S1195" s="11" t="s">
        <v>1962</v>
      </c>
    </row>
    <row r="1196" spans="1:19" ht="25.5">
      <c r="A1196" s="11" t="s">
        <v>4065</v>
      </c>
      <c r="B1196" s="12">
        <v>44327</v>
      </c>
      <c r="C1196" s="11" t="s">
        <v>4066</v>
      </c>
      <c r="D1196" s="12">
        <v>44327</v>
      </c>
      <c r="E1196" s="11" t="s">
        <v>1958</v>
      </c>
      <c r="F1196" s="11" t="s">
        <v>2148</v>
      </c>
      <c r="G1196" s="11" t="s">
        <v>1987</v>
      </c>
      <c r="H1196" s="11" t="s">
        <v>1976</v>
      </c>
      <c r="I1196" s="11" t="s">
        <v>1872</v>
      </c>
      <c r="J1196" s="13">
        <v>20</v>
      </c>
      <c r="K1196" s="13">
        <v>1064</v>
      </c>
      <c r="L1196" s="13">
        <v>21280</v>
      </c>
      <c r="M1196" s="13">
        <v>2.66</v>
      </c>
      <c r="N1196" s="13">
        <v>53.2</v>
      </c>
      <c r="O1196" s="13">
        <v>0</v>
      </c>
      <c r="P1196" s="13">
        <v>0</v>
      </c>
      <c r="Q1196" s="13">
        <v>1066.6600000000001</v>
      </c>
      <c r="R1196" s="13">
        <v>21333.200000000001</v>
      </c>
      <c r="S1196" s="11" t="s">
        <v>1962</v>
      </c>
    </row>
    <row r="1197" spans="1:19" ht="25.5">
      <c r="A1197" s="11" t="s">
        <v>4067</v>
      </c>
      <c r="B1197" s="12">
        <v>44327</v>
      </c>
      <c r="C1197" s="11" t="s">
        <v>4068</v>
      </c>
      <c r="D1197" s="12">
        <v>44327</v>
      </c>
      <c r="E1197" s="11" t="s">
        <v>1958</v>
      </c>
      <c r="F1197" s="11" t="s">
        <v>1993</v>
      </c>
      <c r="G1197" s="11" t="s">
        <v>1994</v>
      </c>
      <c r="H1197" s="11" t="s">
        <v>1995</v>
      </c>
      <c r="I1197" s="11" t="s">
        <v>1705</v>
      </c>
      <c r="J1197" s="13">
        <v>10</v>
      </c>
      <c r="K1197" s="13">
        <v>967</v>
      </c>
      <c r="L1197" s="13">
        <v>9670</v>
      </c>
      <c r="M1197" s="13">
        <v>2.4180000000000001</v>
      </c>
      <c r="N1197" s="13">
        <v>24.18</v>
      </c>
      <c r="O1197" s="13">
        <v>0</v>
      </c>
      <c r="P1197" s="13">
        <v>0</v>
      </c>
      <c r="Q1197" s="13">
        <v>969.41750000000002</v>
      </c>
      <c r="R1197" s="13">
        <v>9694.1749999999993</v>
      </c>
      <c r="S1197" s="11" t="s">
        <v>1962</v>
      </c>
    </row>
    <row r="1198" spans="1:19" ht="25.5">
      <c r="A1198" s="11" t="s">
        <v>4067</v>
      </c>
      <c r="B1198" s="12">
        <v>44327</v>
      </c>
      <c r="C1198" s="11" t="s">
        <v>4068</v>
      </c>
      <c r="D1198" s="12">
        <v>44327</v>
      </c>
      <c r="E1198" s="11" t="s">
        <v>1958</v>
      </c>
      <c r="F1198" s="11" t="s">
        <v>1993</v>
      </c>
      <c r="G1198" s="11" t="s">
        <v>1994</v>
      </c>
      <c r="H1198" s="11" t="s">
        <v>1995</v>
      </c>
      <c r="I1198" s="11" t="s">
        <v>1</v>
      </c>
      <c r="J1198" s="13">
        <v>10</v>
      </c>
      <c r="K1198" s="13">
        <v>914</v>
      </c>
      <c r="L1198" s="13">
        <v>9140</v>
      </c>
      <c r="M1198" s="13">
        <v>2.2850000000000001</v>
      </c>
      <c r="N1198" s="13">
        <v>22.85</v>
      </c>
      <c r="O1198" s="13">
        <v>0</v>
      </c>
      <c r="P1198" s="13">
        <v>0</v>
      </c>
      <c r="Q1198" s="13">
        <v>916.28499999999997</v>
      </c>
      <c r="R1198" s="13">
        <v>9162.85</v>
      </c>
      <c r="S1198" s="11" t="s">
        <v>1962</v>
      </c>
    </row>
    <row r="1199" spans="1:19" ht="25.5">
      <c r="A1199" s="11" t="s">
        <v>4067</v>
      </c>
      <c r="B1199" s="12">
        <v>44327</v>
      </c>
      <c r="C1199" s="11" t="s">
        <v>4068</v>
      </c>
      <c r="D1199" s="12">
        <v>44327</v>
      </c>
      <c r="E1199" s="11" t="s">
        <v>1958</v>
      </c>
      <c r="F1199" s="11" t="s">
        <v>1993</v>
      </c>
      <c r="G1199" s="11" t="s">
        <v>1994</v>
      </c>
      <c r="H1199" s="11" t="s">
        <v>1995</v>
      </c>
      <c r="I1199" s="11" t="s">
        <v>1874</v>
      </c>
      <c r="J1199" s="13">
        <v>10</v>
      </c>
      <c r="K1199" s="13">
        <v>1099</v>
      </c>
      <c r="L1199" s="13">
        <v>10990</v>
      </c>
      <c r="M1199" s="13">
        <v>2.7480000000000002</v>
      </c>
      <c r="N1199" s="13">
        <v>27.48</v>
      </c>
      <c r="O1199" s="13">
        <v>0</v>
      </c>
      <c r="P1199" s="13">
        <v>0</v>
      </c>
      <c r="Q1199" s="13">
        <v>1101.7474999999999</v>
      </c>
      <c r="R1199" s="13">
        <v>11017.475</v>
      </c>
      <c r="S1199" s="11" t="s">
        <v>1962</v>
      </c>
    </row>
    <row r="1200" spans="1:19" ht="25.5">
      <c r="A1200" s="11" t="s">
        <v>4067</v>
      </c>
      <c r="B1200" s="12">
        <v>44327</v>
      </c>
      <c r="C1200" s="11" t="s">
        <v>4068</v>
      </c>
      <c r="D1200" s="12">
        <v>44327</v>
      </c>
      <c r="E1200" s="11" t="s">
        <v>1958</v>
      </c>
      <c r="F1200" s="11" t="s">
        <v>1993</v>
      </c>
      <c r="G1200" s="11" t="s">
        <v>1994</v>
      </c>
      <c r="H1200" s="11" t="s">
        <v>1995</v>
      </c>
      <c r="I1200" s="11" t="s">
        <v>1872</v>
      </c>
      <c r="J1200" s="13">
        <v>10</v>
      </c>
      <c r="K1200" s="13">
        <v>1064</v>
      </c>
      <c r="L1200" s="13">
        <v>10640</v>
      </c>
      <c r="M1200" s="13">
        <v>2.66</v>
      </c>
      <c r="N1200" s="13">
        <v>26.6</v>
      </c>
      <c r="O1200" s="13">
        <v>0</v>
      </c>
      <c r="P1200" s="13">
        <v>0</v>
      </c>
      <c r="Q1200" s="13">
        <v>1066.6600000000001</v>
      </c>
      <c r="R1200" s="13">
        <v>10666.6</v>
      </c>
      <c r="S1200" s="11" t="s">
        <v>1962</v>
      </c>
    </row>
    <row r="1201" spans="1:19" ht="25.5">
      <c r="A1201" s="11" t="s">
        <v>4067</v>
      </c>
      <c r="B1201" s="12">
        <v>44327</v>
      </c>
      <c r="C1201" s="11" t="s">
        <v>4068</v>
      </c>
      <c r="D1201" s="12">
        <v>44327</v>
      </c>
      <c r="E1201" s="11" t="s">
        <v>1958</v>
      </c>
      <c r="F1201" s="11" t="s">
        <v>1993</v>
      </c>
      <c r="G1201" s="11" t="s">
        <v>1994</v>
      </c>
      <c r="H1201" s="11" t="s">
        <v>1995</v>
      </c>
      <c r="I1201" s="11" t="s">
        <v>5</v>
      </c>
      <c r="J1201" s="13">
        <v>10</v>
      </c>
      <c r="K1201" s="13">
        <v>1030</v>
      </c>
      <c r="L1201" s="13">
        <v>10300</v>
      </c>
      <c r="M1201" s="13">
        <v>2.5750000000000002</v>
      </c>
      <c r="N1201" s="13">
        <v>25.75</v>
      </c>
      <c r="O1201" s="13">
        <v>0</v>
      </c>
      <c r="P1201" s="13">
        <v>0</v>
      </c>
      <c r="Q1201" s="13">
        <v>1032.575</v>
      </c>
      <c r="R1201" s="13">
        <v>10325.75</v>
      </c>
      <c r="S1201" s="11" t="s">
        <v>1962</v>
      </c>
    </row>
    <row r="1202" spans="1:19" ht="25.5">
      <c r="A1202" s="11" t="s">
        <v>4067</v>
      </c>
      <c r="B1202" s="12">
        <v>44327</v>
      </c>
      <c r="C1202" s="11" t="s">
        <v>4068</v>
      </c>
      <c r="D1202" s="12">
        <v>44327</v>
      </c>
      <c r="E1202" s="11" t="s">
        <v>1958</v>
      </c>
      <c r="F1202" s="11" t="s">
        <v>1993</v>
      </c>
      <c r="G1202" s="11" t="s">
        <v>1994</v>
      </c>
      <c r="H1202" s="11" t="s">
        <v>1995</v>
      </c>
      <c r="I1202" s="11" t="s">
        <v>2</v>
      </c>
      <c r="J1202" s="13">
        <v>10</v>
      </c>
      <c r="K1202" s="13">
        <v>894</v>
      </c>
      <c r="L1202" s="13">
        <v>8940</v>
      </c>
      <c r="M1202" s="13">
        <v>2.2349999999999999</v>
      </c>
      <c r="N1202" s="13">
        <v>22.35</v>
      </c>
      <c r="O1202" s="13">
        <v>0</v>
      </c>
      <c r="P1202" s="13">
        <v>0</v>
      </c>
      <c r="Q1202" s="13">
        <v>896.23500000000001</v>
      </c>
      <c r="R1202" s="13">
        <v>8962.35</v>
      </c>
      <c r="S1202" s="11" t="s">
        <v>1962</v>
      </c>
    </row>
    <row r="1203" spans="1:19" ht="25.5">
      <c r="A1203" s="11" t="s">
        <v>4067</v>
      </c>
      <c r="B1203" s="12">
        <v>44327</v>
      </c>
      <c r="C1203" s="11" t="s">
        <v>4068</v>
      </c>
      <c r="D1203" s="12">
        <v>44327</v>
      </c>
      <c r="E1203" s="11" t="s">
        <v>1958</v>
      </c>
      <c r="F1203" s="11" t="s">
        <v>1993</v>
      </c>
      <c r="G1203" s="11" t="s">
        <v>1994</v>
      </c>
      <c r="H1203" s="11" t="s">
        <v>1995</v>
      </c>
      <c r="I1203" s="11" t="s">
        <v>7</v>
      </c>
      <c r="J1203" s="13">
        <v>20</v>
      </c>
      <c r="K1203" s="13">
        <v>1118</v>
      </c>
      <c r="L1203" s="13">
        <v>22360</v>
      </c>
      <c r="M1203" s="13">
        <v>2.7949999999999999</v>
      </c>
      <c r="N1203" s="13">
        <v>55.9</v>
      </c>
      <c r="O1203" s="13">
        <v>0</v>
      </c>
      <c r="P1203" s="13">
        <v>0</v>
      </c>
      <c r="Q1203" s="13">
        <v>1120.7950000000001</v>
      </c>
      <c r="R1203" s="13">
        <v>22415.9</v>
      </c>
      <c r="S1203" s="11" t="s">
        <v>1962</v>
      </c>
    </row>
    <row r="1204" spans="1:19" ht="25.5">
      <c r="A1204" s="11" t="s">
        <v>4069</v>
      </c>
      <c r="B1204" s="12">
        <v>44327</v>
      </c>
      <c r="C1204" s="11" t="s">
        <v>4070</v>
      </c>
      <c r="D1204" s="12">
        <v>44327</v>
      </c>
      <c r="E1204" s="11" t="s">
        <v>1958</v>
      </c>
      <c r="F1204" s="11" t="s">
        <v>2978</v>
      </c>
      <c r="G1204" s="11" t="s">
        <v>2161</v>
      </c>
      <c r="H1204" s="11" t="s">
        <v>2015</v>
      </c>
      <c r="I1204" s="11" t="s">
        <v>1874</v>
      </c>
      <c r="J1204" s="13">
        <v>40</v>
      </c>
      <c r="K1204" s="13">
        <v>1099</v>
      </c>
      <c r="L1204" s="13">
        <v>43960</v>
      </c>
      <c r="M1204" s="13">
        <v>2.7475000000000001</v>
      </c>
      <c r="N1204" s="13">
        <v>109.9</v>
      </c>
      <c r="O1204" s="13">
        <v>0</v>
      </c>
      <c r="P1204" s="13">
        <v>0</v>
      </c>
      <c r="Q1204" s="13">
        <v>1101.7474999999999</v>
      </c>
      <c r="R1204" s="13">
        <v>44069.9</v>
      </c>
      <c r="S1204" s="11" t="s">
        <v>1962</v>
      </c>
    </row>
    <row r="1205" spans="1:19" ht="25.5">
      <c r="A1205" s="11" t="s">
        <v>4069</v>
      </c>
      <c r="B1205" s="12">
        <v>44327</v>
      </c>
      <c r="C1205" s="11" t="s">
        <v>4070</v>
      </c>
      <c r="D1205" s="12">
        <v>44327</v>
      </c>
      <c r="E1205" s="11" t="s">
        <v>1958</v>
      </c>
      <c r="F1205" s="11" t="s">
        <v>2978</v>
      </c>
      <c r="G1205" s="11" t="s">
        <v>2161</v>
      </c>
      <c r="H1205" s="11" t="s">
        <v>2015</v>
      </c>
      <c r="I1205" s="11" t="s">
        <v>1912</v>
      </c>
      <c r="J1205" s="13">
        <v>40</v>
      </c>
      <c r="K1205" s="13">
        <v>1303</v>
      </c>
      <c r="L1205" s="13">
        <v>52120</v>
      </c>
      <c r="M1205" s="13">
        <v>3.2574999999999998</v>
      </c>
      <c r="N1205" s="13">
        <v>130.30000000000001</v>
      </c>
      <c r="O1205" s="13">
        <v>0</v>
      </c>
      <c r="P1205" s="13">
        <v>0</v>
      </c>
      <c r="Q1205" s="13">
        <v>1306.2574999999999</v>
      </c>
      <c r="R1205" s="13">
        <v>52250.3</v>
      </c>
      <c r="S1205" s="11" t="s">
        <v>1962</v>
      </c>
    </row>
    <row r="1206" spans="1:19" ht="25.5">
      <c r="A1206" s="11" t="s">
        <v>4069</v>
      </c>
      <c r="B1206" s="12">
        <v>44327</v>
      </c>
      <c r="C1206" s="11" t="s">
        <v>4070</v>
      </c>
      <c r="D1206" s="12">
        <v>44327</v>
      </c>
      <c r="E1206" s="11" t="s">
        <v>1958</v>
      </c>
      <c r="F1206" s="11" t="s">
        <v>2978</v>
      </c>
      <c r="G1206" s="11" t="s">
        <v>2161</v>
      </c>
      <c r="H1206" s="11" t="s">
        <v>2015</v>
      </c>
      <c r="I1206" s="11" t="s">
        <v>11</v>
      </c>
      <c r="J1206" s="13">
        <v>60</v>
      </c>
      <c r="K1206" s="13">
        <v>1176</v>
      </c>
      <c r="L1206" s="13">
        <v>70560</v>
      </c>
      <c r="M1206" s="13">
        <v>2.94</v>
      </c>
      <c r="N1206" s="13">
        <v>176.4</v>
      </c>
      <c r="O1206" s="13">
        <v>0</v>
      </c>
      <c r="P1206" s="13">
        <v>0</v>
      </c>
      <c r="Q1206" s="13">
        <v>1178.94</v>
      </c>
      <c r="R1206" s="13">
        <v>70736.399999999994</v>
      </c>
      <c r="S1206" s="11" t="s">
        <v>1962</v>
      </c>
    </row>
    <row r="1207" spans="1:19" ht="25.5">
      <c r="A1207" s="11" t="s">
        <v>4069</v>
      </c>
      <c r="B1207" s="12">
        <v>44327</v>
      </c>
      <c r="C1207" s="11" t="s">
        <v>4070</v>
      </c>
      <c r="D1207" s="12">
        <v>44327</v>
      </c>
      <c r="E1207" s="11" t="s">
        <v>1958</v>
      </c>
      <c r="F1207" s="11" t="s">
        <v>2978</v>
      </c>
      <c r="G1207" s="11" t="s">
        <v>2161</v>
      </c>
      <c r="H1207" s="11" t="s">
        <v>2015</v>
      </c>
      <c r="I1207" s="11" t="s">
        <v>1705</v>
      </c>
      <c r="J1207" s="13">
        <v>40</v>
      </c>
      <c r="K1207" s="13">
        <v>967</v>
      </c>
      <c r="L1207" s="13">
        <v>38680</v>
      </c>
      <c r="M1207" s="13">
        <v>2.4175</v>
      </c>
      <c r="N1207" s="13">
        <v>96.7</v>
      </c>
      <c r="O1207" s="13">
        <v>0</v>
      </c>
      <c r="P1207" s="13">
        <v>0</v>
      </c>
      <c r="Q1207" s="13">
        <v>969.41750000000002</v>
      </c>
      <c r="R1207" s="13">
        <v>38776.699999999997</v>
      </c>
      <c r="S1207" s="11" t="s">
        <v>1962</v>
      </c>
    </row>
    <row r="1208" spans="1:19" ht="25.5">
      <c r="A1208" s="11" t="s">
        <v>4069</v>
      </c>
      <c r="B1208" s="12">
        <v>44327</v>
      </c>
      <c r="C1208" s="11" t="s">
        <v>4070</v>
      </c>
      <c r="D1208" s="12">
        <v>44327</v>
      </c>
      <c r="E1208" s="11" t="s">
        <v>1958</v>
      </c>
      <c r="F1208" s="11" t="s">
        <v>2978</v>
      </c>
      <c r="G1208" s="11" t="s">
        <v>2161</v>
      </c>
      <c r="H1208" s="11" t="s">
        <v>2015</v>
      </c>
      <c r="I1208" s="11" t="s">
        <v>1872</v>
      </c>
      <c r="J1208" s="13">
        <v>40</v>
      </c>
      <c r="K1208" s="13">
        <v>1064</v>
      </c>
      <c r="L1208" s="13">
        <v>42560</v>
      </c>
      <c r="M1208" s="13">
        <v>2.66</v>
      </c>
      <c r="N1208" s="13">
        <v>106.4</v>
      </c>
      <c r="O1208" s="13">
        <v>0</v>
      </c>
      <c r="P1208" s="13">
        <v>0</v>
      </c>
      <c r="Q1208" s="13">
        <v>1066.6600000000001</v>
      </c>
      <c r="R1208" s="13">
        <v>42666.400000000001</v>
      </c>
      <c r="S1208" s="11" t="s">
        <v>1962</v>
      </c>
    </row>
    <row r="1209" spans="1:19" ht="25.5">
      <c r="A1209" s="11" t="s">
        <v>4069</v>
      </c>
      <c r="B1209" s="12">
        <v>44327</v>
      </c>
      <c r="C1209" s="11" t="s">
        <v>4070</v>
      </c>
      <c r="D1209" s="12">
        <v>44327</v>
      </c>
      <c r="E1209" s="11" t="s">
        <v>1958</v>
      </c>
      <c r="F1209" s="11" t="s">
        <v>2978</v>
      </c>
      <c r="G1209" s="11" t="s">
        <v>2161</v>
      </c>
      <c r="H1209" s="11" t="s">
        <v>2015</v>
      </c>
      <c r="I1209" s="11" t="s">
        <v>5</v>
      </c>
      <c r="J1209" s="13">
        <v>40</v>
      </c>
      <c r="K1209" s="13">
        <v>1030</v>
      </c>
      <c r="L1209" s="13">
        <v>41200</v>
      </c>
      <c r="M1209" s="13">
        <v>2.5750000000000002</v>
      </c>
      <c r="N1209" s="13">
        <v>103</v>
      </c>
      <c r="O1209" s="13">
        <v>0</v>
      </c>
      <c r="P1209" s="13">
        <v>0</v>
      </c>
      <c r="Q1209" s="13">
        <v>1032.575</v>
      </c>
      <c r="R1209" s="13">
        <v>41303</v>
      </c>
      <c r="S1209" s="11" t="s">
        <v>1962</v>
      </c>
    </row>
    <row r="1210" spans="1:19" ht="25.5">
      <c r="A1210" s="11" t="s">
        <v>4069</v>
      </c>
      <c r="B1210" s="12">
        <v>44327</v>
      </c>
      <c r="C1210" s="11" t="s">
        <v>4070</v>
      </c>
      <c r="D1210" s="12">
        <v>44327</v>
      </c>
      <c r="E1210" s="11" t="s">
        <v>1958</v>
      </c>
      <c r="F1210" s="11" t="s">
        <v>2978</v>
      </c>
      <c r="G1210" s="11" t="s">
        <v>2161</v>
      </c>
      <c r="H1210" s="11" t="s">
        <v>2015</v>
      </c>
      <c r="I1210" s="11" t="s">
        <v>2</v>
      </c>
      <c r="J1210" s="13">
        <v>60</v>
      </c>
      <c r="K1210" s="13">
        <v>894</v>
      </c>
      <c r="L1210" s="13">
        <v>53640</v>
      </c>
      <c r="M1210" s="13">
        <v>2.2349999999999999</v>
      </c>
      <c r="N1210" s="13">
        <v>134.1</v>
      </c>
      <c r="O1210" s="13">
        <v>0</v>
      </c>
      <c r="P1210" s="13">
        <v>0</v>
      </c>
      <c r="Q1210" s="13">
        <v>896.23500000000001</v>
      </c>
      <c r="R1210" s="13">
        <v>53774.1</v>
      </c>
      <c r="S1210" s="11" t="s">
        <v>1962</v>
      </c>
    </row>
    <row r="1211" spans="1:19" ht="25.5">
      <c r="A1211" s="11" t="s">
        <v>4069</v>
      </c>
      <c r="B1211" s="12">
        <v>44327</v>
      </c>
      <c r="C1211" s="11" t="s">
        <v>4070</v>
      </c>
      <c r="D1211" s="12">
        <v>44327</v>
      </c>
      <c r="E1211" s="11" t="s">
        <v>1958</v>
      </c>
      <c r="F1211" s="11" t="s">
        <v>2978</v>
      </c>
      <c r="G1211" s="11" t="s">
        <v>2161</v>
      </c>
      <c r="H1211" s="11" t="s">
        <v>2015</v>
      </c>
      <c r="I1211" s="11" t="s">
        <v>1876</v>
      </c>
      <c r="J1211" s="13">
        <v>20</v>
      </c>
      <c r="K1211" s="13">
        <v>1205</v>
      </c>
      <c r="L1211" s="13">
        <v>24100</v>
      </c>
      <c r="M1211" s="13">
        <v>3.0125000000000002</v>
      </c>
      <c r="N1211" s="13">
        <v>60.25</v>
      </c>
      <c r="O1211" s="13">
        <v>0</v>
      </c>
      <c r="P1211" s="13">
        <v>0</v>
      </c>
      <c r="Q1211" s="13">
        <v>1208.0125</v>
      </c>
      <c r="R1211" s="13">
        <v>24160.25</v>
      </c>
      <c r="S1211" s="11" t="s">
        <v>1962</v>
      </c>
    </row>
    <row r="1212" spans="1:19" ht="25.5">
      <c r="A1212" s="11" t="s">
        <v>4071</v>
      </c>
      <c r="B1212" s="12">
        <v>44327</v>
      </c>
      <c r="C1212" s="11" t="s">
        <v>4072</v>
      </c>
      <c r="D1212" s="12">
        <v>44327</v>
      </c>
      <c r="E1212" s="11" t="s">
        <v>1958</v>
      </c>
      <c r="F1212" s="11" t="s">
        <v>2375</v>
      </c>
      <c r="G1212" s="11" t="s">
        <v>2035</v>
      </c>
      <c r="H1212" s="11" t="s">
        <v>2015</v>
      </c>
      <c r="I1212" s="11" t="s">
        <v>1876</v>
      </c>
      <c r="J1212" s="13">
        <v>20</v>
      </c>
      <c r="K1212" s="13">
        <v>1205</v>
      </c>
      <c r="L1212" s="13">
        <v>24100</v>
      </c>
      <c r="M1212" s="13">
        <v>3.0125000000000002</v>
      </c>
      <c r="N1212" s="13">
        <v>60.25</v>
      </c>
      <c r="O1212" s="13">
        <v>0</v>
      </c>
      <c r="P1212" s="13">
        <v>0</v>
      </c>
      <c r="Q1212" s="13">
        <v>1208.0125</v>
      </c>
      <c r="R1212" s="13">
        <v>24160.25</v>
      </c>
      <c r="S1212" s="11" t="s">
        <v>1962</v>
      </c>
    </row>
    <row r="1213" spans="1:19" ht="25.5">
      <c r="A1213" s="11" t="s">
        <v>4071</v>
      </c>
      <c r="B1213" s="12">
        <v>44327</v>
      </c>
      <c r="C1213" s="11" t="s">
        <v>4072</v>
      </c>
      <c r="D1213" s="12">
        <v>44327</v>
      </c>
      <c r="E1213" s="11" t="s">
        <v>1958</v>
      </c>
      <c r="F1213" s="11" t="s">
        <v>2375</v>
      </c>
      <c r="G1213" s="11" t="s">
        <v>2035</v>
      </c>
      <c r="H1213" s="11" t="s">
        <v>2015</v>
      </c>
      <c r="I1213" s="11" t="s">
        <v>1</v>
      </c>
      <c r="J1213" s="13">
        <v>60</v>
      </c>
      <c r="K1213" s="13">
        <v>914</v>
      </c>
      <c r="L1213" s="13">
        <v>54840</v>
      </c>
      <c r="M1213" s="13">
        <v>2.2850000000000001</v>
      </c>
      <c r="N1213" s="13">
        <v>137.1</v>
      </c>
      <c r="O1213" s="13">
        <v>0</v>
      </c>
      <c r="P1213" s="13">
        <v>0</v>
      </c>
      <c r="Q1213" s="13">
        <v>916.28499999999997</v>
      </c>
      <c r="R1213" s="13">
        <v>54977.1</v>
      </c>
      <c r="S1213" s="11" t="s">
        <v>1962</v>
      </c>
    </row>
    <row r="1214" spans="1:19" ht="25.5">
      <c r="A1214" s="11" t="s">
        <v>4071</v>
      </c>
      <c r="B1214" s="12">
        <v>44327</v>
      </c>
      <c r="C1214" s="11" t="s">
        <v>4072</v>
      </c>
      <c r="D1214" s="12">
        <v>44327</v>
      </c>
      <c r="E1214" s="11" t="s">
        <v>1958</v>
      </c>
      <c r="F1214" s="11" t="s">
        <v>2375</v>
      </c>
      <c r="G1214" s="11" t="s">
        <v>2035</v>
      </c>
      <c r="H1214" s="11" t="s">
        <v>2015</v>
      </c>
      <c r="I1214" s="11" t="s">
        <v>2</v>
      </c>
      <c r="J1214" s="13">
        <v>40</v>
      </c>
      <c r="K1214" s="13">
        <v>894</v>
      </c>
      <c r="L1214" s="13">
        <v>35760</v>
      </c>
      <c r="M1214" s="13">
        <v>2.2349999999999999</v>
      </c>
      <c r="N1214" s="13">
        <v>89.4</v>
      </c>
      <c r="O1214" s="13">
        <v>0</v>
      </c>
      <c r="P1214" s="13">
        <v>0</v>
      </c>
      <c r="Q1214" s="13">
        <v>896.23500000000001</v>
      </c>
      <c r="R1214" s="13">
        <v>35849.4</v>
      </c>
      <c r="S1214" s="11" t="s">
        <v>1962</v>
      </c>
    </row>
    <row r="1215" spans="1:19" ht="25.5">
      <c r="A1215" s="11" t="s">
        <v>4071</v>
      </c>
      <c r="B1215" s="12">
        <v>44327</v>
      </c>
      <c r="C1215" s="11" t="s">
        <v>4072</v>
      </c>
      <c r="D1215" s="12">
        <v>44327</v>
      </c>
      <c r="E1215" s="11" t="s">
        <v>1958</v>
      </c>
      <c r="F1215" s="11" t="s">
        <v>2375</v>
      </c>
      <c r="G1215" s="11" t="s">
        <v>2035</v>
      </c>
      <c r="H1215" s="11" t="s">
        <v>2015</v>
      </c>
      <c r="I1215" s="11" t="s">
        <v>7</v>
      </c>
      <c r="J1215" s="13">
        <v>60</v>
      </c>
      <c r="K1215" s="13">
        <v>1118</v>
      </c>
      <c r="L1215" s="13">
        <v>67080</v>
      </c>
      <c r="M1215" s="13">
        <v>2.7949999999999999</v>
      </c>
      <c r="N1215" s="13">
        <v>167.7</v>
      </c>
      <c r="O1215" s="13">
        <v>0</v>
      </c>
      <c r="P1215" s="13">
        <v>0</v>
      </c>
      <c r="Q1215" s="13">
        <v>1120.7950000000001</v>
      </c>
      <c r="R1215" s="13">
        <v>67247.7</v>
      </c>
      <c r="S1215" s="11" t="s">
        <v>1962</v>
      </c>
    </row>
    <row r="1216" spans="1:19" ht="25.5">
      <c r="A1216" s="11" t="s">
        <v>4071</v>
      </c>
      <c r="B1216" s="12">
        <v>44327</v>
      </c>
      <c r="C1216" s="11" t="s">
        <v>4072</v>
      </c>
      <c r="D1216" s="12">
        <v>44327</v>
      </c>
      <c r="E1216" s="11" t="s">
        <v>1958</v>
      </c>
      <c r="F1216" s="11" t="s">
        <v>2375</v>
      </c>
      <c r="G1216" s="11" t="s">
        <v>2035</v>
      </c>
      <c r="H1216" s="11" t="s">
        <v>2015</v>
      </c>
      <c r="I1216" s="11" t="s">
        <v>1705</v>
      </c>
      <c r="J1216" s="13">
        <v>40</v>
      </c>
      <c r="K1216" s="13">
        <v>967</v>
      </c>
      <c r="L1216" s="13">
        <v>38680</v>
      </c>
      <c r="M1216" s="13">
        <v>2.4175</v>
      </c>
      <c r="N1216" s="13">
        <v>96.7</v>
      </c>
      <c r="O1216" s="13">
        <v>0</v>
      </c>
      <c r="P1216" s="13">
        <v>0</v>
      </c>
      <c r="Q1216" s="13">
        <v>969.41750000000002</v>
      </c>
      <c r="R1216" s="13">
        <v>38776.699999999997</v>
      </c>
      <c r="S1216" s="11" t="s">
        <v>1962</v>
      </c>
    </row>
    <row r="1217" spans="1:19" ht="25.5">
      <c r="A1217" s="11" t="s">
        <v>4071</v>
      </c>
      <c r="B1217" s="12">
        <v>44327</v>
      </c>
      <c r="C1217" s="11" t="s">
        <v>4072</v>
      </c>
      <c r="D1217" s="12">
        <v>44327</v>
      </c>
      <c r="E1217" s="11" t="s">
        <v>1958</v>
      </c>
      <c r="F1217" s="11" t="s">
        <v>2375</v>
      </c>
      <c r="G1217" s="11" t="s">
        <v>2035</v>
      </c>
      <c r="H1217" s="11" t="s">
        <v>2015</v>
      </c>
      <c r="I1217" s="11" t="s">
        <v>1872</v>
      </c>
      <c r="J1217" s="13">
        <v>40</v>
      </c>
      <c r="K1217" s="13">
        <v>1064</v>
      </c>
      <c r="L1217" s="13">
        <v>42560</v>
      </c>
      <c r="M1217" s="13">
        <v>2.66</v>
      </c>
      <c r="N1217" s="13">
        <v>106.4</v>
      </c>
      <c r="O1217" s="13">
        <v>0</v>
      </c>
      <c r="P1217" s="13">
        <v>0</v>
      </c>
      <c r="Q1217" s="13">
        <v>1066.6600000000001</v>
      </c>
      <c r="R1217" s="13">
        <v>42666.400000000001</v>
      </c>
      <c r="S1217" s="11" t="s">
        <v>1962</v>
      </c>
    </row>
    <row r="1218" spans="1:19" ht="25.5">
      <c r="A1218" s="11" t="s">
        <v>4073</v>
      </c>
      <c r="B1218" s="12">
        <v>44327</v>
      </c>
      <c r="C1218" s="11" t="s">
        <v>4074</v>
      </c>
      <c r="D1218" s="12">
        <v>44327</v>
      </c>
      <c r="E1218" s="11" t="s">
        <v>1958</v>
      </c>
      <c r="F1218" s="11" t="s">
        <v>2022</v>
      </c>
      <c r="G1218" s="11" t="s">
        <v>2023</v>
      </c>
      <c r="H1218" s="11" t="s">
        <v>2015</v>
      </c>
      <c r="I1218" s="11" t="s">
        <v>1</v>
      </c>
      <c r="J1218" s="13">
        <v>20</v>
      </c>
      <c r="K1218" s="13">
        <v>914</v>
      </c>
      <c r="L1218" s="13">
        <v>18280</v>
      </c>
      <c r="M1218" s="13">
        <v>2.2850000000000001</v>
      </c>
      <c r="N1218" s="13">
        <v>45.7</v>
      </c>
      <c r="O1218" s="13">
        <v>0</v>
      </c>
      <c r="P1218" s="13">
        <v>0</v>
      </c>
      <c r="Q1218" s="13">
        <v>916.28499999999997</v>
      </c>
      <c r="R1218" s="13">
        <v>18325.7</v>
      </c>
      <c r="S1218" s="11" t="s">
        <v>1962</v>
      </c>
    </row>
    <row r="1219" spans="1:19" ht="25.5">
      <c r="A1219" s="11" t="s">
        <v>4075</v>
      </c>
      <c r="B1219" s="12">
        <v>44327</v>
      </c>
      <c r="C1219" s="11" t="s">
        <v>4076</v>
      </c>
      <c r="D1219" s="12">
        <v>44327</v>
      </c>
      <c r="E1219" s="11" t="s">
        <v>1958</v>
      </c>
      <c r="F1219" s="11" t="s">
        <v>2385</v>
      </c>
      <c r="G1219" s="11" t="s">
        <v>2027</v>
      </c>
      <c r="H1219" s="11" t="s">
        <v>2015</v>
      </c>
      <c r="I1219" s="11" t="s">
        <v>1872</v>
      </c>
      <c r="J1219" s="13">
        <v>60</v>
      </c>
      <c r="K1219" s="13">
        <v>1064</v>
      </c>
      <c r="L1219" s="13">
        <v>63840</v>
      </c>
      <c r="M1219" s="13">
        <v>2.66</v>
      </c>
      <c r="N1219" s="13">
        <v>159.6</v>
      </c>
      <c r="O1219" s="13">
        <v>0</v>
      </c>
      <c r="P1219" s="13">
        <v>0</v>
      </c>
      <c r="Q1219" s="13">
        <v>1066.6600000000001</v>
      </c>
      <c r="R1219" s="13">
        <v>63999.6</v>
      </c>
      <c r="S1219" s="11" t="s">
        <v>1962</v>
      </c>
    </row>
    <row r="1220" spans="1:19" ht="25.5">
      <c r="A1220" s="11" t="s">
        <v>4075</v>
      </c>
      <c r="B1220" s="12">
        <v>44327</v>
      </c>
      <c r="C1220" s="11" t="s">
        <v>4076</v>
      </c>
      <c r="D1220" s="12">
        <v>44327</v>
      </c>
      <c r="E1220" s="11" t="s">
        <v>1958</v>
      </c>
      <c r="F1220" s="11" t="s">
        <v>2385</v>
      </c>
      <c r="G1220" s="11" t="s">
        <v>2027</v>
      </c>
      <c r="H1220" s="11" t="s">
        <v>2015</v>
      </c>
      <c r="I1220" s="11" t="s">
        <v>1705</v>
      </c>
      <c r="J1220" s="13">
        <v>100</v>
      </c>
      <c r="K1220" s="13">
        <v>967</v>
      </c>
      <c r="L1220" s="13">
        <v>96700</v>
      </c>
      <c r="M1220" s="13">
        <v>2.4175</v>
      </c>
      <c r="N1220" s="13">
        <v>241.75</v>
      </c>
      <c r="O1220" s="13">
        <v>0</v>
      </c>
      <c r="P1220" s="13">
        <v>0</v>
      </c>
      <c r="Q1220" s="13">
        <v>969.41750000000002</v>
      </c>
      <c r="R1220" s="13">
        <v>96941.75</v>
      </c>
      <c r="S1220" s="11" t="s">
        <v>1962</v>
      </c>
    </row>
    <row r="1221" spans="1:19" ht="25.5">
      <c r="A1221" s="11" t="s">
        <v>4077</v>
      </c>
      <c r="B1221" s="12">
        <v>44327</v>
      </c>
      <c r="C1221" s="11" t="s">
        <v>4078</v>
      </c>
      <c r="D1221" s="12">
        <v>44327</v>
      </c>
      <c r="E1221" s="11" t="s">
        <v>1958</v>
      </c>
      <c r="F1221" s="11" t="s">
        <v>2852</v>
      </c>
      <c r="G1221" s="11" t="s">
        <v>2853</v>
      </c>
      <c r="H1221" s="11" t="s">
        <v>2015</v>
      </c>
      <c r="I1221" s="11" t="s">
        <v>1</v>
      </c>
      <c r="J1221" s="13">
        <v>100</v>
      </c>
      <c r="K1221" s="13">
        <v>914</v>
      </c>
      <c r="L1221" s="13">
        <v>91400</v>
      </c>
      <c r="M1221" s="13">
        <v>2.2850000000000001</v>
      </c>
      <c r="N1221" s="13">
        <v>228.5</v>
      </c>
      <c r="O1221" s="13">
        <v>0</v>
      </c>
      <c r="P1221" s="13">
        <v>0</v>
      </c>
      <c r="Q1221" s="13">
        <v>916.28499999999997</v>
      </c>
      <c r="R1221" s="13">
        <v>91628.5</v>
      </c>
      <c r="S1221" s="11" t="s">
        <v>1962</v>
      </c>
    </row>
    <row r="1222" spans="1:19" ht="25.5">
      <c r="A1222" s="11" t="s">
        <v>4077</v>
      </c>
      <c r="B1222" s="12">
        <v>44327</v>
      </c>
      <c r="C1222" s="11" t="s">
        <v>4078</v>
      </c>
      <c r="D1222" s="12">
        <v>44327</v>
      </c>
      <c r="E1222" s="11" t="s">
        <v>1958</v>
      </c>
      <c r="F1222" s="11" t="s">
        <v>2852</v>
      </c>
      <c r="G1222" s="11" t="s">
        <v>2853</v>
      </c>
      <c r="H1222" s="11" t="s">
        <v>2015</v>
      </c>
      <c r="I1222" s="11" t="s">
        <v>1874</v>
      </c>
      <c r="J1222" s="13">
        <v>100</v>
      </c>
      <c r="K1222" s="13">
        <v>1099</v>
      </c>
      <c r="L1222" s="13">
        <v>109900</v>
      </c>
      <c r="M1222" s="13">
        <v>2.7475000000000001</v>
      </c>
      <c r="N1222" s="13">
        <v>274.75</v>
      </c>
      <c r="O1222" s="13">
        <v>0</v>
      </c>
      <c r="P1222" s="13">
        <v>0</v>
      </c>
      <c r="Q1222" s="13">
        <v>1101.7474999999999</v>
      </c>
      <c r="R1222" s="13">
        <v>110174.75</v>
      </c>
      <c r="S1222" s="11" t="s">
        <v>1962</v>
      </c>
    </row>
    <row r="1223" spans="1:19" ht="25.5">
      <c r="A1223" s="11" t="s">
        <v>4077</v>
      </c>
      <c r="B1223" s="12">
        <v>44327</v>
      </c>
      <c r="C1223" s="11" t="s">
        <v>4078</v>
      </c>
      <c r="D1223" s="12">
        <v>44327</v>
      </c>
      <c r="E1223" s="11" t="s">
        <v>1958</v>
      </c>
      <c r="F1223" s="11" t="s">
        <v>2852</v>
      </c>
      <c r="G1223" s="11" t="s">
        <v>2853</v>
      </c>
      <c r="H1223" s="11" t="s">
        <v>2015</v>
      </c>
      <c r="I1223" s="11" t="s">
        <v>1872</v>
      </c>
      <c r="J1223" s="13">
        <v>60</v>
      </c>
      <c r="K1223" s="13">
        <v>1064</v>
      </c>
      <c r="L1223" s="13">
        <v>63840</v>
      </c>
      <c r="M1223" s="13">
        <v>2.66</v>
      </c>
      <c r="N1223" s="13">
        <v>159.6</v>
      </c>
      <c r="O1223" s="13">
        <v>0</v>
      </c>
      <c r="P1223" s="13">
        <v>0</v>
      </c>
      <c r="Q1223" s="13">
        <v>1066.6600000000001</v>
      </c>
      <c r="R1223" s="13">
        <v>63999.6</v>
      </c>
      <c r="S1223" s="11" t="s">
        <v>1962</v>
      </c>
    </row>
    <row r="1224" spans="1:19" ht="25.5">
      <c r="A1224" s="11" t="s">
        <v>4077</v>
      </c>
      <c r="B1224" s="12">
        <v>44327</v>
      </c>
      <c r="C1224" s="11" t="s">
        <v>4078</v>
      </c>
      <c r="D1224" s="12">
        <v>44327</v>
      </c>
      <c r="E1224" s="11" t="s">
        <v>1958</v>
      </c>
      <c r="F1224" s="11" t="s">
        <v>2852</v>
      </c>
      <c r="G1224" s="11" t="s">
        <v>2853</v>
      </c>
      <c r="H1224" s="11" t="s">
        <v>2015</v>
      </c>
      <c r="I1224" s="11" t="s">
        <v>7</v>
      </c>
      <c r="J1224" s="13">
        <v>100</v>
      </c>
      <c r="K1224" s="13">
        <v>1118</v>
      </c>
      <c r="L1224" s="13">
        <v>111800</v>
      </c>
      <c r="M1224" s="13">
        <v>2.7949999999999999</v>
      </c>
      <c r="N1224" s="13">
        <v>279.5</v>
      </c>
      <c r="O1224" s="13">
        <v>0</v>
      </c>
      <c r="P1224" s="13">
        <v>0</v>
      </c>
      <c r="Q1224" s="13">
        <v>1120.7950000000001</v>
      </c>
      <c r="R1224" s="13">
        <v>112079.5</v>
      </c>
      <c r="S1224" s="11" t="s">
        <v>1962</v>
      </c>
    </row>
    <row r="1225" spans="1:19" ht="25.5">
      <c r="A1225" s="11" t="s">
        <v>4079</v>
      </c>
      <c r="B1225" s="12">
        <v>44327</v>
      </c>
      <c r="C1225" s="11" t="s">
        <v>4080</v>
      </c>
      <c r="D1225" s="12">
        <v>44327</v>
      </c>
      <c r="E1225" s="11" t="s">
        <v>1958</v>
      </c>
      <c r="F1225" s="11" t="s">
        <v>2034</v>
      </c>
      <c r="G1225" s="11" t="s">
        <v>2035</v>
      </c>
      <c r="H1225" s="11" t="s">
        <v>2015</v>
      </c>
      <c r="I1225" s="11" t="s">
        <v>1904</v>
      </c>
      <c r="J1225" s="13">
        <v>210</v>
      </c>
      <c r="K1225" s="13">
        <v>914</v>
      </c>
      <c r="L1225" s="13">
        <v>191940</v>
      </c>
      <c r="M1225" s="13">
        <v>2.2850000000000001</v>
      </c>
      <c r="N1225" s="13">
        <v>479.85</v>
      </c>
      <c r="O1225" s="13">
        <v>0</v>
      </c>
      <c r="P1225" s="13">
        <v>0</v>
      </c>
      <c r="Q1225" s="13">
        <v>916.28499999999997</v>
      </c>
      <c r="R1225" s="13">
        <v>192419.85</v>
      </c>
      <c r="S1225" s="11" t="s">
        <v>1962</v>
      </c>
    </row>
    <row r="1226" spans="1:19" ht="25.5">
      <c r="A1226" s="11" t="s">
        <v>4081</v>
      </c>
      <c r="B1226" s="12">
        <v>44327</v>
      </c>
      <c r="C1226" s="11" t="s">
        <v>4082</v>
      </c>
      <c r="D1226" s="12">
        <v>44327</v>
      </c>
      <c r="E1226" s="11" t="s">
        <v>1958</v>
      </c>
      <c r="F1226" s="11" t="s">
        <v>2372</v>
      </c>
      <c r="G1226" s="11" t="s">
        <v>2035</v>
      </c>
      <c r="H1226" s="11" t="s">
        <v>2015</v>
      </c>
      <c r="I1226" s="11" t="s">
        <v>1</v>
      </c>
      <c r="J1226" s="13">
        <v>100</v>
      </c>
      <c r="K1226" s="13">
        <v>914</v>
      </c>
      <c r="L1226" s="13">
        <v>91400</v>
      </c>
      <c r="M1226" s="13">
        <v>2.2850000000000001</v>
      </c>
      <c r="N1226" s="13">
        <v>228.5</v>
      </c>
      <c r="O1226" s="13">
        <v>0</v>
      </c>
      <c r="P1226" s="13">
        <v>0</v>
      </c>
      <c r="Q1226" s="13">
        <v>916.28499999999997</v>
      </c>
      <c r="R1226" s="13">
        <v>91628.5</v>
      </c>
      <c r="S1226" s="11" t="s">
        <v>1962</v>
      </c>
    </row>
    <row r="1227" spans="1:19" ht="25.5">
      <c r="A1227" s="11" t="s">
        <v>4081</v>
      </c>
      <c r="B1227" s="12">
        <v>44327</v>
      </c>
      <c r="C1227" s="11" t="s">
        <v>4082</v>
      </c>
      <c r="D1227" s="12">
        <v>44327</v>
      </c>
      <c r="E1227" s="11" t="s">
        <v>1958</v>
      </c>
      <c r="F1227" s="11" t="s">
        <v>2372</v>
      </c>
      <c r="G1227" s="11" t="s">
        <v>2035</v>
      </c>
      <c r="H1227" s="11" t="s">
        <v>2015</v>
      </c>
      <c r="I1227" s="11" t="s">
        <v>5</v>
      </c>
      <c r="J1227" s="13">
        <v>40</v>
      </c>
      <c r="K1227" s="13">
        <v>1030</v>
      </c>
      <c r="L1227" s="13">
        <v>41200</v>
      </c>
      <c r="M1227" s="13">
        <v>2.5750000000000002</v>
      </c>
      <c r="N1227" s="13">
        <v>103</v>
      </c>
      <c r="O1227" s="13">
        <v>0</v>
      </c>
      <c r="P1227" s="13">
        <v>0</v>
      </c>
      <c r="Q1227" s="13">
        <v>1032.575</v>
      </c>
      <c r="R1227" s="13">
        <v>41303</v>
      </c>
      <c r="S1227" s="11" t="s">
        <v>1962</v>
      </c>
    </row>
    <row r="1228" spans="1:19" ht="25.5">
      <c r="A1228" s="11" t="s">
        <v>4081</v>
      </c>
      <c r="B1228" s="12">
        <v>44327</v>
      </c>
      <c r="C1228" s="11" t="s">
        <v>4082</v>
      </c>
      <c r="D1228" s="12">
        <v>44327</v>
      </c>
      <c r="E1228" s="11" t="s">
        <v>1958</v>
      </c>
      <c r="F1228" s="11" t="s">
        <v>2372</v>
      </c>
      <c r="G1228" s="11" t="s">
        <v>2035</v>
      </c>
      <c r="H1228" s="11" t="s">
        <v>2015</v>
      </c>
      <c r="I1228" s="11" t="s">
        <v>11</v>
      </c>
      <c r="J1228" s="13">
        <v>40</v>
      </c>
      <c r="K1228" s="13">
        <v>1176</v>
      </c>
      <c r="L1228" s="13">
        <v>47040</v>
      </c>
      <c r="M1228" s="13">
        <v>2.94</v>
      </c>
      <c r="N1228" s="13">
        <v>117.6</v>
      </c>
      <c r="O1228" s="13">
        <v>0</v>
      </c>
      <c r="P1228" s="13">
        <v>0</v>
      </c>
      <c r="Q1228" s="13">
        <v>1178.94</v>
      </c>
      <c r="R1228" s="13">
        <v>47157.599999999999</v>
      </c>
      <c r="S1228" s="11" t="s">
        <v>1962</v>
      </c>
    </row>
    <row r="1229" spans="1:19" ht="25.5">
      <c r="A1229" s="11" t="s">
        <v>4081</v>
      </c>
      <c r="B1229" s="12">
        <v>44327</v>
      </c>
      <c r="C1229" s="11" t="s">
        <v>4082</v>
      </c>
      <c r="D1229" s="12">
        <v>44327</v>
      </c>
      <c r="E1229" s="11" t="s">
        <v>1958</v>
      </c>
      <c r="F1229" s="11" t="s">
        <v>2372</v>
      </c>
      <c r="G1229" s="11" t="s">
        <v>2035</v>
      </c>
      <c r="H1229" s="11" t="s">
        <v>2015</v>
      </c>
      <c r="I1229" s="11" t="s">
        <v>1876</v>
      </c>
      <c r="J1229" s="13">
        <v>40</v>
      </c>
      <c r="K1229" s="13">
        <v>1205</v>
      </c>
      <c r="L1229" s="13">
        <v>48200</v>
      </c>
      <c r="M1229" s="13">
        <v>3.0125000000000002</v>
      </c>
      <c r="N1229" s="13">
        <v>120.5</v>
      </c>
      <c r="O1229" s="13">
        <v>0</v>
      </c>
      <c r="P1229" s="13">
        <v>0</v>
      </c>
      <c r="Q1229" s="13">
        <v>1208.0125</v>
      </c>
      <c r="R1229" s="13">
        <v>48320.5</v>
      </c>
      <c r="S1229" s="11" t="s">
        <v>1962</v>
      </c>
    </row>
    <row r="1230" spans="1:19" ht="25.5">
      <c r="A1230" s="11" t="s">
        <v>4081</v>
      </c>
      <c r="B1230" s="12">
        <v>44327</v>
      </c>
      <c r="C1230" s="11" t="s">
        <v>4082</v>
      </c>
      <c r="D1230" s="12">
        <v>44327</v>
      </c>
      <c r="E1230" s="11" t="s">
        <v>1958</v>
      </c>
      <c r="F1230" s="11" t="s">
        <v>2372</v>
      </c>
      <c r="G1230" s="11" t="s">
        <v>2035</v>
      </c>
      <c r="H1230" s="11" t="s">
        <v>2015</v>
      </c>
      <c r="I1230" s="11" t="s">
        <v>1872</v>
      </c>
      <c r="J1230" s="13">
        <v>40</v>
      </c>
      <c r="K1230" s="13">
        <v>1064</v>
      </c>
      <c r="L1230" s="13">
        <v>42560</v>
      </c>
      <c r="M1230" s="13">
        <v>2.66</v>
      </c>
      <c r="N1230" s="13">
        <v>106.4</v>
      </c>
      <c r="O1230" s="13">
        <v>0</v>
      </c>
      <c r="P1230" s="13">
        <v>0</v>
      </c>
      <c r="Q1230" s="13">
        <v>1066.6600000000001</v>
      </c>
      <c r="R1230" s="13">
        <v>42666.400000000001</v>
      </c>
      <c r="S1230" s="11" t="s">
        <v>1962</v>
      </c>
    </row>
    <row r="1231" spans="1:19" ht="25.5">
      <c r="A1231" s="11" t="s">
        <v>4083</v>
      </c>
      <c r="B1231" s="12">
        <v>44327</v>
      </c>
      <c r="C1231" s="11" t="s">
        <v>4084</v>
      </c>
      <c r="D1231" s="12">
        <v>44327</v>
      </c>
      <c r="E1231" s="11" t="s">
        <v>1958</v>
      </c>
      <c r="F1231" s="11" t="s">
        <v>2026</v>
      </c>
      <c r="G1231" s="11" t="s">
        <v>2027</v>
      </c>
      <c r="H1231" s="11" t="s">
        <v>2015</v>
      </c>
      <c r="I1231" s="11" t="s">
        <v>1872</v>
      </c>
      <c r="J1231" s="13">
        <v>40</v>
      </c>
      <c r="K1231" s="13">
        <v>1064</v>
      </c>
      <c r="L1231" s="13">
        <v>42560</v>
      </c>
      <c r="M1231" s="13">
        <v>2.66</v>
      </c>
      <c r="N1231" s="13">
        <v>106.4</v>
      </c>
      <c r="O1231" s="13">
        <v>0</v>
      </c>
      <c r="P1231" s="13">
        <v>0</v>
      </c>
      <c r="Q1231" s="13">
        <v>1066.6600000000001</v>
      </c>
      <c r="R1231" s="13">
        <v>42666.400000000001</v>
      </c>
      <c r="S1231" s="11" t="s">
        <v>1962</v>
      </c>
    </row>
    <row r="1232" spans="1:19" ht="25.5">
      <c r="A1232" s="11" t="s">
        <v>4083</v>
      </c>
      <c r="B1232" s="12">
        <v>44327</v>
      </c>
      <c r="C1232" s="11" t="s">
        <v>4084</v>
      </c>
      <c r="D1232" s="12">
        <v>44327</v>
      </c>
      <c r="E1232" s="11" t="s">
        <v>1958</v>
      </c>
      <c r="F1232" s="11" t="s">
        <v>2026</v>
      </c>
      <c r="G1232" s="11" t="s">
        <v>2027</v>
      </c>
      <c r="H1232" s="11" t="s">
        <v>2015</v>
      </c>
      <c r="I1232" s="11" t="s">
        <v>11</v>
      </c>
      <c r="J1232" s="13">
        <v>20</v>
      </c>
      <c r="K1232" s="13">
        <v>1176</v>
      </c>
      <c r="L1232" s="13">
        <v>23520</v>
      </c>
      <c r="M1232" s="13">
        <v>2.94</v>
      </c>
      <c r="N1232" s="13">
        <v>58.8</v>
      </c>
      <c r="O1232" s="13">
        <v>0</v>
      </c>
      <c r="P1232" s="13">
        <v>0</v>
      </c>
      <c r="Q1232" s="13">
        <v>1178.94</v>
      </c>
      <c r="R1232" s="13">
        <v>23578.799999999999</v>
      </c>
      <c r="S1232" s="11" t="s">
        <v>1962</v>
      </c>
    </row>
    <row r="1233" spans="1:19" ht="25.5">
      <c r="A1233" s="11" t="s">
        <v>4083</v>
      </c>
      <c r="B1233" s="12">
        <v>44327</v>
      </c>
      <c r="C1233" s="11" t="s">
        <v>4084</v>
      </c>
      <c r="D1233" s="12">
        <v>44327</v>
      </c>
      <c r="E1233" s="11" t="s">
        <v>1958</v>
      </c>
      <c r="F1233" s="11" t="s">
        <v>2026</v>
      </c>
      <c r="G1233" s="11" t="s">
        <v>2027</v>
      </c>
      <c r="H1233" s="11" t="s">
        <v>2015</v>
      </c>
      <c r="I1233" s="11" t="s">
        <v>7</v>
      </c>
      <c r="J1233" s="13">
        <v>40</v>
      </c>
      <c r="K1233" s="13">
        <v>1118</v>
      </c>
      <c r="L1233" s="13">
        <v>44720</v>
      </c>
      <c r="M1233" s="13">
        <v>2.7949999999999999</v>
      </c>
      <c r="N1233" s="13">
        <v>111.8</v>
      </c>
      <c r="O1233" s="13">
        <v>0</v>
      </c>
      <c r="P1233" s="13">
        <v>0</v>
      </c>
      <c r="Q1233" s="13">
        <v>1120.7950000000001</v>
      </c>
      <c r="R1233" s="13">
        <v>44831.8</v>
      </c>
      <c r="S1233" s="11" t="s">
        <v>1962</v>
      </c>
    </row>
    <row r="1234" spans="1:19" ht="25.5">
      <c r="A1234" s="11" t="s">
        <v>4083</v>
      </c>
      <c r="B1234" s="12">
        <v>44327</v>
      </c>
      <c r="C1234" s="11" t="s">
        <v>4084</v>
      </c>
      <c r="D1234" s="12">
        <v>44327</v>
      </c>
      <c r="E1234" s="11" t="s">
        <v>1958</v>
      </c>
      <c r="F1234" s="11" t="s">
        <v>2026</v>
      </c>
      <c r="G1234" s="11" t="s">
        <v>2027</v>
      </c>
      <c r="H1234" s="11" t="s">
        <v>2015</v>
      </c>
      <c r="I1234" s="11" t="s">
        <v>1705</v>
      </c>
      <c r="J1234" s="13">
        <v>40</v>
      </c>
      <c r="K1234" s="13">
        <v>967</v>
      </c>
      <c r="L1234" s="13">
        <v>38680</v>
      </c>
      <c r="M1234" s="13">
        <v>2.4175</v>
      </c>
      <c r="N1234" s="13">
        <v>96.7</v>
      </c>
      <c r="O1234" s="13">
        <v>0</v>
      </c>
      <c r="P1234" s="13">
        <v>0</v>
      </c>
      <c r="Q1234" s="13">
        <v>969.41750000000002</v>
      </c>
      <c r="R1234" s="13">
        <v>38776.699999999997</v>
      </c>
      <c r="S1234" s="11" t="s">
        <v>1962</v>
      </c>
    </row>
    <row r="1235" spans="1:19" ht="25.5">
      <c r="A1235" s="11" t="s">
        <v>4083</v>
      </c>
      <c r="B1235" s="12">
        <v>44327</v>
      </c>
      <c r="C1235" s="11" t="s">
        <v>4084</v>
      </c>
      <c r="D1235" s="12">
        <v>44327</v>
      </c>
      <c r="E1235" s="11" t="s">
        <v>1958</v>
      </c>
      <c r="F1235" s="11" t="s">
        <v>2026</v>
      </c>
      <c r="G1235" s="11" t="s">
        <v>2027</v>
      </c>
      <c r="H1235" s="11" t="s">
        <v>2015</v>
      </c>
      <c r="I1235" s="11" t="s">
        <v>1912</v>
      </c>
      <c r="J1235" s="13">
        <v>40</v>
      </c>
      <c r="K1235" s="13">
        <v>1303</v>
      </c>
      <c r="L1235" s="13">
        <v>52120</v>
      </c>
      <c r="M1235" s="13">
        <v>3.2574999999999998</v>
      </c>
      <c r="N1235" s="13">
        <v>130.30000000000001</v>
      </c>
      <c r="O1235" s="13">
        <v>0</v>
      </c>
      <c r="P1235" s="13">
        <v>0</v>
      </c>
      <c r="Q1235" s="13">
        <v>1306.2574999999999</v>
      </c>
      <c r="R1235" s="13">
        <v>52250.3</v>
      </c>
      <c r="S1235" s="11" t="s">
        <v>1962</v>
      </c>
    </row>
    <row r="1236" spans="1:19" ht="25.5">
      <c r="A1236" s="11" t="s">
        <v>4085</v>
      </c>
      <c r="B1236" s="12">
        <v>44327</v>
      </c>
      <c r="C1236" s="11" t="s">
        <v>4086</v>
      </c>
      <c r="D1236" s="12">
        <v>44327</v>
      </c>
      <c r="E1236" s="11" t="s">
        <v>1958</v>
      </c>
      <c r="F1236" s="11" t="s">
        <v>2042</v>
      </c>
      <c r="G1236" s="11" t="s">
        <v>2043</v>
      </c>
      <c r="H1236" s="11" t="s">
        <v>2015</v>
      </c>
      <c r="I1236" s="11" t="s">
        <v>1705</v>
      </c>
      <c r="J1236" s="13">
        <v>60</v>
      </c>
      <c r="K1236" s="13">
        <v>967</v>
      </c>
      <c r="L1236" s="13">
        <v>58020</v>
      </c>
      <c r="M1236" s="13">
        <v>2.4175</v>
      </c>
      <c r="N1236" s="13">
        <v>145.05000000000001</v>
      </c>
      <c r="O1236" s="13">
        <v>0</v>
      </c>
      <c r="P1236" s="13">
        <v>0</v>
      </c>
      <c r="Q1236" s="13">
        <v>969.41750000000002</v>
      </c>
      <c r="R1236" s="13">
        <v>58165.05</v>
      </c>
      <c r="S1236" s="11" t="s">
        <v>1962</v>
      </c>
    </row>
    <row r="1237" spans="1:19" ht="25.5">
      <c r="A1237" s="11" t="s">
        <v>4085</v>
      </c>
      <c r="B1237" s="12">
        <v>44327</v>
      </c>
      <c r="C1237" s="11" t="s">
        <v>4086</v>
      </c>
      <c r="D1237" s="12">
        <v>44327</v>
      </c>
      <c r="E1237" s="11" t="s">
        <v>1958</v>
      </c>
      <c r="F1237" s="11" t="s">
        <v>2042</v>
      </c>
      <c r="G1237" s="11" t="s">
        <v>2043</v>
      </c>
      <c r="H1237" s="11" t="s">
        <v>2015</v>
      </c>
      <c r="I1237" s="11" t="s">
        <v>5</v>
      </c>
      <c r="J1237" s="13">
        <v>60</v>
      </c>
      <c r="K1237" s="13">
        <v>1030</v>
      </c>
      <c r="L1237" s="13">
        <v>61800</v>
      </c>
      <c r="M1237" s="13">
        <v>2.5750000000000002</v>
      </c>
      <c r="N1237" s="13">
        <v>154.5</v>
      </c>
      <c r="O1237" s="13">
        <v>0</v>
      </c>
      <c r="P1237" s="13">
        <v>0</v>
      </c>
      <c r="Q1237" s="13">
        <v>1032.575</v>
      </c>
      <c r="R1237" s="13">
        <v>61954.5</v>
      </c>
      <c r="S1237" s="11" t="s">
        <v>1962</v>
      </c>
    </row>
    <row r="1238" spans="1:19" ht="25.5">
      <c r="A1238" s="11" t="s">
        <v>4085</v>
      </c>
      <c r="B1238" s="12">
        <v>44327</v>
      </c>
      <c r="C1238" s="11" t="s">
        <v>4086</v>
      </c>
      <c r="D1238" s="12">
        <v>44327</v>
      </c>
      <c r="E1238" s="11" t="s">
        <v>1958</v>
      </c>
      <c r="F1238" s="11" t="s">
        <v>2042</v>
      </c>
      <c r="G1238" s="11" t="s">
        <v>2043</v>
      </c>
      <c r="H1238" s="11" t="s">
        <v>2015</v>
      </c>
      <c r="I1238" s="11" t="s">
        <v>1912</v>
      </c>
      <c r="J1238" s="13">
        <v>60</v>
      </c>
      <c r="K1238" s="13">
        <v>1303</v>
      </c>
      <c r="L1238" s="13">
        <v>78180</v>
      </c>
      <c r="M1238" s="13">
        <v>3.2574999999999998</v>
      </c>
      <c r="N1238" s="13">
        <v>195.45</v>
      </c>
      <c r="O1238" s="13">
        <v>0</v>
      </c>
      <c r="P1238" s="13">
        <v>0</v>
      </c>
      <c r="Q1238" s="13">
        <v>1306.2574999999999</v>
      </c>
      <c r="R1238" s="13">
        <v>78375.45</v>
      </c>
      <c r="S1238" s="11" t="s">
        <v>1962</v>
      </c>
    </row>
    <row r="1239" spans="1:19" ht="25.5">
      <c r="A1239" s="11" t="s">
        <v>4087</v>
      </c>
      <c r="B1239" s="12">
        <v>44327</v>
      </c>
      <c r="C1239" s="11" t="s">
        <v>4088</v>
      </c>
      <c r="D1239" s="12">
        <v>44327</v>
      </c>
      <c r="E1239" s="11" t="s">
        <v>2062</v>
      </c>
      <c r="F1239" s="11" t="s">
        <v>2610</v>
      </c>
      <c r="G1239" s="11" t="s">
        <v>2062</v>
      </c>
      <c r="H1239" s="11" t="s">
        <v>2062</v>
      </c>
      <c r="I1239" s="11" t="s">
        <v>1912</v>
      </c>
      <c r="J1239" s="13">
        <v>1</v>
      </c>
      <c r="K1239" s="13">
        <v>1321.5</v>
      </c>
      <c r="L1239" s="13">
        <v>1321.5</v>
      </c>
      <c r="M1239" s="13">
        <v>3.3037999999999998</v>
      </c>
      <c r="N1239" s="13">
        <v>3.3037999999999998</v>
      </c>
      <c r="O1239" s="13">
        <v>0</v>
      </c>
      <c r="P1239" s="13">
        <v>0</v>
      </c>
      <c r="Q1239" s="13">
        <v>1324.8037999999999</v>
      </c>
      <c r="R1239" s="13">
        <v>1324.8037999999999</v>
      </c>
      <c r="S1239" s="11" t="s">
        <v>1962</v>
      </c>
    </row>
    <row r="1240" spans="1:19" ht="25.5">
      <c r="A1240" s="11" t="s">
        <v>4087</v>
      </c>
      <c r="B1240" s="12">
        <v>44327</v>
      </c>
      <c r="C1240" s="11" t="s">
        <v>4088</v>
      </c>
      <c r="D1240" s="12">
        <v>44327</v>
      </c>
      <c r="E1240" s="11" t="s">
        <v>2062</v>
      </c>
      <c r="F1240" s="11" t="s">
        <v>2610</v>
      </c>
      <c r="G1240" s="11" t="s">
        <v>2062</v>
      </c>
      <c r="H1240" s="11" t="s">
        <v>2062</v>
      </c>
      <c r="I1240" s="11" t="s">
        <v>1872</v>
      </c>
      <c r="J1240" s="13">
        <v>2</v>
      </c>
      <c r="K1240" s="13">
        <v>1079.5</v>
      </c>
      <c r="L1240" s="13">
        <v>2159</v>
      </c>
      <c r="M1240" s="13">
        <v>2.6987999999999999</v>
      </c>
      <c r="N1240" s="13">
        <v>5.3975999999999997</v>
      </c>
      <c r="O1240" s="13">
        <v>0</v>
      </c>
      <c r="P1240" s="13">
        <v>0</v>
      </c>
      <c r="Q1240" s="13">
        <v>1082.1987999999999</v>
      </c>
      <c r="R1240" s="13">
        <v>2164.3975999999998</v>
      </c>
      <c r="S1240" s="11" t="s">
        <v>1962</v>
      </c>
    </row>
    <row r="1241" spans="1:19" ht="25.5">
      <c r="A1241" s="11" t="s">
        <v>4087</v>
      </c>
      <c r="B1241" s="12">
        <v>44327</v>
      </c>
      <c r="C1241" s="11" t="s">
        <v>4088</v>
      </c>
      <c r="D1241" s="12">
        <v>44327</v>
      </c>
      <c r="E1241" s="11" t="s">
        <v>2062</v>
      </c>
      <c r="F1241" s="11" t="s">
        <v>2610</v>
      </c>
      <c r="G1241" s="11" t="s">
        <v>2062</v>
      </c>
      <c r="H1241" s="11" t="s">
        <v>2062</v>
      </c>
      <c r="I1241" s="11" t="s">
        <v>1874</v>
      </c>
      <c r="J1241" s="13">
        <v>2</v>
      </c>
      <c r="K1241" s="13">
        <v>1114.5</v>
      </c>
      <c r="L1241" s="13">
        <v>2229</v>
      </c>
      <c r="M1241" s="13">
        <v>2.7863000000000002</v>
      </c>
      <c r="N1241" s="13">
        <v>5.5726000000000004</v>
      </c>
      <c r="O1241" s="13">
        <v>0</v>
      </c>
      <c r="P1241" s="13">
        <v>0</v>
      </c>
      <c r="Q1241" s="13">
        <v>1117.2863</v>
      </c>
      <c r="R1241" s="13">
        <v>2234.5726</v>
      </c>
      <c r="S1241" s="11" t="s">
        <v>1962</v>
      </c>
    </row>
    <row r="1242" spans="1:19" ht="25.5">
      <c r="A1242" s="11" t="s">
        <v>4087</v>
      </c>
      <c r="B1242" s="12">
        <v>44327</v>
      </c>
      <c r="C1242" s="11" t="s">
        <v>4088</v>
      </c>
      <c r="D1242" s="12">
        <v>44327</v>
      </c>
      <c r="E1242" s="11" t="s">
        <v>2062</v>
      </c>
      <c r="F1242" s="11" t="s">
        <v>2610</v>
      </c>
      <c r="G1242" s="11" t="s">
        <v>2062</v>
      </c>
      <c r="H1242" s="11" t="s">
        <v>2062</v>
      </c>
      <c r="I1242" s="11" t="s">
        <v>11</v>
      </c>
      <c r="J1242" s="13">
        <v>2</v>
      </c>
      <c r="K1242" s="13">
        <v>1193</v>
      </c>
      <c r="L1242" s="13">
        <v>2386</v>
      </c>
      <c r="M1242" s="13">
        <v>2.9824999999999999</v>
      </c>
      <c r="N1242" s="13">
        <v>5.9649999999999999</v>
      </c>
      <c r="O1242" s="13">
        <v>0</v>
      </c>
      <c r="P1242" s="13">
        <v>0</v>
      </c>
      <c r="Q1242" s="13">
        <v>1195.9825000000001</v>
      </c>
      <c r="R1242" s="13">
        <v>2391.9650000000001</v>
      </c>
      <c r="S1242" s="11" t="s">
        <v>1962</v>
      </c>
    </row>
    <row r="1243" spans="1:19" ht="25.5">
      <c r="A1243" s="11" t="s">
        <v>4087</v>
      </c>
      <c r="B1243" s="12">
        <v>44327</v>
      </c>
      <c r="C1243" s="11" t="s">
        <v>4088</v>
      </c>
      <c r="D1243" s="12">
        <v>44327</v>
      </c>
      <c r="E1243" s="11" t="s">
        <v>2062</v>
      </c>
      <c r="F1243" s="11" t="s">
        <v>2610</v>
      </c>
      <c r="G1243" s="11" t="s">
        <v>2062</v>
      </c>
      <c r="H1243" s="11" t="s">
        <v>2062</v>
      </c>
      <c r="I1243" s="11" t="s">
        <v>2</v>
      </c>
      <c r="J1243" s="13">
        <v>2</v>
      </c>
      <c r="K1243" s="13">
        <v>907</v>
      </c>
      <c r="L1243" s="13">
        <v>1814</v>
      </c>
      <c r="M1243" s="13">
        <v>2.2675000000000001</v>
      </c>
      <c r="N1243" s="13">
        <v>4.5350000000000001</v>
      </c>
      <c r="O1243" s="13">
        <v>0</v>
      </c>
      <c r="P1243" s="13">
        <v>0</v>
      </c>
      <c r="Q1243" s="13">
        <v>909.26750000000004</v>
      </c>
      <c r="R1243" s="13">
        <v>1818.5350000000001</v>
      </c>
      <c r="S1243" s="11" t="s">
        <v>1962</v>
      </c>
    </row>
    <row r="1244" spans="1:19" ht="25.5">
      <c r="A1244" s="11" t="s">
        <v>4087</v>
      </c>
      <c r="B1244" s="12">
        <v>44327</v>
      </c>
      <c r="C1244" s="11" t="s">
        <v>4088</v>
      </c>
      <c r="D1244" s="12">
        <v>44327</v>
      </c>
      <c r="E1244" s="11" t="s">
        <v>2062</v>
      </c>
      <c r="F1244" s="11" t="s">
        <v>2610</v>
      </c>
      <c r="G1244" s="11" t="s">
        <v>2062</v>
      </c>
      <c r="H1244" s="11" t="s">
        <v>2062</v>
      </c>
      <c r="I1244" s="11" t="s">
        <v>1705</v>
      </c>
      <c r="J1244" s="13">
        <v>5</v>
      </c>
      <c r="K1244" s="13">
        <v>981</v>
      </c>
      <c r="L1244" s="13">
        <v>4905</v>
      </c>
      <c r="M1244" s="13">
        <v>2.4525000000000001</v>
      </c>
      <c r="N1244" s="13">
        <v>12.262499999999999</v>
      </c>
      <c r="O1244" s="13">
        <v>0</v>
      </c>
      <c r="P1244" s="13">
        <v>0</v>
      </c>
      <c r="Q1244" s="13">
        <v>983.45249999999999</v>
      </c>
      <c r="R1244" s="13">
        <v>4917.2624999999998</v>
      </c>
      <c r="S1244" s="11" t="s">
        <v>1962</v>
      </c>
    </row>
    <row r="1245" spans="1:19" ht="25.5">
      <c r="A1245" s="11" t="s">
        <v>4087</v>
      </c>
      <c r="B1245" s="12">
        <v>44327</v>
      </c>
      <c r="C1245" s="11" t="s">
        <v>4088</v>
      </c>
      <c r="D1245" s="12">
        <v>44327</v>
      </c>
      <c r="E1245" s="11" t="s">
        <v>2062</v>
      </c>
      <c r="F1245" s="11" t="s">
        <v>2610</v>
      </c>
      <c r="G1245" s="11" t="s">
        <v>2062</v>
      </c>
      <c r="H1245" s="11" t="s">
        <v>2062</v>
      </c>
      <c r="I1245" s="11" t="s">
        <v>1876</v>
      </c>
      <c r="J1245" s="13">
        <v>1</v>
      </c>
      <c r="K1245" s="13">
        <v>1222.5</v>
      </c>
      <c r="L1245" s="13">
        <v>1222.5</v>
      </c>
      <c r="M1245" s="13">
        <v>3.0562999999999998</v>
      </c>
      <c r="N1245" s="13">
        <v>3.0562999999999998</v>
      </c>
      <c r="O1245" s="13">
        <v>0</v>
      </c>
      <c r="P1245" s="13">
        <v>0</v>
      </c>
      <c r="Q1245" s="13">
        <v>1225.5563</v>
      </c>
      <c r="R1245" s="13">
        <v>1225.5563</v>
      </c>
      <c r="S1245" s="11" t="s">
        <v>1962</v>
      </c>
    </row>
    <row r="1246" spans="1:19" ht="25.5">
      <c r="A1246" s="11" t="s">
        <v>4087</v>
      </c>
      <c r="B1246" s="12">
        <v>44327</v>
      </c>
      <c r="C1246" s="11" t="s">
        <v>4088</v>
      </c>
      <c r="D1246" s="12">
        <v>44327</v>
      </c>
      <c r="E1246" s="11" t="s">
        <v>2062</v>
      </c>
      <c r="F1246" s="11" t="s">
        <v>2610</v>
      </c>
      <c r="G1246" s="11" t="s">
        <v>2062</v>
      </c>
      <c r="H1246" s="11" t="s">
        <v>2062</v>
      </c>
      <c r="I1246" s="11" t="s">
        <v>7</v>
      </c>
      <c r="J1246" s="13">
        <v>2</v>
      </c>
      <c r="K1246" s="13">
        <v>1134</v>
      </c>
      <c r="L1246" s="13">
        <v>2268</v>
      </c>
      <c r="M1246" s="13">
        <v>2.835</v>
      </c>
      <c r="N1246" s="13">
        <v>5.67</v>
      </c>
      <c r="O1246" s="13">
        <v>0</v>
      </c>
      <c r="P1246" s="13">
        <v>0</v>
      </c>
      <c r="Q1246" s="13">
        <v>1136.835</v>
      </c>
      <c r="R1246" s="13">
        <v>2273.67</v>
      </c>
      <c r="S1246" s="11" t="s">
        <v>1962</v>
      </c>
    </row>
    <row r="1247" spans="1:19" ht="25.5">
      <c r="A1247" s="11" t="s">
        <v>4087</v>
      </c>
      <c r="B1247" s="12">
        <v>44327</v>
      </c>
      <c r="C1247" s="11" t="s">
        <v>4088</v>
      </c>
      <c r="D1247" s="12">
        <v>44327</v>
      </c>
      <c r="E1247" s="11" t="s">
        <v>2062</v>
      </c>
      <c r="F1247" s="11" t="s">
        <v>2610</v>
      </c>
      <c r="G1247" s="11" t="s">
        <v>2062</v>
      </c>
      <c r="H1247" s="11" t="s">
        <v>2062</v>
      </c>
      <c r="I1247" s="11" t="s">
        <v>5</v>
      </c>
      <c r="J1247" s="13">
        <v>2</v>
      </c>
      <c r="K1247" s="13">
        <v>1045</v>
      </c>
      <c r="L1247" s="13">
        <v>2090</v>
      </c>
      <c r="M1247" s="13">
        <v>2.6124999999999998</v>
      </c>
      <c r="N1247" s="13">
        <v>5.2249999999999996</v>
      </c>
      <c r="O1247" s="13">
        <v>0</v>
      </c>
      <c r="P1247" s="13">
        <v>0</v>
      </c>
      <c r="Q1247" s="13">
        <v>1047.6125</v>
      </c>
      <c r="R1247" s="13">
        <v>2095.2249999999999</v>
      </c>
      <c r="S1247" s="11" t="s">
        <v>1962</v>
      </c>
    </row>
    <row r="1248" spans="1:19" ht="25.5">
      <c r="A1248" s="11" t="s">
        <v>4087</v>
      </c>
      <c r="B1248" s="12">
        <v>44327</v>
      </c>
      <c r="C1248" s="11" t="s">
        <v>4088</v>
      </c>
      <c r="D1248" s="12">
        <v>44327</v>
      </c>
      <c r="E1248" s="11" t="s">
        <v>2062</v>
      </c>
      <c r="F1248" s="11" t="s">
        <v>2610</v>
      </c>
      <c r="G1248" s="11" t="s">
        <v>2062</v>
      </c>
      <c r="H1248" s="11" t="s">
        <v>2062</v>
      </c>
      <c r="I1248" s="11" t="s">
        <v>1904</v>
      </c>
      <c r="J1248" s="13">
        <v>2</v>
      </c>
      <c r="K1248" s="13">
        <v>927</v>
      </c>
      <c r="L1248" s="13">
        <v>1854</v>
      </c>
      <c r="M1248" s="13">
        <v>2.3174999999999999</v>
      </c>
      <c r="N1248" s="13">
        <v>4.6349999999999998</v>
      </c>
      <c r="O1248" s="13">
        <v>0</v>
      </c>
      <c r="P1248" s="13">
        <v>0</v>
      </c>
      <c r="Q1248" s="13">
        <v>929.3175</v>
      </c>
      <c r="R1248" s="13">
        <v>1858.635</v>
      </c>
      <c r="S1248" s="11" t="s">
        <v>1962</v>
      </c>
    </row>
    <row r="1249" spans="1:19" ht="25.5">
      <c r="A1249" s="11" t="s">
        <v>4087</v>
      </c>
      <c r="B1249" s="12">
        <v>44327</v>
      </c>
      <c r="C1249" s="11" t="s">
        <v>4088</v>
      </c>
      <c r="D1249" s="12">
        <v>44327</v>
      </c>
      <c r="E1249" s="11" t="s">
        <v>2062</v>
      </c>
      <c r="F1249" s="11" t="s">
        <v>2610</v>
      </c>
      <c r="G1249" s="11" t="s">
        <v>2062</v>
      </c>
      <c r="H1249" s="11" t="s">
        <v>2062</v>
      </c>
      <c r="I1249" s="11" t="s">
        <v>1</v>
      </c>
      <c r="J1249" s="13">
        <v>2</v>
      </c>
      <c r="K1249" s="13">
        <v>927</v>
      </c>
      <c r="L1249" s="13">
        <v>1854</v>
      </c>
      <c r="M1249" s="13">
        <v>2.3174999999999999</v>
      </c>
      <c r="N1249" s="13">
        <v>4.6349999999999998</v>
      </c>
      <c r="O1249" s="13">
        <v>0</v>
      </c>
      <c r="P1249" s="13">
        <v>0</v>
      </c>
      <c r="Q1249" s="13">
        <v>929.3175</v>
      </c>
      <c r="R1249" s="13">
        <v>1858.635</v>
      </c>
      <c r="S1249" s="11" t="s">
        <v>1962</v>
      </c>
    </row>
    <row r="1250" spans="1:19" ht="25.5">
      <c r="A1250" s="11" t="s">
        <v>4089</v>
      </c>
      <c r="B1250" s="12">
        <v>44327</v>
      </c>
      <c r="C1250" s="11" t="s">
        <v>4090</v>
      </c>
      <c r="D1250" s="12">
        <v>44327</v>
      </c>
      <c r="E1250" s="11" t="s">
        <v>2062</v>
      </c>
      <c r="F1250" s="11" t="s">
        <v>2352</v>
      </c>
      <c r="G1250" s="11" t="s">
        <v>2062</v>
      </c>
      <c r="H1250" s="11" t="s">
        <v>2062</v>
      </c>
      <c r="I1250" s="11" t="s">
        <v>1</v>
      </c>
      <c r="J1250" s="13">
        <v>9</v>
      </c>
      <c r="K1250" s="13">
        <v>927</v>
      </c>
      <c r="L1250" s="13">
        <v>8343</v>
      </c>
      <c r="M1250" s="13">
        <v>2.3174999999999999</v>
      </c>
      <c r="N1250" s="13">
        <v>20.857500000000002</v>
      </c>
      <c r="O1250" s="13">
        <v>0</v>
      </c>
      <c r="P1250" s="13">
        <v>0</v>
      </c>
      <c r="Q1250" s="13">
        <v>929.3175</v>
      </c>
      <c r="R1250" s="13">
        <v>8363.8575000000001</v>
      </c>
      <c r="S1250" s="11" t="s">
        <v>1962</v>
      </c>
    </row>
    <row r="1251" spans="1:19" ht="25.5">
      <c r="A1251" s="11" t="s">
        <v>4089</v>
      </c>
      <c r="B1251" s="12">
        <v>44327</v>
      </c>
      <c r="C1251" s="11" t="s">
        <v>4090</v>
      </c>
      <c r="D1251" s="12">
        <v>44327</v>
      </c>
      <c r="E1251" s="11" t="s">
        <v>2062</v>
      </c>
      <c r="F1251" s="11" t="s">
        <v>2352</v>
      </c>
      <c r="G1251" s="11" t="s">
        <v>2062</v>
      </c>
      <c r="H1251" s="11" t="s">
        <v>2062</v>
      </c>
      <c r="I1251" s="11" t="s">
        <v>1705</v>
      </c>
      <c r="J1251" s="13">
        <v>10</v>
      </c>
      <c r="K1251" s="13">
        <v>981</v>
      </c>
      <c r="L1251" s="13">
        <v>9810</v>
      </c>
      <c r="M1251" s="13">
        <v>2.4525000000000001</v>
      </c>
      <c r="N1251" s="13">
        <v>24.524999999999999</v>
      </c>
      <c r="O1251" s="13">
        <v>0</v>
      </c>
      <c r="P1251" s="13">
        <v>0</v>
      </c>
      <c r="Q1251" s="13">
        <v>983.45249999999999</v>
      </c>
      <c r="R1251" s="13">
        <v>9834.5249999999996</v>
      </c>
      <c r="S1251" s="11" t="s">
        <v>1962</v>
      </c>
    </row>
    <row r="1252" spans="1:19" ht="25.5">
      <c r="A1252" s="11" t="s">
        <v>4089</v>
      </c>
      <c r="B1252" s="12">
        <v>44327</v>
      </c>
      <c r="C1252" s="11" t="s">
        <v>4090</v>
      </c>
      <c r="D1252" s="12">
        <v>44327</v>
      </c>
      <c r="E1252" s="11" t="s">
        <v>2062</v>
      </c>
      <c r="F1252" s="11" t="s">
        <v>2352</v>
      </c>
      <c r="G1252" s="11" t="s">
        <v>2062</v>
      </c>
      <c r="H1252" s="11" t="s">
        <v>2062</v>
      </c>
      <c r="I1252" s="11" t="s">
        <v>7</v>
      </c>
      <c r="J1252" s="13">
        <v>9</v>
      </c>
      <c r="K1252" s="13">
        <v>1134</v>
      </c>
      <c r="L1252" s="13">
        <v>10206</v>
      </c>
      <c r="M1252" s="13">
        <v>2.835</v>
      </c>
      <c r="N1252" s="13">
        <v>25.515000000000001</v>
      </c>
      <c r="O1252" s="13">
        <v>0</v>
      </c>
      <c r="P1252" s="13">
        <v>0</v>
      </c>
      <c r="Q1252" s="13">
        <v>1136.835</v>
      </c>
      <c r="R1252" s="13">
        <v>10231.514999999999</v>
      </c>
      <c r="S1252" s="11" t="s">
        <v>1962</v>
      </c>
    </row>
    <row r="1253" spans="1:19" ht="25.5">
      <c r="A1253" s="11" t="s">
        <v>4089</v>
      </c>
      <c r="B1253" s="12">
        <v>44327</v>
      </c>
      <c r="C1253" s="11" t="s">
        <v>4090</v>
      </c>
      <c r="D1253" s="12">
        <v>44327</v>
      </c>
      <c r="E1253" s="11" t="s">
        <v>2062</v>
      </c>
      <c r="F1253" s="11" t="s">
        <v>2352</v>
      </c>
      <c r="G1253" s="11" t="s">
        <v>2062</v>
      </c>
      <c r="H1253" s="11" t="s">
        <v>2062</v>
      </c>
      <c r="I1253" s="11" t="s">
        <v>1874</v>
      </c>
      <c r="J1253" s="13">
        <v>9</v>
      </c>
      <c r="K1253" s="13">
        <v>1114.5</v>
      </c>
      <c r="L1253" s="13">
        <v>10030.5</v>
      </c>
      <c r="M1253" s="13">
        <v>2.7863000000000002</v>
      </c>
      <c r="N1253" s="13">
        <v>25.076699999999999</v>
      </c>
      <c r="O1253" s="13">
        <v>0</v>
      </c>
      <c r="P1253" s="13">
        <v>0</v>
      </c>
      <c r="Q1253" s="13">
        <v>1117.2863</v>
      </c>
      <c r="R1253" s="13">
        <v>10055.5767</v>
      </c>
      <c r="S1253" s="11" t="s">
        <v>1962</v>
      </c>
    </row>
    <row r="1254" spans="1:19" ht="25.5">
      <c r="A1254" s="11" t="s">
        <v>4089</v>
      </c>
      <c r="B1254" s="12">
        <v>44327</v>
      </c>
      <c r="C1254" s="11" t="s">
        <v>4090</v>
      </c>
      <c r="D1254" s="12">
        <v>44327</v>
      </c>
      <c r="E1254" s="11" t="s">
        <v>2062</v>
      </c>
      <c r="F1254" s="11" t="s">
        <v>2352</v>
      </c>
      <c r="G1254" s="11" t="s">
        <v>2062</v>
      </c>
      <c r="H1254" s="11" t="s">
        <v>2062</v>
      </c>
      <c r="I1254" s="11" t="s">
        <v>1872</v>
      </c>
      <c r="J1254" s="13">
        <v>9</v>
      </c>
      <c r="K1254" s="13">
        <v>1079.5</v>
      </c>
      <c r="L1254" s="13">
        <v>9715.5</v>
      </c>
      <c r="M1254" s="13">
        <v>2.6987999999999999</v>
      </c>
      <c r="N1254" s="13">
        <v>24.289200000000001</v>
      </c>
      <c r="O1254" s="13">
        <v>0</v>
      </c>
      <c r="P1254" s="13">
        <v>0</v>
      </c>
      <c r="Q1254" s="13">
        <v>1082.1987999999999</v>
      </c>
      <c r="R1254" s="13">
        <v>9739.7891999999993</v>
      </c>
      <c r="S1254" s="11" t="s">
        <v>1962</v>
      </c>
    </row>
    <row r="1255" spans="1:19" ht="25.5">
      <c r="A1255" s="11" t="s">
        <v>4091</v>
      </c>
      <c r="B1255" s="12">
        <v>44327</v>
      </c>
      <c r="C1255" s="11" t="s">
        <v>4092</v>
      </c>
      <c r="D1255" s="12">
        <v>44327</v>
      </c>
      <c r="E1255" s="11" t="s">
        <v>2062</v>
      </c>
      <c r="F1255" s="11" t="s">
        <v>2349</v>
      </c>
      <c r="G1255" s="11" t="s">
        <v>2062</v>
      </c>
      <c r="H1255" s="11" t="s">
        <v>2062</v>
      </c>
      <c r="I1255" s="11" t="s">
        <v>1876</v>
      </c>
      <c r="J1255" s="13">
        <v>10</v>
      </c>
      <c r="K1255" s="13">
        <v>1222.5</v>
      </c>
      <c r="L1255" s="13">
        <v>12225</v>
      </c>
      <c r="M1255" s="13">
        <v>3.0562999999999998</v>
      </c>
      <c r="N1255" s="13">
        <v>30.562999999999999</v>
      </c>
      <c r="O1255" s="13">
        <v>0</v>
      </c>
      <c r="P1255" s="13">
        <v>0</v>
      </c>
      <c r="Q1255" s="13">
        <v>1225.5563</v>
      </c>
      <c r="R1255" s="13">
        <v>12255.563</v>
      </c>
      <c r="S1255" s="11" t="s">
        <v>1962</v>
      </c>
    </row>
    <row r="1256" spans="1:19" ht="25.5">
      <c r="A1256" s="11" t="s">
        <v>4091</v>
      </c>
      <c r="B1256" s="12">
        <v>44327</v>
      </c>
      <c r="C1256" s="11" t="s">
        <v>4092</v>
      </c>
      <c r="D1256" s="12">
        <v>44327</v>
      </c>
      <c r="E1256" s="11" t="s">
        <v>2062</v>
      </c>
      <c r="F1256" s="11" t="s">
        <v>2349</v>
      </c>
      <c r="G1256" s="11" t="s">
        <v>2062</v>
      </c>
      <c r="H1256" s="11" t="s">
        <v>2062</v>
      </c>
      <c r="I1256" s="11" t="s">
        <v>1874</v>
      </c>
      <c r="J1256" s="13">
        <v>5</v>
      </c>
      <c r="K1256" s="13">
        <v>1114.5</v>
      </c>
      <c r="L1256" s="13">
        <v>5572.5</v>
      </c>
      <c r="M1256" s="13">
        <v>2.7863000000000002</v>
      </c>
      <c r="N1256" s="13">
        <v>13.9315</v>
      </c>
      <c r="O1256" s="13">
        <v>0</v>
      </c>
      <c r="P1256" s="13">
        <v>0</v>
      </c>
      <c r="Q1256" s="13">
        <v>1117.2863</v>
      </c>
      <c r="R1256" s="13">
        <v>5586.4314999999997</v>
      </c>
      <c r="S1256" s="11" t="s">
        <v>1962</v>
      </c>
    </row>
    <row r="1257" spans="1:19" ht="25.5">
      <c r="A1257" s="11" t="s">
        <v>4091</v>
      </c>
      <c r="B1257" s="12">
        <v>44327</v>
      </c>
      <c r="C1257" s="11" t="s">
        <v>4092</v>
      </c>
      <c r="D1257" s="12">
        <v>44327</v>
      </c>
      <c r="E1257" s="11" t="s">
        <v>2062</v>
      </c>
      <c r="F1257" s="11" t="s">
        <v>2349</v>
      </c>
      <c r="G1257" s="11" t="s">
        <v>2062</v>
      </c>
      <c r="H1257" s="11" t="s">
        <v>2062</v>
      </c>
      <c r="I1257" s="11" t="s">
        <v>5</v>
      </c>
      <c r="J1257" s="13">
        <v>10</v>
      </c>
      <c r="K1257" s="13">
        <v>1045</v>
      </c>
      <c r="L1257" s="13">
        <v>10450</v>
      </c>
      <c r="M1257" s="13">
        <v>2.6124999999999998</v>
      </c>
      <c r="N1257" s="13">
        <v>26.125</v>
      </c>
      <c r="O1257" s="13">
        <v>0</v>
      </c>
      <c r="P1257" s="13">
        <v>0</v>
      </c>
      <c r="Q1257" s="13">
        <v>1047.6125</v>
      </c>
      <c r="R1257" s="13">
        <v>10476.125</v>
      </c>
      <c r="S1257" s="11" t="s">
        <v>1962</v>
      </c>
    </row>
    <row r="1258" spans="1:19" ht="25.5">
      <c r="A1258" s="11" t="s">
        <v>4091</v>
      </c>
      <c r="B1258" s="12">
        <v>44327</v>
      </c>
      <c r="C1258" s="11" t="s">
        <v>4092</v>
      </c>
      <c r="D1258" s="12">
        <v>44327</v>
      </c>
      <c r="E1258" s="11" t="s">
        <v>2062</v>
      </c>
      <c r="F1258" s="11" t="s">
        <v>2349</v>
      </c>
      <c r="G1258" s="11" t="s">
        <v>2062</v>
      </c>
      <c r="H1258" s="11" t="s">
        <v>2062</v>
      </c>
      <c r="I1258" s="11" t="s">
        <v>1904</v>
      </c>
      <c r="J1258" s="13">
        <v>10</v>
      </c>
      <c r="K1258" s="13">
        <v>927</v>
      </c>
      <c r="L1258" s="13">
        <v>9270</v>
      </c>
      <c r="M1258" s="13">
        <v>2.3174999999999999</v>
      </c>
      <c r="N1258" s="13">
        <v>23.175000000000001</v>
      </c>
      <c r="O1258" s="13">
        <v>0</v>
      </c>
      <c r="P1258" s="13">
        <v>0</v>
      </c>
      <c r="Q1258" s="13">
        <v>929.3175</v>
      </c>
      <c r="R1258" s="13">
        <v>9293.1749999999993</v>
      </c>
      <c r="S1258" s="11" t="s">
        <v>1962</v>
      </c>
    </row>
    <row r="1259" spans="1:19" ht="25.5">
      <c r="A1259" s="11" t="s">
        <v>4091</v>
      </c>
      <c r="B1259" s="12">
        <v>44327</v>
      </c>
      <c r="C1259" s="11" t="s">
        <v>4092</v>
      </c>
      <c r="D1259" s="12">
        <v>44327</v>
      </c>
      <c r="E1259" s="11" t="s">
        <v>2062</v>
      </c>
      <c r="F1259" s="11" t="s">
        <v>2349</v>
      </c>
      <c r="G1259" s="11" t="s">
        <v>2062</v>
      </c>
      <c r="H1259" s="11" t="s">
        <v>2062</v>
      </c>
      <c r="I1259" s="11" t="s">
        <v>1872</v>
      </c>
      <c r="J1259" s="13">
        <v>5</v>
      </c>
      <c r="K1259" s="13">
        <v>1079.5</v>
      </c>
      <c r="L1259" s="13">
        <v>5397.5</v>
      </c>
      <c r="M1259" s="13">
        <v>2.6987999999999999</v>
      </c>
      <c r="N1259" s="13">
        <v>13.494</v>
      </c>
      <c r="O1259" s="13">
        <v>0</v>
      </c>
      <c r="P1259" s="13">
        <v>0</v>
      </c>
      <c r="Q1259" s="13">
        <v>1082.1987999999999</v>
      </c>
      <c r="R1259" s="13">
        <v>5410.9939999999997</v>
      </c>
      <c r="S1259" s="11" t="s">
        <v>1962</v>
      </c>
    </row>
    <row r="1260" spans="1:19" ht="25.5">
      <c r="A1260" s="11" t="s">
        <v>4091</v>
      </c>
      <c r="B1260" s="12">
        <v>44327</v>
      </c>
      <c r="C1260" s="11" t="s">
        <v>4092</v>
      </c>
      <c r="D1260" s="12">
        <v>44327</v>
      </c>
      <c r="E1260" s="11" t="s">
        <v>2062</v>
      </c>
      <c r="F1260" s="11" t="s">
        <v>2349</v>
      </c>
      <c r="G1260" s="11" t="s">
        <v>2062</v>
      </c>
      <c r="H1260" s="11" t="s">
        <v>2062</v>
      </c>
      <c r="I1260" s="11" t="s">
        <v>7</v>
      </c>
      <c r="J1260" s="13">
        <v>5</v>
      </c>
      <c r="K1260" s="13">
        <v>1134</v>
      </c>
      <c r="L1260" s="13">
        <v>5670</v>
      </c>
      <c r="M1260" s="13">
        <v>2.835</v>
      </c>
      <c r="N1260" s="13">
        <v>14.175000000000001</v>
      </c>
      <c r="O1260" s="13">
        <v>0</v>
      </c>
      <c r="P1260" s="13">
        <v>0</v>
      </c>
      <c r="Q1260" s="13">
        <v>1136.835</v>
      </c>
      <c r="R1260" s="13">
        <v>5684.1750000000002</v>
      </c>
      <c r="S1260" s="11" t="s">
        <v>1962</v>
      </c>
    </row>
    <row r="1261" spans="1:19" ht="25.5">
      <c r="A1261" s="11" t="s">
        <v>4091</v>
      </c>
      <c r="B1261" s="12">
        <v>44327</v>
      </c>
      <c r="C1261" s="11" t="s">
        <v>4092</v>
      </c>
      <c r="D1261" s="12">
        <v>44327</v>
      </c>
      <c r="E1261" s="11" t="s">
        <v>2062</v>
      </c>
      <c r="F1261" s="11" t="s">
        <v>2349</v>
      </c>
      <c r="G1261" s="11" t="s">
        <v>2062</v>
      </c>
      <c r="H1261" s="11" t="s">
        <v>2062</v>
      </c>
      <c r="I1261" s="11" t="s">
        <v>2</v>
      </c>
      <c r="J1261" s="13">
        <v>10</v>
      </c>
      <c r="K1261" s="13">
        <v>907</v>
      </c>
      <c r="L1261" s="13">
        <v>9070</v>
      </c>
      <c r="M1261" s="13">
        <v>2.2675000000000001</v>
      </c>
      <c r="N1261" s="13">
        <v>22.675000000000001</v>
      </c>
      <c r="O1261" s="13">
        <v>0</v>
      </c>
      <c r="P1261" s="13">
        <v>0</v>
      </c>
      <c r="Q1261" s="13">
        <v>909.26750000000004</v>
      </c>
      <c r="R1261" s="13">
        <v>9092.6749999999993</v>
      </c>
      <c r="S1261" s="11" t="s">
        <v>1962</v>
      </c>
    </row>
    <row r="1262" spans="1:19" ht="25.5">
      <c r="A1262" s="11" t="s">
        <v>4091</v>
      </c>
      <c r="B1262" s="12">
        <v>44327</v>
      </c>
      <c r="C1262" s="11" t="s">
        <v>4092</v>
      </c>
      <c r="D1262" s="12">
        <v>44327</v>
      </c>
      <c r="E1262" s="11" t="s">
        <v>2062</v>
      </c>
      <c r="F1262" s="11" t="s">
        <v>2349</v>
      </c>
      <c r="G1262" s="11" t="s">
        <v>2062</v>
      </c>
      <c r="H1262" s="11" t="s">
        <v>2062</v>
      </c>
      <c r="I1262" s="11" t="s">
        <v>1</v>
      </c>
      <c r="J1262" s="13">
        <v>10</v>
      </c>
      <c r="K1262" s="13">
        <v>927</v>
      </c>
      <c r="L1262" s="13">
        <v>9270</v>
      </c>
      <c r="M1262" s="13">
        <v>2.3174999999999999</v>
      </c>
      <c r="N1262" s="13">
        <v>23.175000000000001</v>
      </c>
      <c r="O1262" s="13">
        <v>0</v>
      </c>
      <c r="P1262" s="13">
        <v>0</v>
      </c>
      <c r="Q1262" s="13">
        <v>929.3175</v>
      </c>
      <c r="R1262" s="13">
        <v>9293.1749999999993</v>
      </c>
      <c r="S1262" s="11" t="s">
        <v>1962</v>
      </c>
    </row>
    <row r="1263" spans="1:19" ht="25.5">
      <c r="A1263" s="11" t="s">
        <v>4091</v>
      </c>
      <c r="B1263" s="12">
        <v>44327</v>
      </c>
      <c r="C1263" s="11" t="s">
        <v>4092</v>
      </c>
      <c r="D1263" s="12">
        <v>44327</v>
      </c>
      <c r="E1263" s="11" t="s">
        <v>2062</v>
      </c>
      <c r="F1263" s="11" t="s">
        <v>2349</v>
      </c>
      <c r="G1263" s="11" t="s">
        <v>2062</v>
      </c>
      <c r="H1263" s="11" t="s">
        <v>2062</v>
      </c>
      <c r="I1263" s="11" t="s">
        <v>1705</v>
      </c>
      <c r="J1263" s="13">
        <v>5</v>
      </c>
      <c r="K1263" s="13">
        <v>981</v>
      </c>
      <c r="L1263" s="13">
        <v>4905</v>
      </c>
      <c r="M1263" s="13">
        <v>2.4525000000000001</v>
      </c>
      <c r="N1263" s="13">
        <v>12.262499999999999</v>
      </c>
      <c r="O1263" s="13">
        <v>0</v>
      </c>
      <c r="P1263" s="13">
        <v>0</v>
      </c>
      <c r="Q1263" s="13">
        <v>983.45249999999999</v>
      </c>
      <c r="R1263" s="13">
        <v>4917.2624999999998</v>
      </c>
      <c r="S1263" s="11" t="s">
        <v>1962</v>
      </c>
    </row>
    <row r="1264" spans="1:19" ht="25.5">
      <c r="A1264" s="11" t="s">
        <v>4091</v>
      </c>
      <c r="B1264" s="12">
        <v>44327</v>
      </c>
      <c r="C1264" s="11" t="s">
        <v>4092</v>
      </c>
      <c r="D1264" s="12">
        <v>44327</v>
      </c>
      <c r="E1264" s="11" t="s">
        <v>2062</v>
      </c>
      <c r="F1264" s="11" t="s">
        <v>2349</v>
      </c>
      <c r="G1264" s="11" t="s">
        <v>2062</v>
      </c>
      <c r="H1264" s="11" t="s">
        <v>2062</v>
      </c>
      <c r="I1264" s="11" t="s">
        <v>1912</v>
      </c>
      <c r="J1264" s="13">
        <v>5</v>
      </c>
      <c r="K1264" s="13">
        <v>1321.5</v>
      </c>
      <c r="L1264" s="13">
        <v>6607.5</v>
      </c>
      <c r="M1264" s="13">
        <v>3.3037999999999998</v>
      </c>
      <c r="N1264" s="13">
        <v>16.518999999999998</v>
      </c>
      <c r="O1264" s="13">
        <v>0</v>
      </c>
      <c r="P1264" s="13">
        <v>0</v>
      </c>
      <c r="Q1264" s="13">
        <v>1324.8037999999999</v>
      </c>
      <c r="R1264" s="13">
        <v>6624.0190000000002</v>
      </c>
      <c r="S1264" s="11" t="s">
        <v>1962</v>
      </c>
    </row>
    <row r="1265" spans="1:19" ht="25.5">
      <c r="A1265" s="11" t="s">
        <v>4093</v>
      </c>
      <c r="B1265" s="12">
        <v>44327</v>
      </c>
      <c r="C1265" s="11" t="s">
        <v>4094</v>
      </c>
      <c r="D1265" s="12">
        <v>44327</v>
      </c>
      <c r="E1265" s="11" t="s">
        <v>2062</v>
      </c>
      <c r="F1265" s="11" t="s">
        <v>2069</v>
      </c>
      <c r="G1265" s="11" t="s">
        <v>2062</v>
      </c>
      <c r="H1265" s="11" t="s">
        <v>2062</v>
      </c>
      <c r="I1265" s="11" t="s">
        <v>1876</v>
      </c>
      <c r="J1265" s="13">
        <v>5</v>
      </c>
      <c r="K1265" s="13">
        <v>1222.5</v>
      </c>
      <c r="L1265" s="13">
        <v>6112.5</v>
      </c>
      <c r="M1265" s="13">
        <v>3.0562999999999998</v>
      </c>
      <c r="N1265" s="13">
        <v>15.281499999999999</v>
      </c>
      <c r="O1265" s="13">
        <v>0</v>
      </c>
      <c r="P1265" s="13">
        <v>0</v>
      </c>
      <c r="Q1265" s="13">
        <v>1225.5563</v>
      </c>
      <c r="R1265" s="13">
        <v>6127.7815000000001</v>
      </c>
      <c r="S1265" s="11" t="s">
        <v>1962</v>
      </c>
    </row>
    <row r="1266" spans="1:19" ht="25.5">
      <c r="A1266" s="11" t="s">
        <v>4093</v>
      </c>
      <c r="B1266" s="12">
        <v>44327</v>
      </c>
      <c r="C1266" s="11" t="s">
        <v>4094</v>
      </c>
      <c r="D1266" s="12">
        <v>44327</v>
      </c>
      <c r="E1266" s="11" t="s">
        <v>2062</v>
      </c>
      <c r="F1266" s="11" t="s">
        <v>2069</v>
      </c>
      <c r="G1266" s="11" t="s">
        <v>2062</v>
      </c>
      <c r="H1266" s="11" t="s">
        <v>2062</v>
      </c>
      <c r="I1266" s="11" t="s">
        <v>1904</v>
      </c>
      <c r="J1266" s="13">
        <v>5</v>
      </c>
      <c r="K1266" s="13">
        <v>927</v>
      </c>
      <c r="L1266" s="13">
        <v>4635</v>
      </c>
      <c r="M1266" s="13">
        <v>2.3174999999999999</v>
      </c>
      <c r="N1266" s="13">
        <v>11.5875</v>
      </c>
      <c r="O1266" s="13">
        <v>0</v>
      </c>
      <c r="P1266" s="13">
        <v>0</v>
      </c>
      <c r="Q1266" s="13">
        <v>929.3175</v>
      </c>
      <c r="R1266" s="13">
        <v>4646.5874999999996</v>
      </c>
      <c r="S1266" s="11" t="s">
        <v>1962</v>
      </c>
    </row>
    <row r="1267" spans="1:19" ht="25.5">
      <c r="A1267" s="11" t="s">
        <v>4093</v>
      </c>
      <c r="B1267" s="12">
        <v>44327</v>
      </c>
      <c r="C1267" s="11" t="s">
        <v>4094</v>
      </c>
      <c r="D1267" s="12">
        <v>44327</v>
      </c>
      <c r="E1267" s="11" t="s">
        <v>2062</v>
      </c>
      <c r="F1267" s="11" t="s">
        <v>2069</v>
      </c>
      <c r="G1267" s="11" t="s">
        <v>2062</v>
      </c>
      <c r="H1267" s="11" t="s">
        <v>2062</v>
      </c>
      <c r="I1267" s="11" t="s">
        <v>1705</v>
      </c>
      <c r="J1267" s="13">
        <v>5</v>
      </c>
      <c r="K1267" s="13">
        <v>981</v>
      </c>
      <c r="L1267" s="13">
        <v>4905</v>
      </c>
      <c r="M1267" s="13">
        <v>2.4525000000000001</v>
      </c>
      <c r="N1267" s="13">
        <v>12.262499999999999</v>
      </c>
      <c r="O1267" s="13">
        <v>0</v>
      </c>
      <c r="P1267" s="13">
        <v>0</v>
      </c>
      <c r="Q1267" s="13">
        <v>983.45249999999999</v>
      </c>
      <c r="R1267" s="13">
        <v>4917.2624999999998</v>
      </c>
      <c r="S1267" s="11" t="s">
        <v>1962</v>
      </c>
    </row>
    <row r="1268" spans="1:19" ht="25.5">
      <c r="A1268" s="11" t="s">
        <v>4093</v>
      </c>
      <c r="B1268" s="12">
        <v>44327</v>
      </c>
      <c r="C1268" s="11" t="s">
        <v>4094</v>
      </c>
      <c r="D1268" s="12">
        <v>44327</v>
      </c>
      <c r="E1268" s="11" t="s">
        <v>2062</v>
      </c>
      <c r="F1268" s="11" t="s">
        <v>2069</v>
      </c>
      <c r="G1268" s="11" t="s">
        <v>2062</v>
      </c>
      <c r="H1268" s="11" t="s">
        <v>2062</v>
      </c>
      <c r="I1268" s="11" t="s">
        <v>2</v>
      </c>
      <c r="J1268" s="13">
        <v>5</v>
      </c>
      <c r="K1268" s="13">
        <v>907</v>
      </c>
      <c r="L1268" s="13">
        <v>4535</v>
      </c>
      <c r="M1268" s="13">
        <v>2.2675000000000001</v>
      </c>
      <c r="N1268" s="13">
        <v>11.3375</v>
      </c>
      <c r="O1268" s="13">
        <v>0</v>
      </c>
      <c r="P1268" s="13">
        <v>0</v>
      </c>
      <c r="Q1268" s="13">
        <v>909.26750000000004</v>
      </c>
      <c r="R1268" s="13">
        <v>4546.3374999999996</v>
      </c>
      <c r="S1268" s="11" t="s">
        <v>1962</v>
      </c>
    </row>
    <row r="1269" spans="1:19" ht="25.5">
      <c r="A1269" s="11" t="s">
        <v>4095</v>
      </c>
      <c r="B1269" s="12">
        <v>44327</v>
      </c>
      <c r="C1269" s="11" t="s">
        <v>4096</v>
      </c>
      <c r="D1269" s="12">
        <v>44327</v>
      </c>
      <c r="E1269" s="11" t="s">
        <v>2062</v>
      </c>
      <c r="F1269" s="11" t="s">
        <v>4097</v>
      </c>
      <c r="G1269" s="11" t="s">
        <v>2062</v>
      </c>
      <c r="H1269" s="11" t="s">
        <v>2062</v>
      </c>
      <c r="I1269" s="11" t="s">
        <v>1874</v>
      </c>
      <c r="J1269" s="13">
        <v>2</v>
      </c>
      <c r="K1269" s="13">
        <v>1114.5</v>
      </c>
      <c r="L1269" s="13">
        <v>2229</v>
      </c>
      <c r="M1269" s="13">
        <v>2.7863000000000002</v>
      </c>
      <c r="N1269" s="13">
        <v>5.5726000000000004</v>
      </c>
      <c r="O1269" s="13">
        <v>0</v>
      </c>
      <c r="P1269" s="13">
        <v>0</v>
      </c>
      <c r="Q1269" s="13">
        <v>1117.2863</v>
      </c>
      <c r="R1269" s="13">
        <v>2234.5726</v>
      </c>
      <c r="S1269" s="11" t="s">
        <v>1962</v>
      </c>
    </row>
    <row r="1270" spans="1:19" ht="25.5">
      <c r="A1270" s="11" t="s">
        <v>4095</v>
      </c>
      <c r="B1270" s="12">
        <v>44327</v>
      </c>
      <c r="C1270" s="11" t="s">
        <v>4096</v>
      </c>
      <c r="D1270" s="12">
        <v>44327</v>
      </c>
      <c r="E1270" s="11" t="s">
        <v>2062</v>
      </c>
      <c r="F1270" s="11" t="s">
        <v>4097</v>
      </c>
      <c r="G1270" s="11" t="s">
        <v>2062</v>
      </c>
      <c r="H1270" s="11" t="s">
        <v>2062</v>
      </c>
      <c r="I1270" s="11" t="s">
        <v>2</v>
      </c>
      <c r="J1270" s="13">
        <v>5</v>
      </c>
      <c r="K1270" s="13">
        <v>907</v>
      </c>
      <c r="L1270" s="13">
        <v>4535</v>
      </c>
      <c r="M1270" s="13">
        <v>2.2675000000000001</v>
      </c>
      <c r="N1270" s="13">
        <v>11.3375</v>
      </c>
      <c r="O1270" s="13">
        <v>0</v>
      </c>
      <c r="P1270" s="13">
        <v>0</v>
      </c>
      <c r="Q1270" s="13">
        <v>909.26750000000004</v>
      </c>
      <c r="R1270" s="13">
        <v>4546.3374999999996</v>
      </c>
      <c r="S1270" s="11" t="s">
        <v>1962</v>
      </c>
    </row>
    <row r="1271" spans="1:19" ht="25.5">
      <c r="A1271" s="11" t="s">
        <v>4095</v>
      </c>
      <c r="B1271" s="12">
        <v>44327</v>
      </c>
      <c r="C1271" s="11" t="s">
        <v>4096</v>
      </c>
      <c r="D1271" s="12">
        <v>44327</v>
      </c>
      <c r="E1271" s="11" t="s">
        <v>2062</v>
      </c>
      <c r="F1271" s="11" t="s">
        <v>4097</v>
      </c>
      <c r="G1271" s="11" t="s">
        <v>2062</v>
      </c>
      <c r="H1271" s="11" t="s">
        <v>2062</v>
      </c>
      <c r="I1271" s="11" t="s">
        <v>1876</v>
      </c>
      <c r="J1271" s="13">
        <v>2</v>
      </c>
      <c r="K1271" s="13">
        <v>1222.5</v>
      </c>
      <c r="L1271" s="13">
        <v>2445</v>
      </c>
      <c r="M1271" s="13">
        <v>3.0562999999999998</v>
      </c>
      <c r="N1271" s="13">
        <v>6.1125999999999996</v>
      </c>
      <c r="O1271" s="13">
        <v>0</v>
      </c>
      <c r="P1271" s="13">
        <v>0</v>
      </c>
      <c r="Q1271" s="13">
        <v>1225.5563</v>
      </c>
      <c r="R1271" s="13">
        <v>2451.1125999999999</v>
      </c>
      <c r="S1271" s="11" t="s">
        <v>1962</v>
      </c>
    </row>
    <row r="1272" spans="1:19" ht="25.5">
      <c r="A1272" s="11" t="s">
        <v>4095</v>
      </c>
      <c r="B1272" s="12">
        <v>44327</v>
      </c>
      <c r="C1272" s="11" t="s">
        <v>4096</v>
      </c>
      <c r="D1272" s="12">
        <v>44327</v>
      </c>
      <c r="E1272" s="11" t="s">
        <v>2062</v>
      </c>
      <c r="F1272" s="11" t="s">
        <v>4097</v>
      </c>
      <c r="G1272" s="11" t="s">
        <v>2062</v>
      </c>
      <c r="H1272" s="11" t="s">
        <v>2062</v>
      </c>
      <c r="I1272" s="11" t="s">
        <v>1705</v>
      </c>
      <c r="J1272" s="13">
        <v>5</v>
      </c>
      <c r="K1272" s="13">
        <v>981</v>
      </c>
      <c r="L1272" s="13">
        <v>4905</v>
      </c>
      <c r="M1272" s="13">
        <v>2.4525000000000001</v>
      </c>
      <c r="N1272" s="13">
        <v>12.262499999999999</v>
      </c>
      <c r="O1272" s="13">
        <v>0</v>
      </c>
      <c r="P1272" s="13">
        <v>0</v>
      </c>
      <c r="Q1272" s="13">
        <v>983.45249999999999</v>
      </c>
      <c r="R1272" s="13">
        <v>4917.2624999999998</v>
      </c>
      <c r="S1272" s="11" t="s">
        <v>1962</v>
      </c>
    </row>
    <row r="1273" spans="1:19" ht="25.5">
      <c r="A1273" s="11" t="s">
        <v>4095</v>
      </c>
      <c r="B1273" s="12">
        <v>44327</v>
      </c>
      <c r="C1273" s="11" t="s">
        <v>4096</v>
      </c>
      <c r="D1273" s="12">
        <v>44327</v>
      </c>
      <c r="E1273" s="11" t="s">
        <v>2062</v>
      </c>
      <c r="F1273" s="11" t="s">
        <v>4097</v>
      </c>
      <c r="G1273" s="11" t="s">
        <v>2062</v>
      </c>
      <c r="H1273" s="11" t="s">
        <v>2062</v>
      </c>
      <c r="I1273" s="11" t="s">
        <v>7</v>
      </c>
      <c r="J1273" s="13">
        <v>2</v>
      </c>
      <c r="K1273" s="13">
        <v>1134</v>
      </c>
      <c r="L1273" s="13">
        <v>2268</v>
      </c>
      <c r="M1273" s="13">
        <v>2.835</v>
      </c>
      <c r="N1273" s="13">
        <v>5.67</v>
      </c>
      <c r="O1273" s="13">
        <v>0</v>
      </c>
      <c r="P1273" s="13">
        <v>0</v>
      </c>
      <c r="Q1273" s="13">
        <v>1136.835</v>
      </c>
      <c r="R1273" s="13">
        <v>2273.67</v>
      </c>
      <c r="S1273" s="11" t="s">
        <v>1962</v>
      </c>
    </row>
    <row r="1274" spans="1:19" ht="25.5">
      <c r="A1274" s="11" t="s">
        <v>4098</v>
      </c>
      <c r="B1274" s="12">
        <v>44327</v>
      </c>
      <c r="C1274" s="11" t="s">
        <v>4099</v>
      </c>
      <c r="D1274" s="12">
        <v>44327</v>
      </c>
      <c r="E1274" s="11" t="s">
        <v>2062</v>
      </c>
      <c r="F1274" s="11" t="s">
        <v>2465</v>
      </c>
      <c r="G1274" s="11" t="s">
        <v>2062</v>
      </c>
      <c r="H1274" s="11" t="s">
        <v>2062</v>
      </c>
      <c r="I1274" s="11" t="s">
        <v>1</v>
      </c>
      <c r="J1274" s="13">
        <v>10</v>
      </c>
      <c r="K1274" s="13">
        <v>927</v>
      </c>
      <c r="L1274" s="13">
        <v>9270</v>
      </c>
      <c r="M1274" s="13">
        <v>2.3174999999999999</v>
      </c>
      <c r="N1274" s="13">
        <v>23.175000000000001</v>
      </c>
      <c r="O1274" s="13">
        <v>0</v>
      </c>
      <c r="P1274" s="13">
        <v>0</v>
      </c>
      <c r="Q1274" s="13">
        <v>929.3175</v>
      </c>
      <c r="R1274" s="13">
        <v>9293.1749999999993</v>
      </c>
      <c r="S1274" s="11" t="s">
        <v>1962</v>
      </c>
    </row>
    <row r="1275" spans="1:19" ht="25.5">
      <c r="A1275" s="11" t="s">
        <v>4098</v>
      </c>
      <c r="B1275" s="12">
        <v>44327</v>
      </c>
      <c r="C1275" s="11" t="s">
        <v>4099</v>
      </c>
      <c r="D1275" s="12">
        <v>44327</v>
      </c>
      <c r="E1275" s="11" t="s">
        <v>2062</v>
      </c>
      <c r="F1275" s="11" t="s">
        <v>2465</v>
      </c>
      <c r="G1275" s="11" t="s">
        <v>2062</v>
      </c>
      <c r="H1275" s="11" t="s">
        <v>2062</v>
      </c>
      <c r="I1275" s="11" t="s">
        <v>2</v>
      </c>
      <c r="J1275" s="13">
        <v>10</v>
      </c>
      <c r="K1275" s="13">
        <v>907</v>
      </c>
      <c r="L1275" s="13">
        <v>9070</v>
      </c>
      <c r="M1275" s="13">
        <v>2.2675000000000001</v>
      </c>
      <c r="N1275" s="13">
        <v>22.675000000000001</v>
      </c>
      <c r="O1275" s="13">
        <v>0</v>
      </c>
      <c r="P1275" s="13">
        <v>0</v>
      </c>
      <c r="Q1275" s="13">
        <v>909.26750000000004</v>
      </c>
      <c r="R1275" s="13">
        <v>9092.6749999999993</v>
      </c>
      <c r="S1275" s="11" t="s">
        <v>1962</v>
      </c>
    </row>
    <row r="1276" spans="1:19" ht="25.5">
      <c r="A1276" s="11" t="s">
        <v>4098</v>
      </c>
      <c r="B1276" s="12">
        <v>44327</v>
      </c>
      <c r="C1276" s="11" t="s">
        <v>4099</v>
      </c>
      <c r="D1276" s="12">
        <v>44327</v>
      </c>
      <c r="E1276" s="11" t="s">
        <v>2062</v>
      </c>
      <c r="F1276" s="11" t="s">
        <v>2465</v>
      </c>
      <c r="G1276" s="11" t="s">
        <v>2062</v>
      </c>
      <c r="H1276" s="11" t="s">
        <v>2062</v>
      </c>
      <c r="I1276" s="11" t="s">
        <v>7</v>
      </c>
      <c r="J1276" s="13">
        <v>5</v>
      </c>
      <c r="K1276" s="13">
        <v>1134</v>
      </c>
      <c r="L1276" s="13">
        <v>5670</v>
      </c>
      <c r="M1276" s="13">
        <v>2.835</v>
      </c>
      <c r="N1276" s="13">
        <v>14.175000000000001</v>
      </c>
      <c r="O1276" s="13">
        <v>0</v>
      </c>
      <c r="P1276" s="13">
        <v>0</v>
      </c>
      <c r="Q1276" s="13">
        <v>1136.835</v>
      </c>
      <c r="R1276" s="13">
        <v>5684.1750000000002</v>
      </c>
      <c r="S1276" s="11" t="s">
        <v>1962</v>
      </c>
    </row>
    <row r="1277" spans="1:19" ht="25.5">
      <c r="A1277" s="11" t="s">
        <v>4100</v>
      </c>
      <c r="B1277" s="12">
        <v>44327</v>
      </c>
      <c r="C1277" s="11" t="s">
        <v>4101</v>
      </c>
      <c r="D1277" s="12">
        <v>44327</v>
      </c>
      <c r="E1277" s="11" t="s">
        <v>2062</v>
      </c>
      <c r="F1277" s="11" t="s">
        <v>2805</v>
      </c>
      <c r="G1277" s="11" t="s">
        <v>2062</v>
      </c>
      <c r="H1277" s="11" t="s">
        <v>2062</v>
      </c>
      <c r="I1277" s="11" t="s">
        <v>1</v>
      </c>
      <c r="J1277" s="13">
        <v>4</v>
      </c>
      <c r="K1277" s="13">
        <v>927</v>
      </c>
      <c r="L1277" s="13">
        <v>3708</v>
      </c>
      <c r="M1277" s="13">
        <v>2.3174999999999999</v>
      </c>
      <c r="N1277" s="13">
        <v>9.27</v>
      </c>
      <c r="O1277" s="13">
        <v>0</v>
      </c>
      <c r="P1277" s="13">
        <v>0</v>
      </c>
      <c r="Q1277" s="13">
        <v>929.3175</v>
      </c>
      <c r="R1277" s="13">
        <v>3717.27</v>
      </c>
      <c r="S1277" s="11" t="s">
        <v>1962</v>
      </c>
    </row>
    <row r="1278" spans="1:19" ht="25.5">
      <c r="A1278" s="11" t="s">
        <v>4102</v>
      </c>
      <c r="B1278" s="12">
        <v>44327</v>
      </c>
      <c r="C1278" s="11" t="s">
        <v>4103</v>
      </c>
      <c r="D1278" s="12">
        <v>44327</v>
      </c>
      <c r="E1278" s="11" t="s">
        <v>2062</v>
      </c>
      <c r="F1278" s="11" t="s">
        <v>2360</v>
      </c>
      <c r="G1278" s="11" t="s">
        <v>2062</v>
      </c>
      <c r="H1278" s="11" t="s">
        <v>2062</v>
      </c>
      <c r="I1278" s="11" t="s">
        <v>5</v>
      </c>
      <c r="J1278" s="13">
        <v>3</v>
      </c>
      <c r="K1278" s="13">
        <v>1045</v>
      </c>
      <c r="L1278" s="13">
        <v>3135</v>
      </c>
      <c r="M1278" s="13">
        <v>2.6124999999999998</v>
      </c>
      <c r="N1278" s="13">
        <v>7.8375000000000004</v>
      </c>
      <c r="O1278" s="13">
        <v>0</v>
      </c>
      <c r="P1278" s="13">
        <v>0</v>
      </c>
      <c r="Q1278" s="13">
        <v>1047.6125</v>
      </c>
      <c r="R1278" s="13">
        <v>3142.8375000000001</v>
      </c>
      <c r="S1278" s="11" t="s">
        <v>1962</v>
      </c>
    </row>
    <row r="1279" spans="1:19" ht="25.5">
      <c r="A1279" s="11" t="s">
        <v>4102</v>
      </c>
      <c r="B1279" s="12">
        <v>44327</v>
      </c>
      <c r="C1279" s="11" t="s">
        <v>4103</v>
      </c>
      <c r="D1279" s="12">
        <v>44327</v>
      </c>
      <c r="E1279" s="11" t="s">
        <v>2062</v>
      </c>
      <c r="F1279" s="11" t="s">
        <v>2360</v>
      </c>
      <c r="G1279" s="11" t="s">
        <v>2062</v>
      </c>
      <c r="H1279" s="11" t="s">
        <v>2062</v>
      </c>
      <c r="I1279" s="11" t="s">
        <v>1705</v>
      </c>
      <c r="J1279" s="13">
        <v>3</v>
      </c>
      <c r="K1279" s="13">
        <v>981</v>
      </c>
      <c r="L1279" s="13">
        <v>2943</v>
      </c>
      <c r="M1279" s="13">
        <v>2.4525000000000001</v>
      </c>
      <c r="N1279" s="13">
        <v>7.3574999999999999</v>
      </c>
      <c r="O1279" s="13">
        <v>0</v>
      </c>
      <c r="P1279" s="13">
        <v>0</v>
      </c>
      <c r="Q1279" s="13">
        <v>983.45249999999999</v>
      </c>
      <c r="R1279" s="13">
        <v>2950.3575000000001</v>
      </c>
      <c r="S1279" s="11" t="s">
        <v>1962</v>
      </c>
    </row>
    <row r="1280" spans="1:19" ht="25.5">
      <c r="A1280" s="11" t="s">
        <v>4104</v>
      </c>
      <c r="B1280" s="12">
        <v>44327</v>
      </c>
      <c r="C1280" s="11" t="s">
        <v>4105</v>
      </c>
      <c r="D1280" s="12">
        <v>44327</v>
      </c>
      <c r="E1280" s="11" t="s">
        <v>2062</v>
      </c>
      <c r="F1280" s="11" t="s">
        <v>2066</v>
      </c>
      <c r="G1280" s="11" t="s">
        <v>2062</v>
      </c>
      <c r="H1280" s="11" t="s">
        <v>2062</v>
      </c>
      <c r="I1280" s="11" t="s">
        <v>5</v>
      </c>
      <c r="J1280" s="13">
        <v>5</v>
      </c>
      <c r="K1280" s="13">
        <v>1045</v>
      </c>
      <c r="L1280" s="13">
        <v>5225</v>
      </c>
      <c r="M1280" s="13">
        <v>2.6120000000000001</v>
      </c>
      <c r="N1280" s="13">
        <v>13.06</v>
      </c>
      <c r="O1280" s="13">
        <v>0</v>
      </c>
      <c r="P1280" s="13">
        <v>0</v>
      </c>
      <c r="Q1280" s="13">
        <v>1047.6125</v>
      </c>
      <c r="R1280" s="13">
        <v>5238.0625</v>
      </c>
      <c r="S1280" s="11" t="s">
        <v>1962</v>
      </c>
    </row>
    <row r="1281" spans="1:19" ht="25.5">
      <c r="A1281" s="11" t="s">
        <v>4106</v>
      </c>
      <c r="B1281" s="12">
        <v>44327</v>
      </c>
      <c r="C1281" s="11" t="s">
        <v>4107</v>
      </c>
      <c r="D1281" s="12">
        <v>44327</v>
      </c>
      <c r="E1281" s="11" t="s">
        <v>1958</v>
      </c>
      <c r="F1281" s="11" t="s">
        <v>1993</v>
      </c>
      <c r="G1281" s="11" t="s">
        <v>1994</v>
      </c>
      <c r="H1281" s="11" t="s">
        <v>1995</v>
      </c>
      <c r="I1281" s="11" t="s">
        <v>1705</v>
      </c>
      <c r="J1281" s="13">
        <v>30</v>
      </c>
      <c r="K1281" s="13">
        <v>967</v>
      </c>
      <c r="L1281" s="13">
        <v>29010</v>
      </c>
      <c r="M1281" s="13">
        <v>2.4175</v>
      </c>
      <c r="N1281" s="13">
        <v>72.525000000000006</v>
      </c>
      <c r="O1281" s="13">
        <v>0</v>
      </c>
      <c r="P1281" s="13">
        <v>0</v>
      </c>
      <c r="Q1281" s="13">
        <v>969.41750000000002</v>
      </c>
      <c r="R1281" s="13">
        <v>29082.525000000001</v>
      </c>
      <c r="S1281" s="11" t="s">
        <v>1962</v>
      </c>
    </row>
    <row r="1282" spans="1:19" ht="25.5">
      <c r="A1282" s="11" t="s">
        <v>4106</v>
      </c>
      <c r="B1282" s="12">
        <v>44327</v>
      </c>
      <c r="C1282" s="11" t="s">
        <v>4107</v>
      </c>
      <c r="D1282" s="12">
        <v>44327</v>
      </c>
      <c r="E1282" s="11" t="s">
        <v>1958</v>
      </c>
      <c r="F1282" s="11" t="s">
        <v>1993</v>
      </c>
      <c r="G1282" s="11" t="s">
        <v>1994</v>
      </c>
      <c r="H1282" s="11" t="s">
        <v>1995</v>
      </c>
      <c r="I1282" s="11" t="s">
        <v>1876</v>
      </c>
      <c r="J1282" s="13">
        <v>20</v>
      </c>
      <c r="K1282" s="13">
        <v>1205</v>
      </c>
      <c r="L1282" s="13">
        <v>24100</v>
      </c>
      <c r="M1282" s="13">
        <v>3.0125000000000002</v>
      </c>
      <c r="N1282" s="13">
        <v>60.25</v>
      </c>
      <c r="O1282" s="13">
        <v>0</v>
      </c>
      <c r="P1282" s="13">
        <v>0</v>
      </c>
      <c r="Q1282" s="13">
        <v>1208.0125</v>
      </c>
      <c r="R1282" s="13">
        <v>24160.25</v>
      </c>
      <c r="S1282" s="11" t="s">
        <v>1962</v>
      </c>
    </row>
    <row r="1283" spans="1:19" ht="25.5">
      <c r="A1283" s="11" t="s">
        <v>4106</v>
      </c>
      <c r="B1283" s="12">
        <v>44327</v>
      </c>
      <c r="C1283" s="11" t="s">
        <v>4107</v>
      </c>
      <c r="D1283" s="12">
        <v>44327</v>
      </c>
      <c r="E1283" s="11" t="s">
        <v>1958</v>
      </c>
      <c r="F1283" s="11" t="s">
        <v>1993</v>
      </c>
      <c r="G1283" s="11" t="s">
        <v>1994</v>
      </c>
      <c r="H1283" s="11" t="s">
        <v>1995</v>
      </c>
      <c r="I1283" s="11" t="s">
        <v>1904</v>
      </c>
      <c r="J1283" s="13">
        <v>20</v>
      </c>
      <c r="K1283" s="13">
        <v>914</v>
      </c>
      <c r="L1283" s="13">
        <v>18280</v>
      </c>
      <c r="M1283" s="13">
        <v>2.2850000000000001</v>
      </c>
      <c r="N1283" s="13">
        <v>45.7</v>
      </c>
      <c r="O1283" s="13">
        <v>0</v>
      </c>
      <c r="P1283" s="13">
        <v>0</v>
      </c>
      <c r="Q1283" s="13">
        <v>916.28499999999997</v>
      </c>
      <c r="R1283" s="13">
        <v>18325.7</v>
      </c>
      <c r="S1283" s="11" t="s">
        <v>1962</v>
      </c>
    </row>
    <row r="1284" spans="1:19" ht="25.5">
      <c r="A1284" s="11" t="s">
        <v>4106</v>
      </c>
      <c r="B1284" s="12">
        <v>44327</v>
      </c>
      <c r="C1284" s="11" t="s">
        <v>4107</v>
      </c>
      <c r="D1284" s="12">
        <v>44327</v>
      </c>
      <c r="E1284" s="11" t="s">
        <v>1958</v>
      </c>
      <c r="F1284" s="11" t="s">
        <v>1993</v>
      </c>
      <c r="G1284" s="11" t="s">
        <v>1994</v>
      </c>
      <c r="H1284" s="11" t="s">
        <v>1995</v>
      </c>
      <c r="I1284" s="11" t="s">
        <v>2</v>
      </c>
      <c r="J1284" s="13">
        <v>30</v>
      </c>
      <c r="K1284" s="13">
        <v>894</v>
      </c>
      <c r="L1284" s="13">
        <v>26820</v>
      </c>
      <c r="M1284" s="13">
        <v>2.2349999999999999</v>
      </c>
      <c r="N1284" s="13">
        <v>67.05</v>
      </c>
      <c r="O1284" s="13">
        <v>0</v>
      </c>
      <c r="P1284" s="13">
        <v>0</v>
      </c>
      <c r="Q1284" s="13">
        <v>896.23500000000001</v>
      </c>
      <c r="R1284" s="13">
        <v>26887.05</v>
      </c>
      <c r="S1284" s="11" t="s">
        <v>1962</v>
      </c>
    </row>
    <row r="1285" spans="1:19" ht="25.5">
      <c r="A1285" s="11" t="s">
        <v>4106</v>
      </c>
      <c r="B1285" s="12">
        <v>44327</v>
      </c>
      <c r="C1285" s="11" t="s">
        <v>4107</v>
      </c>
      <c r="D1285" s="12">
        <v>44327</v>
      </c>
      <c r="E1285" s="11" t="s">
        <v>1958</v>
      </c>
      <c r="F1285" s="11" t="s">
        <v>1993</v>
      </c>
      <c r="G1285" s="11" t="s">
        <v>1994</v>
      </c>
      <c r="H1285" s="11" t="s">
        <v>1995</v>
      </c>
      <c r="I1285" s="11" t="s">
        <v>5</v>
      </c>
      <c r="J1285" s="13">
        <v>10</v>
      </c>
      <c r="K1285" s="13">
        <v>1030</v>
      </c>
      <c r="L1285" s="13">
        <v>10300</v>
      </c>
      <c r="M1285" s="13">
        <v>2.5750000000000002</v>
      </c>
      <c r="N1285" s="13">
        <v>25.75</v>
      </c>
      <c r="O1285" s="13">
        <v>0</v>
      </c>
      <c r="P1285" s="13">
        <v>0</v>
      </c>
      <c r="Q1285" s="13">
        <v>1032.575</v>
      </c>
      <c r="R1285" s="13">
        <v>10325.75</v>
      </c>
      <c r="S1285" s="11" t="s">
        <v>1962</v>
      </c>
    </row>
    <row r="1286" spans="1:19" ht="25.5">
      <c r="A1286" s="11" t="s">
        <v>4106</v>
      </c>
      <c r="B1286" s="12">
        <v>44327</v>
      </c>
      <c r="C1286" s="11" t="s">
        <v>4107</v>
      </c>
      <c r="D1286" s="12">
        <v>44327</v>
      </c>
      <c r="E1286" s="11" t="s">
        <v>1958</v>
      </c>
      <c r="F1286" s="11" t="s">
        <v>1993</v>
      </c>
      <c r="G1286" s="11" t="s">
        <v>1994</v>
      </c>
      <c r="H1286" s="11" t="s">
        <v>1995</v>
      </c>
      <c r="I1286" s="11" t="s">
        <v>7</v>
      </c>
      <c r="J1286" s="13">
        <v>20</v>
      </c>
      <c r="K1286" s="13">
        <v>1118</v>
      </c>
      <c r="L1286" s="13">
        <v>22360</v>
      </c>
      <c r="M1286" s="13">
        <v>2.7949999999999999</v>
      </c>
      <c r="N1286" s="13">
        <v>55.9</v>
      </c>
      <c r="O1286" s="13">
        <v>0</v>
      </c>
      <c r="P1286" s="13">
        <v>0</v>
      </c>
      <c r="Q1286" s="13">
        <v>1120.7950000000001</v>
      </c>
      <c r="R1286" s="13">
        <v>22415.9</v>
      </c>
      <c r="S1286" s="11" t="s">
        <v>1962</v>
      </c>
    </row>
    <row r="1287" spans="1:19" ht="25.5">
      <c r="A1287" s="11" t="s">
        <v>4106</v>
      </c>
      <c r="B1287" s="12">
        <v>44327</v>
      </c>
      <c r="C1287" s="11" t="s">
        <v>4107</v>
      </c>
      <c r="D1287" s="12">
        <v>44327</v>
      </c>
      <c r="E1287" s="11" t="s">
        <v>1958</v>
      </c>
      <c r="F1287" s="11" t="s">
        <v>1993</v>
      </c>
      <c r="G1287" s="11" t="s">
        <v>1994</v>
      </c>
      <c r="H1287" s="11" t="s">
        <v>1995</v>
      </c>
      <c r="I1287" s="11" t="s">
        <v>1</v>
      </c>
      <c r="J1287" s="13">
        <v>30</v>
      </c>
      <c r="K1287" s="13">
        <v>914</v>
      </c>
      <c r="L1287" s="13">
        <v>27420</v>
      </c>
      <c r="M1287" s="13">
        <v>2.2850000000000001</v>
      </c>
      <c r="N1287" s="13">
        <v>68.55</v>
      </c>
      <c r="O1287" s="13">
        <v>0</v>
      </c>
      <c r="P1287" s="13">
        <v>0</v>
      </c>
      <c r="Q1287" s="13">
        <v>916.28499999999997</v>
      </c>
      <c r="R1287" s="13">
        <v>27488.55</v>
      </c>
      <c r="S1287" s="11" t="s">
        <v>1962</v>
      </c>
    </row>
    <row r="1288" spans="1:19" ht="25.5">
      <c r="A1288" s="11" t="s">
        <v>4106</v>
      </c>
      <c r="B1288" s="12">
        <v>44327</v>
      </c>
      <c r="C1288" s="11" t="s">
        <v>4107</v>
      </c>
      <c r="D1288" s="12">
        <v>44327</v>
      </c>
      <c r="E1288" s="11" t="s">
        <v>1958</v>
      </c>
      <c r="F1288" s="11" t="s">
        <v>1993</v>
      </c>
      <c r="G1288" s="11" t="s">
        <v>1994</v>
      </c>
      <c r="H1288" s="11" t="s">
        <v>1995</v>
      </c>
      <c r="I1288" s="11" t="s">
        <v>1874</v>
      </c>
      <c r="J1288" s="13">
        <v>10</v>
      </c>
      <c r="K1288" s="13">
        <v>1099</v>
      </c>
      <c r="L1288" s="13">
        <v>10990</v>
      </c>
      <c r="M1288" s="13">
        <v>2.7475000000000001</v>
      </c>
      <c r="N1288" s="13">
        <v>27.475000000000001</v>
      </c>
      <c r="O1288" s="13">
        <v>0</v>
      </c>
      <c r="P1288" s="13">
        <v>0</v>
      </c>
      <c r="Q1288" s="13">
        <v>1101.7474999999999</v>
      </c>
      <c r="R1288" s="13">
        <v>11017.475</v>
      </c>
      <c r="S1288" s="11" t="s">
        <v>1962</v>
      </c>
    </row>
    <row r="1289" spans="1:19" ht="25.5">
      <c r="A1289" s="11" t="s">
        <v>4106</v>
      </c>
      <c r="B1289" s="12">
        <v>44327</v>
      </c>
      <c r="C1289" s="11" t="s">
        <v>4107</v>
      </c>
      <c r="D1289" s="12">
        <v>44327</v>
      </c>
      <c r="E1289" s="11" t="s">
        <v>1958</v>
      </c>
      <c r="F1289" s="11" t="s">
        <v>1993</v>
      </c>
      <c r="G1289" s="11" t="s">
        <v>1994</v>
      </c>
      <c r="H1289" s="11" t="s">
        <v>1995</v>
      </c>
      <c r="I1289" s="11" t="s">
        <v>1872</v>
      </c>
      <c r="J1289" s="13">
        <v>30</v>
      </c>
      <c r="K1289" s="13">
        <v>1064</v>
      </c>
      <c r="L1289" s="13">
        <v>31920</v>
      </c>
      <c r="M1289" s="13">
        <v>2.66</v>
      </c>
      <c r="N1289" s="13">
        <v>79.8</v>
      </c>
      <c r="O1289" s="13">
        <v>0</v>
      </c>
      <c r="P1289" s="13">
        <v>0</v>
      </c>
      <c r="Q1289" s="13">
        <v>1066.6600000000001</v>
      </c>
      <c r="R1289" s="13">
        <v>31999.8</v>
      </c>
      <c r="S1289" s="11" t="s">
        <v>1962</v>
      </c>
    </row>
    <row r="1290" spans="1:19" ht="25.5">
      <c r="A1290" s="11" t="s">
        <v>4108</v>
      </c>
      <c r="B1290" s="12">
        <v>44327</v>
      </c>
      <c r="C1290" s="11" t="s">
        <v>4109</v>
      </c>
      <c r="D1290" s="12">
        <v>44327</v>
      </c>
      <c r="E1290" s="11" t="s">
        <v>1958</v>
      </c>
      <c r="F1290" s="11" t="s">
        <v>2568</v>
      </c>
      <c r="G1290" s="11" t="s">
        <v>2197</v>
      </c>
      <c r="H1290" s="11" t="s">
        <v>2003</v>
      </c>
      <c r="I1290" s="11" t="s">
        <v>1</v>
      </c>
      <c r="J1290" s="13">
        <v>20</v>
      </c>
      <c r="K1290" s="13">
        <v>914</v>
      </c>
      <c r="L1290" s="13">
        <v>18280</v>
      </c>
      <c r="M1290" s="13">
        <v>2.2850000000000001</v>
      </c>
      <c r="N1290" s="13">
        <v>45.7</v>
      </c>
      <c r="O1290" s="13">
        <v>0</v>
      </c>
      <c r="P1290" s="13">
        <v>0</v>
      </c>
      <c r="Q1290" s="13">
        <v>916.28499999999997</v>
      </c>
      <c r="R1290" s="13">
        <v>18325.7</v>
      </c>
      <c r="S1290" s="11" t="s">
        <v>1962</v>
      </c>
    </row>
    <row r="1291" spans="1:19" ht="25.5">
      <c r="A1291" s="11" t="s">
        <v>4108</v>
      </c>
      <c r="B1291" s="12">
        <v>44327</v>
      </c>
      <c r="C1291" s="11" t="s">
        <v>4109</v>
      </c>
      <c r="D1291" s="12">
        <v>44327</v>
      </c>
      <c r="E1291" s="11" t="s">
        <v>1958</v>
      </c>
      <c r="F1291" s="11" t="s">
        <v>2568</v>
      </c>
      <c r="G1291" s="11" t="s">
        <v>2197</v>
      </c>
      <c r="H1291" s="11" t="s">
        <v>2003</v>
      </c>
      <c r="I1291" s="11" t="s">
        <v>1876</v>
      </c>
      <c r="J1291" s="13">
        <v>20</v>
      </c>
      <c r="K1291" s="13">
        <v>1205</v>
      </c>
      <c r="L1291" s="13">
        <v>24100</v>
      </c>
      <c r="M1291" s="13">
        <v>3.0125000000000002</v>
      </c>
      <c r="N1291" s="13">
        <v>60.25</v>
      </c>
      <c r="O1291" s="13">
        <v>0</v>
      </c>
      <c r="P1291" s="13">
        <v>0</v>
      </c>
      <c r="Q1291" s="13">
        <v>1208.0125</v>
      </c>
      <c r="R1291" s="13">
        <v>24160.25</v>
      </c>
      <c r="S1291" s="11" t="s">
        <v>1962</v>
      </c>
    </row>
    <row r="1292" spans="1:19" ht="25.5">
      <c r="A1292" s="11" t="s">
        <v>4108</v>
      </c>
      <c r="B1292" s="12">
        <v>44327</v>
      </c>
      <c r="C1292" s="11" t="s">
        <v>4109</v>
      </c>
      <c r="D1292" s="12">
        <v>44327</v>
      </c>
      <c r="E1292" s="11" t="s">
        <v>1958</v>
      </c>
      <c r="F1292" s="11" t="s">
        <v>2568</v>
      </c>
      <c r="G1292" s="11" t="s">
        <v>2197</v>
      </c>
      <c r="H1292" s="11" t="s">
        <v>2003</v>
      </c>
      <c r="I1292" s="11" t="s">
        <v>7</v>
      </c>
      <c r="J1292" s="13">
        <v>30</v>
      </c>
      <c r="K1292" s="13">
        <v>1118</v>
      </c>
      <c r="L1292" s="13">
        <v>33540</v>
      </c>
      <c r="M1292" s="13">
        <v>2.7949999999999999</v>
      </c>
      <c r="N1292" s="13">
        <v>83.85</v>
      </c>
      <c r="O1292" s="13">
        <v>0</v>
      </c>
      <c r="P1292" s="13">
        <v>0</v>
      </c>
      <c r="Q1292" s="13">
        <v>1120.7950000000001</v>
      </c>
      <c r="R1292" s="13">
        <v>33623.85</v>
      </c>
      <c r="S1292" s="11" t="s">
        <v>1962</v>
      </c>
    </row>
    <row r="1293" spans="1:19" ht="25.5">
      <c r="A1293" s="11" t="s">
        <v>4108</v>
      </c>
      <c r="B1293" s="12">
        <v>44327</v>
      </c>
      <c r="C1293" s="11" t="s">
        <v>4109</v>
      </c>
      <c r="D1293" s="12">
        <v>44327</v>
      </c>
      <c r="E1293" s="11" t="s">
        <v>1958</v>
      </c>
      <c r="F1293" s="11" t="s">
        <v>2568</v>
      </c>
      <c r="G1293" s="11" t="s">
        <v>2197</v>
      </c>
      <c r="H1293" s="11" t="s">
        <v>2003</v>
      </c>
      <c r="I1293" s="11" t="s">
        <v>1872</v>
      </c>
      <c r="J1293" s="13">
        <v>40</v>
      </c>
      <c r="K1293" s="13">
        <v>1064</v>
      </c>
      <c r="L1293" s="13">
        <v>42560</v>
      </c>
      <c r="M1293" s="13">
        <v>2.66</v>
      </c>
      <c r="N1293" s="13">
        <v>106.4</v>
      </c>
      <c r="O1293" s="13">
        <v>0</v>
      </c>
      <c r="P1293" s="13">
        <v>0</v>
      </c>
      <c r="Q1293" s="13">
        <v>1066.6600000000001</v>
      </c>
      <c r="R1293" s="13">
        <v>42666.400000000001</v>
      </c>
      <c r="S1293" s="11" t="s">
        <v>1962</v>
      </c>
    </row>
    <row r="1294" spans="1:19" ht="25.5">
      <c r="A1294" s="11" t="s">
        <v>4108</v>
      </c>
      <c r="B1294" s="12">
        <v>44327</v>
      </c>
      <c r="C1294" s="11" t="s">
        <v>4109</v>
      </c>
      <c r="D1294" s="12">
        <v>44327</v>
      </c>
      <c r="E1294" s="11" t="s">
        <v>1958</v>
      </c>
      <c r="F1294" s="11" t="s">
        <v>2568</v>
      </c>
      <c r="G1294" s="11" t="s">
        <v>2197</v>
      </c>
      <c r="H1294" s="11" t="s">
        <v>2003</v>
      </c>
      <c r="I1294" s="11" t="s">
        <v>2</v>
      </c>
      <c r="J1294" s="13">
        <v>50</v>
      </c>
      <c r="K1294" s="13">
        <v>894</v>
      </c>
      <c r="L1294" s="13">
        <v>44700</v>
      </c>
      <c r="M1294" s="13">
        <v>2.2349999999999999</v>
      </c>
      <c r="N1294" s="13">
        <v>111.75</v>
      </c>
      <c r="O1294" s="13">
        <v>0</v>
      </c>
      <c r="P1294" s="13">
        <v>0</v>
      </c>
      <c r="Q1294" s="13">
        <v>896.23500000000001</v>
      </c>
      <c r="R1294" s="13">
        <v>44811.75</v>
      </c>
      <c r="S1294" s="11" t="s">
        <v>1962</v>
      </c>
    </row>
    <row r="1295" spans="1:19" ht="25.5">
      <c r="A1295" s="11" t="s">
        <v>4328</v>
      </c>
      <c r="B1295" s="12">
        <v>44328</v>
      </c>
      <c r="C1295" s="11" t="s">
        <v>4329</v>
      </c>
      <c r="D1295" s="12">
        <v>44328</v>
      </c>
      <c r="E1295" s="11" t="s">
        <v>1958</v>
      </c>
      <c r="F1295" s="11" t="s">
        <v>2968</v>
      </c>
      <c r="G1295" s="11" t="s">
        <v>2969</v>
      </c>
      <c r="H1295" s="11" t="s">
        <v>1967</v>
      </c>
      <c r="I1295" s="11" t="s">
        <v>2</v>
      </c>
      <c r="J1295" s="13">
        <v>80</v>
      </c>
      <c r="K1295" s="13">
        <v>894</v>
      </c>
      <c r="L1295" s="13">
        <v>71520</v>
      </c>
      <c r="M1295" s="13">
        <v>2.2349999999999999</v>
      </c>
      <c r="N1295" s="13">
        <v>178.8</v>
      </c>
      <c r="O1295" s="13">
        <v>0</v>
      </c>
      <c r="P1295" s="13">
        <v>0</v>
      </c>
      <c r="Q1295" s="13">
        <v>896.23500000000001</v>
      </c>
      <c r="R1295" s="13">
        <v>71698.8</v>
      </c>
      <c r="S1295" s="11" t="s">
        <v>1962</v>
      </c>
    </row>
    <row r="1296" spans="1:19" ht="25.5">
      <c r="A1296" s="11" t="s">
        <v>4340</v>
      </c>
      <c r="B1296" s="12">
        <v>44332</v>
      </c>
      <c r="C1296" s="11" t="s">
        <v>4341</v>
      </c>
      <c r="D1296" s="12">
        <v>44332</v>
      </c>
      <c r="E1296" s="11" t="s">
        <v>1958</v>
      </c>
      <c r="F1296" s="11" t="s">
        <v>2739</v>
      </c>
      <c r="G1296" s="11" t="s">
        <v>2010</v>
      </c>
      <c r="H1296" s="11" t="s">
        <v>2003</v>
      </c>
      <c r="I1296" s="11" t="s">
        <v>1872</v>
      </c>
      <c r="J1296" s="13">
        <v>60</v>
      </c>
      <c r="K1296" s="13">
        <v>1064</v>
      </c>
      <c r="L1296" s="13">
        <v>63840</v>
      </c>
      <c r="M1296" s="13">
        <v>2.66</v>
      </c>
      <c r="N1296" s="13">
        <v>159.6</v>
      </c>
      <c r="O1296" s="13">
        <v>0</v>
      </c>
      <c r="P1296" s="13">
        <v>0</v>
      </c>
      <c r="Q1296" s="13">
        <v>1066.6600000000001</v>
      </c>
      <c r="R1296" s="13">
        <v>63999.6</v>
      </c>
      <c r="S1296" s="11" t="s">
        <v>1962</v>
      </c>
    </row>
    <row r="1297" spans="1:19" ht="25.5">
      <c r="A1297" s="11" t="s">
        <v>4342</v>
      </c>
      <c r="B1297" s="12">
        <v>44332</v>
      </c>
      <c r="C1297" s="11" t="s">
        <v>4343</v>
      </c>
      <c r="D1297" s="12">
        <v>44332</v>
      </c>
      <c r="E1297" s="11" t="s">
        <v>1958</v>
      </c>
      <c r="F1297" s="11" t="s">
        <v>1970</v>
      </c>
      <c r="G1297" s="11" t="s">
        <v>1971</v>
      </c>
      <c r="H1297" s="11" t="s">
        <v>1967</v>
      </c>
      <c r="I1297" s="11" t="s">
        <v>2</v>
      </c>
      <c r="J1297" s="13">
        <v>100</v>
      </c>
      <c r="K1297" s="13">
        <v>894</v>
      </c>
      <c r="L1297" s="13">
        <v>89400</v>
      </c>
      <c r="M1297" s="13">
        <v>2.2349999999999999</v>
      </c>
      <c r="N1297" s="13">
        <v>223.5</v>
      </c>
      <c r="O1297" s="13">
        <v>0</v>
      </c>
      <c r="P1297" s="13">
        <v>0</v>
      </c>
      <c r="Q1297" s="13">
        <v>896.23500000000001</v>
      </c>
      <c r="R1297" s="13">
        <v>89623.5</v>
      </c>
      <c r="S1297" s="11" t="s">
        <v>1962</v>
      </c>
    </row>
    <row r="1298" spans="1:19" ht="25.5">
      <c r="A1298" s="11" t="s">
        <v>4342</v>
      </c>
      <c r="B1298" s="12">
        <v>44332</v>
      </c>
      <c r="C1298" s="11" t="s">
        <v>4343</v>
      </c>
      <c r="D1298" s="12">
        <v>44332</v>
      </c>
      <c r="E1298" s="11" t="s">
        <v>1958</v>
      </c>
      <c r="F1298" s="11" t="s">
        <v>1970</v>
      </c>
      <c r="G1298" s="11" t="s">
        <v>1971</v>
      </c>
      <c r="H1298" s="11" t="s">
        <v>1967</v>
      </c>
      <c r="I1298" s="11" t="s">
        <v>1912</v>
      </c>
      <c r="J1298" s="13">
        <v>100</v>
      </c>
      <c r="K1298" s="13">
        <v>1303</v>
      </c>
      <c r="L1298" s="13">
        <v>130300</v>
      </c>
      <c r="M1298" s="13">
        <v>3.258</v>
      </c>
      <c r="N1298" s="13">
        <v>325.8</v>
      </c>
      <c r="O1298" s="13">
        <v>0</v>
      </c>
      <c r="P1298" s="13">
        <v>0</v>
      </c>
      <c r="Q1298" s="13">
        <v>1306.2574999999999</v>
      </c>
      <c r="R1298" s="13">
        <v>130625.75</v>
      </c>
      <c r="S1298" s="11" t="s">
        <v>1962</v>
      </c>
    </row>
    <row r="1299" spans="1:19" ht="25.5">
      <c r="A1299" s="11" t="s">
        <v>4344</v>
      </c>
      <c r="B1299" s="12">
        <v>44332</v>
      </c>
      <c r="C1299" s="11" t="s">
        <v>4345</v>
      </c>
      <c r="D1299" s="12">
        <v>44332</v>
      </c>
      <c r="E1299" s="11" t="s">
        <v>1958</v>
      </c>
      <c r="F1299" s="11" t="s">
        <v>2330</v>
      </c>
      <c r="G1299" s="11" t="s">
        <v>1966</v>
      </c>
      <c r="H1299" s="11" t="s">
        <v>1967</v>
      </c>
      <c r="I1299" s="11" t="s">
        <v>2</v>
      </c>
      <c r="J1299" s="13">
        <v>40</v>
      </c>
      <c r="K1299" s="13">
        <v>894</v>
      </c>
      <c r="L1299" s="13">
        <v>35760</v>
      </c>
      <c r="M1299" s="13">
        <v>2.2349999999999999</v>
      </c>
      <c r="N1299" s="13">
        <v>89.4</v>
      </c>
      <c r="O1299" s="13">
        <v>0</v>
      </c>
      <c r="P1299" s="13">
        <v>0</v>
      </c>
      <c r="Q1299" s="13">
        <v>896.23500000000001</v>
      </c>
      <c r="R1299" s="13">
        <v>35849.4</v>
      </c>
      <c r="S1299" s="11" t="s">
        <v>1962</v>
      </c>
    </row>
    <row r="1300" spans="1:19" ht="25.5">
      <c r="A1300" s="11" t="s">
        <v>4344</v>
      </c>
      <c r="B1300" s="12">
        <v>44332</v>
      </c>
      <c r="C1300" s="11" t="s">
        <v>4345</v>
      </c>
      <c r="D1300" s="12">
        <v>44332</v>
      </c>
      <c r="E1300" s="11" t="s">
        <v>1958</v>
      </c>
      <c r="F1300" s="11" t="s">
        <v>2330</v>
      </c>
      <c r="G1300" s="11" t="s">
        <v>1966</v>
      </c>
      <c r="H1300" s="11" t="s">
        <v>1967</v>
      </c>
      <c r="I1300" s="11" t="s">
        <v>1</v>
      </c>
      <c r="J1300" s="13">
        <v>40</v>
      </c>
      <c r="K1300" s="13">
        <v>914</v>
      </c>
      <c r="L1300" s="13">
        <v>36560</v>
      </c>
      <c r="M1300" s="13">
        <v>2.2850000000000001</v>
      </c>
      <c r="N1300" s="13">
        <v>91.4</v>
      </c>
      <c r="O1300" s="13">
        <v>0</v>
      </c>
      <c r="P1300" s="13">
        <v>0</v>
      </c>
      <c r="Q1300" s="13">
        <v>916.28499999999997</v>
      </c>
      <c r="R1300" s="13">
        <v>36651.4</v>
      </c>
      <c r="S1300" s="11" t="s">
        <v>1962</v>
      </c>
    </row>
    <row r="1301" spans="1:19" ht="25.5">
      <c r="A1301" s="11" t="s">
        <v>4346</v>
      </c>
      <c r="B1301" s="12">
        <v>44332</v>
      </c>
      <c r="C1301" s="11" t="s">
        <v>4347</v>
      </c>
      <c r="D1301" s="12">
        <v>44332</v>
      </c>
      <c r="E1301" s="11" t="s">
        <v>1958</v>
      </c>
      <c r="F1301" s="11" t="s">
        <v>2747</v>
      </c>
      <c r="G1301" s="11" t="s">
        <v>3493</v>
      </c>
      <c r="H1301" s="11" t="s">
        <v>1995</v>
      </c>
      <c r="I1301" s="11" t="s">
        <v>1874</v>
      </c>
      <c r="J1301" s="13">
        <v>40</v>
      </c>
      <c r="K1301" s="13">
        <v>1099</v>
      </c>
      <c r="L1301" s="13">
        <v>43960</v>
      </c>
      <c r="M1301" s="13">
        <v>2.7475000000000001</v>
      </c>
      <c r="N1301" s="13">
        <v>109.9</v>
      </c>
      <c r="O1301" s="13">
        <v>0</v>
      </c>
      <c r="P1301" s="13">
        <v>0</v>
      </c>
      <c r="Q1301" s="13">
        <v>1101.7474999999999</v>
      </c>
      <c r="R1301" s="13">
        <v>44069.9</v>
      </c>
      <c r="S1301" s="11" t="s">
        <v>1962</v>
      </c>
    </row>
    <row r="1302" spans="1:19" ht="25.5">
      <c r="A1302" s="11" t="s">
        <v>4346</v>
      </c>
      <c r="B1302" s="12">
        <v>44332</v>
      </c>
      <c r="C1302" s="11" t="s">
        <v>4347</v>
      </c>
      <c r="D1302" s="12">
        <v>44332</v>
      </c>
      <c r="E1302" s="11" t="s">
        <v>1958</v>
      </c>
      <c r="F1302" s="11" t="s">
        <v>2747</v>
      </c>
      <c r="G1302" s="11" t="s">
        <v>3493</v>
      </c>
      <c r="H1302" s="11" t="s">
        <v>1995</v>
      </c>
      <c r="I1302" s="11" t="s">
        <v>1872</v>
      </c>
      <c r="J1302" s="13">
        <v>20</v>
      </c>
      <c r="K1302" s="13">
        <v>1064</v>
      </c>
      <c r="L1302" s="13">
        <v>21280</v>
      </c>
      <c r="M1302" s="13">
        <v>2.66</v>
      </c>
      <c r="N1302" s="13">
        <v>53.2</v>
      </c>
      <c r="O1302" s="13">
        <v>0</v>
      </c>
      <c r="P1302" s="13">
        <v>0</v>
      </c>
      <c r="Q1302" s="13">
        <v>1066.6600000000001</v>
      </c>
      <c r="R1302" s="13">
        <v>21333.200000000001</v>
      </c>
      <c r="S1302" s="11" t="s">
        <v>1962</v>
      </c>
    </row>
    <row r="1303" spans="1:19" ht="25.5">
      <c r="A1303" s="11" t="s">
        <v>4346</v>
      </c>
      <c r="B1303" s="12">
        <v>44332</v>
      </c>
      <c r="C1303" s="11" t="s">
        <v>4347</v>
      </c>
      <c r="D1303" s="12">
        <v>44332</v>
      </c>
      <c r="E1303" s="11" t="s">
        <v>1958</v>
      </c>
      <c r="F1303" s="11" t="s">
        <v>2747</v>
      </c>
      <c r="G1303" s="11" t="s">
        <v>3493</v>
      </c>
      <c r="H1303" s="11" t="s">
        <v>1995</v>
      </c>
      <c r="I1303" s="11" t="s">
        <v>1</v>
      </c>
      <c r="J1303" s="13">
        <v>20</v>
      </c>
      <c r="K1303" s="13">
        <v>914</v>
      </c>
      <c r="L1303" s="13">
        <v>18280</v>
      </c>
      <c r="M1303" s="13">
        <v>2.2850000000000001</v>
      </c>
      <c r="N1303" s="13">
        <v>45.7</v>
      </c>
      <c r="O1303" s="13">
        <v>0</v>
      </c>
      <c r="P1303" s="13">
        <v>0</v>
      </c>
      <c r="Q1303" s="13">
        <v>916.28499999999997</v>
      </c>
      <c r="R1303" s="13">
        <v>18325.7</v>
      </c>
      <c r="S1303" s="11" t="s">
        <v>1962</v>
      </c>
    </row>
    <row r="1304" spans="1:19" ht="25.5">
      <c r="A1304" s="11" t="s">
        <v>4346</v>
      </c>
      <c r="B1304" s="12">
        <v>44332</v>
      </c>
      <c r="C1304" s="11" t="s">
        <v>4347</v>
      </c>
      <c r="D1304" s="12">
        <v>44332</v>
      </c>
      <c r="E1304" s="11" t="s">
        <v>1958</v>
      </c>
      <c r="F1304" s="11" t="s">
        <v>2747</v>
      </c>
      <c r="G1304" s="11" t="s">
        <v>3493</v>
      </c>
      <c r="H1304" s="11" t="s">
        <v>1995</v>
      </c>
      <c r="I1304" s="11" t="s">
        <v>1705</v>
      </c>
      <c r="J1304" s="13">
        <v>40</v>
      </c>
      <c r="K1304" s="13">
        <v>967</v>
      </c>
      <c r="L1304" s="13">
        <v>38680</v>
      </c>
      <c r="M1304" s="13">
        <v>2.4175</v>
      </c>
      <c r="N1304" s="13">
        <v>96.7</v>
      </c>
      <c r="O1304" s="13">
        <v>0</v>
      </c>
      <c r="P1304" s="13">
        <v>0</v>
      </c>
      <c r="Q1304" s="13">
        <v>969.41750000000002</v>
      </c>
      <c r="R1304" s="13">
        <v>38776.699999999997</v>
      </c>
      <c r="S1304" s="11" t="s">
        <v>1962</v>
      </c>
    </row>
    <row r="1305" spans="1:19" ht="25.5">
      <c r="A1305" s="11" t="s">
        <v>4346</v>
      </c>
      <c r="B1305" s="12">
        <v>44332</v>
      </c>
      <c r="C1305" s="11" t="s">
        <v>4347</v>
      </c>
      <c r="D1305" s="12">
        <v>44332</v>
      </c>
      <c r="E1305" s="11" t="s">
        <v>1958</v>
      </c>
      <c r="F1305" s="11" t="s">
        <v>2747</v>
      </c>
      <c r="G1305" s="11" t="s">
        <v>3493</v>
      </c>
      <c r="H1305" s="11" t="s">
        <v>1995</v>
      </c>
      <c r="I1305" s="11" t="s">
        <v>7</v>
      </c>
      <c r="J1305" s="13">
        <v>20</v>
      </c>
      <c r="K1305" s="13">
        <v>1118</v>
      </c>
      <c r="L1305" s="13">
        <v>22360</v>
      </c>
      <c r="M1305" s="13">
        <v>2.7949999999999999</v>
      </c>
      <c r="N1305" s="13">
        <v>55.9</v>
      </c>
      <c r="O1305" s="13">
        <v>0</v>
      </c>
      <c r="P1305" s="13">
        <v>0</v>
      </c>
      <c r="Q1305" s="13">
        <v>1120.7950000000001</v>
      </c>
      <c r="R1305" s="13">
        <v>22415.9</v>
      </c>
      <c r="S1305" s="11" t="s">
        <v>1962</v>
      </c>
    </row>
    <row r="1306" spans="1:19" ht="25.5">
      <c r="A1306" s="11" t="s">
        <v>4348</v>
      </c>
      <c r="B1306" s="12">
        <v>44332</v>
      </c>
      <c r="C1306" s="11" t="s">
        <v>4349</v>
      </c>
      <c r="D1306" s="12">
        <v>44332</v>
      </c>
      <c r="E1306" s="11" t="s">
        <v>1958</v>
      </c>
      <c r="F1306" s="11" t="s">
        <v>2744</v>
      </c>
      <c r="G1306" s="11" t="s">
        <v>1995</v>
      </c>
      <c r="H1306" s="11" t="s">
        <v>1995</v>
      </c>
      <c r="I1306" s="11" t="s">
        <v>1705</v>
      </c>
      <c r="J1306" s="13">
        <v>20</v>
      </c>
      <c r="K1306" s="13">
        <v>967</v>
      </c>
      <c r="L1306" s="13">
        <v>19340</v>
      </c>
      <c r="M1306" s="13">
        <v>2.4175</v>
      </c>
      <c r="N1306" s="13">
        <v>48.35</v>
      </c>
      <c r="O1306" s="13">
        <v>0</v>
      </c>
      <c r="P1306" s="13">
        <v>0</v>
      </c>
      <c r="Q1306" s="13">
        <v>969.41750000000002</v>
      </c>
      <c r="R1306" s="13">
        <v>19388.349999999999</v>
      </c>
      <c r="S1306" s="11" t="s">
        <v>1962</v>
      </c>
    </row>
    <row r="1307" spans="1:19" ht="25.5">
      <c r="A1307" s="11" t="s">
        <v>4350</v>
      </c>
      <c r="B1307" s="12">
        <v>44332</v>
      </c>
      <c r="C1307" s="11" t="s">
        <v>4351</v>
      </c>
      <c r="D1307" s="12">
        <v>44332</v>
      </c>
      <c r="E1307" s="11" t="s">
        <v>1958</v>
      </c>
      <c r="F1307" s="11" t="s">
        <v>2959</v>
      </c>
      <c r="G1307" s="11" t="s">
        <v>2052</v>
      </c>
      <c r="H1307" s="11" t="s">
        <v>1995</v>
      </c>
      <c r="I1307" s="11" t="s">
        <v>1</v>
      </c>
      <c r="J1307" s="13">
        <v>100</v>
      </c>
      <c r="K1307" s="13">
        <v>914</v>
      </c>
      <c r="L1307" s="13">
        <v>91400</v>
      </c>
      <c r="M1307" s="13">
        <v>2.2850000000000001</v>
      </c>
      <c r="N1307" s="13">
        <v>228.5</v>
      </c>
      <c r="O1307" s="13">
        <v>0</v>
      </c>
      <c r="P1307" s="13">
        <v>0</v>
      </c>
      <c r="Q1307" s="13">
        <v>916.28499999999997</v>
      </c>
      <c r="R1307" s="13">
        <v>91628.5</v>
      </c>
      <c r="S1307" s="11" t="s">
        <v>1962</v>
      </c>
    </row>
    <row r="1308" spans="1:19" ht="25.5">
      <c r="A1308" s="11" t="s">
        <v>4350</v>
      </c>
      <c r="B1308" s="12">
        <v>44332</v>
      </c>
      <c r="C1308" s="11" t="s">
        <v>4351</v>
      </c>
      <c r="D1308" s="12">
        <v>44332</v>
      </c>
      <c r="E1308" s="11" t="s">
        <v>1958</v>
      </c>
      <c r="F1308" s="11" t="s">
        <v>2959</v>
      </c>
      <c r="G1308" s="11" t="s">
        <v>2052</v>
      </c>
      <c r="H1308" s="11" t="s">
        <v>1995</v>
      </c>
      <c r="I1308" s="11" t="s">
        <v>2</v>
      </c>
      <c r="J1308" s="13">
        <v>100</v>
      </c>
      <c r="K1308" s="13">
        <v>894</v>
      </c>
      <c r="L1308" s="13">
        <v>89400</v>
      </c>
      <c r="M1308" s="13">
        <v>2.2349999999999999</v>
      </c>
      <c r="N1308" s="13">
        <v>223.5</v>
      </c>
      <c r="O1308" s="13">
        <v>0</v>
      </c>
      <c r="P1308" s="13">
        <v>0</v>
      </c>
      <c r="Q1308" s="13">
        <v>896.23500000000001</v>
      </c>
      <c r="R1308" s="13">
        <v>89623.5</v>
      </c>
      <c r="S1308" s="11" t="s">
        <v>1962</v>
      </c>
    </row>
    <row r="1309" spans="1:19" ht="25.5">
      <c r="A1309" s="11" t="s">
        <v>4350</v>
      </c>
      <c r="B1309" s="12">
        <v>44332</v>
      </c>
      <c r="C1309" s="11" t="s">
        <v>4351</v>
      </c>
      <c r="D1309" s="12">
        <v>44332</v>
      </c>
      <c r="E1309" s="11" t="s">
        <v>1958</v>
      </c>
      <c r="F1309" s="11" t="s">
        <v>2959</v>
      </c>
      <c r="G1309" s="11" t="s">
        <v>2052</v>
      </c>
      <c r="H1309" s="11" t="s">
        <v>1995</v>
      </c>
      <c r="I1309" s="11" t="s">
        <v>1904</v>
      </c>
      <c r="J1309" s="13">
        <v>100</v>
      </c>
      <c r="K1309" s="13">
        <v>914</v>
      </c>
      <c r="L1309" s="13">
        <v>91400</v>
      </c>
      <c r="M1309" s="13">
        <v>2.2850000000000001</v>
      </c>
      <c r="N1309" s="13">
        <v>228.5</v>
      </c>
      <c r="O1309" s="13">
        <v>0</v>
      </c>
      <c r="P1309" s="13">
        <v>0</v>
      </c>
      <c r="Q1309" s="13">
        <v>916.28499999999997</v>
      </c>
      <c r="R1309" s="13">
        <v>91628.5</v>
      </c>
      <c r="S1309" s="11" t="s">
        <v>1962</v>
      </c>
    </row>
    <row r="1310" spans="1:19" ht="25.5">
      <c r="A1310" s="11" t="s">
        <v>4352</v>
      </c>
      <c r="B1310" s="12">
        <v>44332</v>
      </c>
      <c r="C1310" s="11" t="s">
        <v>4353</v>
      </c>
      <c r="D1310" s="12">
        <v>44332</v>
      </c>
      <c r="E1310" s="11" t="s">
        <v>2062</v>
      </c>
      <c r="F1310" s="11" t="s">
        <v>4354</v>
      </c>
      <c r="G1310" s="11" t="s">
        <v>2062</v>
      </c>
      <c r="H1310" s="11" t="s">
        <v>2062</v>
      </c>
      <c r="I1310" s="11" t="s">
        <v>1876</v>
      </c>
      <c r="J1310" s="13">
        <v>2</v>
      </c>
      <c r="K1310" s="13">
        <v>1222.5</v>
      </c>
      <c r="L1310" s="13">
        <v>2445</v>
      </c>
      <c r="M1310" s="13">
        <v>3.056</v>
      </c>
      <c r="N1310" s="13">
        <v>6.1120000000000001</v>
      </c>
      <c r="O1310" s="13">
        <v>0</v>
      </c>
      <c r="P1310" s="13">
        <v>0</v>
      </c>
      <c r="Q1310" s="13">
        <v>1225.5563</v>
      </c>
      <c r="R1310" s="13">
        <v>2451.1125999999999</v>
      </c>
      <c r="S1310" s="11" t="s">
        <v>1962</v>
      </c>
    </row>
    <row r="1311" spans="1:19" ht="25.5">
      <c r="A1311" s="11" t="s">
        <v>4352</v>
      </c>
      <c r="B1311" s="12">
        <v>44332</v>
      </c>
      <c r="C1311" s="11" t="s">
        <v>4353</v>
      </c>
      <c r="D1311" s="12">
        <v>44332</v>
      </c>
      <c r="E1311" s="11" t="s">
        <v>2062</v>
      </c>
      <c r="F1311" s="11" t="s">
        <v>4354</v>
      </c>
      <c r="G1311" s="11" t="s">
        <v>2062</v>
      </c>
      <c r="H1311" s="11" t="s">
        <v>2062</v>
      </c>
      <c r="I1311" s="11" t="s">
        <v>1904</v>
      </c>
      <c r="J1311" s="13">
        <v>5</v>
      </c>
      <c r="K1311" s="13">
        <v>927</v>
      </c>
      <c r="L1311" s="13">
        <v>4635</v>
      </c>
      <c r="M1311" s="13">
        <v>2.3180000000000001</v>
      </c>
      <c r="N1311" s="13">
        <v>11.59</v>
      </c>
      <c r="O1311" s="13">
        <v>0</v>
      </c>
      <c r="P1311" s="13">
        <v>0</v>
      </c>
      <c r="Q1311" s="13">
        <v>929.3175</v>
      </c>
      <c r="R1311" s="13">
        <v>4646.5874999999996</v>
      </c>
      <c r="S1311" s="11" t="s">
        <v>1962</v>
      </c>
    </row>
    <row r="1312" spans="1:19" ht="25.5">
      <c r="A1312" s="11" t="s">
        <v>4355</v>
      </c>
      <c r="B1312" s="12">
        <v>44332</v>
      </c>
      <c r="C1312" s="11" t="s">
        <v>4356</v>
      </c>
      <c r="D1312" s="12">
        <v>44332</v>
      </c>
      <c r="E1312" s="11" t="s">
        <v>1958</v>
      </c>
      <c r="F1312" s="11" t="s">
        <v>2590</v>
      </c>
      <c r="G1312" s="11" t="s">
        <v>2221</v>
      </c>
      <c r="H1312" s="11" t="s">
        <v>1961</v>
      </c>
      <c r="I1312" s="11" t="s">
        <v>5</v>
      </c>
      <c r="J1312" s="13">
        <v>20</v>
      </c>
      <c r="K1312" s="13">
        <v>1030</v>
      </c>
      <c r="L1312" s="13">
        <v>20600</v>
      </c>
      <c r="M1312" s="13">
        <v>2.5750000000000002</v>
      </c>
      <c r="N1312" s="13">
        <v>51.5</v>
      </c>
      <c r="O1312" s="13">
        <v>0</v>
      </c>
      <c r="P1312" s="13">
        <v>0</v>
      </c>
      <c r="Q1312" s="13">
        <v>1032.575</v>
      </c>
      <c r="R1312" s="13">
        <v>20651.5</v>
      </c>
      <c r="S1312" s="11" t="s">
        <v>1962</v>
      </c>
    </row>
    <row r="1313" spans="1:19" ht="25.5">
      <c r="A1313" s="11" t="s">
        <v>4355</v>
      </c>
      <c r="B1313" s="12">
        <v>44332</v>
      </c>
      <c r="C1313" s="11" t="s">
        <v>4356</v>
      </c>
      <c r="D1313" s="12">
        <v>44332</v>
      </c>
      <c r="E1313" s="11" t="s">
        <v>1958</v>
      </c>
      <c r="F1313" s="11" t="s">
        <v>2590</v>
      </c>
      <c r="G1313" s="11" t="s">
        <v>2221</v>
      </c>
      <c r="H1313" s="11" t="s">
        <v>1961</v>
      </c>
      <c r="I1313" s="11" t="s">
        <v>2</v>
      </c>
      <c r="J1313" s="13">
        <v>20</v>
      </c>
      <c r="K1313" s="13">
        <v>894</v>
      </c>
      <c r="L1313" s="13">
        <v>17880</v>
      </c>
      <c r="M1313" s="13">
        <v>2.2349999999999999</v>
      </c>
      <c r="N1313" s="13">
        <v>44.7</v>
      </c>
      <c r="O1313" s="13">
        <v>0</v>
      </c>
      <c r="P1313" s="13">
        <v>0</v>
      </c>
      <c r="Q1313" s="13">
        <v>896.23500000000001</v>
      </c>
      <c r="R1313" s="13">
        <v>17924.7</v>
      </c>
      <c r="S1313" s="11" t="s">
        <v>1962</v>
      </c>
    </row>
    <row r="1314" spans="1:19" ht="25.5">
      <c r="A1314" s="11" t="s">
        <v>4355</v>
      </c>
      <c r="B1314" s="12">
        <v>44332</v>
      </c>
      <c r="C1314" s="11" t="s">
        <v>4356</v>
      </c>
      <c r="D1314" s="12">
        <v>44332</v>
      </c>
      <c r="E1314" s="11" t="s">
        <v>1958</v>
      </c>
      <c r="F1314" s="11" t="s">
        <v>2590</v>
      </c>
      <c r="G1314" s="11" t="s">
        <v>2221</v>
      </c>
      <c r="H1314" s="11" t="s">
        <v>1961</v>
      </c>
      <c r="I1314" s="11" t="s">
        <v>1872</v>
      </c>
      <c r="J1314" s="13">
        <v>40</v>
      </c>
      <c r="K1314" s="13">
        <v>1064</v>
      </c>
      <c r="L1314" s="13">
        <v>42560</v>
      </c>
      <c r="M1314" s="13">
        <v>2.66</v>
      </c>
      <c r="N1314" s="13">
        <v>106.4</v>
      </c>
      <c r="O1314" s="13">
        <v>0</v>
      </c>
      <c r="P1314" s="13">
        <v>0</v>
      </c>
      <c r="Q1314" s="13">
        <v>1066.6600000000001</v>
      </c>
      <c r="R1314" s="13">
        <v>42666.400000000001</v>
      </c>
      <c r="S1314" s="11" t="s">
        <v>1962</v>
      </c>
    </row>
    <row r="1315" spans="1:19" ht="25.5">
      <c r="A1315" s="11" t="s">
        <v>4355</v>
      </c>
      <c r="B1315" s="12">
        <v>44332</v>
      </c>
      <c r="C1315" s="11" t="s">
        <v>4356</v>
      </c>
      <c r="D1315" s="12">
        <v>44332</v>
      </c>
      <c r="E1315" s="11" t="s">
        <v>1958</v>
      </c>
      <c r="F1315" s="11" t="s">
        <v>2590</v>
      </c>
      <c r="G1315" s="11" t="s">
        <v>2221</v>
      </c>
      <c r="H1315" s="11" t="s">
        <v>1961</v>
      </c>
      <c r="I1315" s="11" t="s">
        <v>1904</v>
      </c>
      <c r="J1315" s="13">
        <v>40</v>
      </c>
      <c r="K1315" s="13">
        <v>914</v>
      </c>
      <c r="L1315" s="13">
        <v>36560</v>
      </c>
      <c r="M1315" s="13">
        <v>2.2850000000000001</v>
      </c>
      <c r="N1315" s="13">
        <v>91.4</v>
      </c>
      <c r="O1315" s="13">
        <v>0</v>
      </c>
      <c r="P1315" s="13">
        <v>0</v>
      </c>
      <c r="Q1315" s="13">
        <v>916.28499999999997</v>
      </c>
      <c r="R1315" s="13">
        <v>36651.4</v>
      </c>
      <c r="S1315" s="11" t="s">
        <v>1962</v>
      </c>
    </row>
    <row r="1316" spans="1:19" ht="25.5">
      <c r="A1316" s="11" t="s">
        <v>4355</v>
      </c>
      <c r="B1316" s="12">
        <v>44332</v>
      </c>
      <c r="C1316" s="11" t="s">
        <v>4356</v>
      </c>
      <c r="D1316" s="12">
        <v>44332</v>
      </c>
      <c r="E1316" s="11" t="s">
        <v>1958</v>
      </c>
      <c r="F1316" s="11" t="s">
        <v>2590</v>
      </c>
      <c r="G1316" s="11" t="s">
        <v>2221</v>
      </c>
      <c r="H1316" s="11" t="s">
        <v>1961</v>
      </c>
      <c r="I1316" s="11" t="s">
        <v>1874</v>
      </c>
      <c r="J1316" s="13">
        <v>40</v>
      </c>
      <c r="K1316" s="13">
        <v>1099</v>
      </c>
      <c r="L1316" s="13">
        <v>43960</v>
      </c>
      <c r="M1316" s="13">
        <v>2.7480000000000002</v>
      </c>
      <c r="N1316" s="13">
        <v>109.92</v>
      </c>
      <c r="O1316" s="13">
        <v>0</v>
      </c>
      <c r="P1316" s="13">
        <v>0</v>
      </c>
      <c r="Q1316" s="13">
        <v>1101.7474999999999</v>
      </c>
      <c r="R1316" s="13">
        <v>44069.9</v>
      </c>
      <c r="S1316" s="11" t="s">
        <v>1962</v>
      </c>
    </row>
    <row r="1317" spans="1:19" ht="25.5">
      <c r="A1317" s="11" t="s">
        <v>4355</v>
      </c>
      <c r="B1317" s="12">
        <v>44332</v>
      </c>
      <c r="C1317" s="11" t="s">
        <v>4356</v>
      </c>
      <c r="D1317" s="12">
        <v>44332</v>
      </c>
      <c r="E1317" s="11" t="s">
        <v>1958</v>
      </c>
      <c r="F1317" s="11" t="s">
        <v>2590</v>
      </c>
      <c r="G1317" s="11" t="s">
        <v>2221</v>
      </c>
      <c r="H1317" s="11" t="s">
        <v>1961</v>
      </c>
      <c r="I1317" s="11" t="s">
        <v>1876</v>
      </c>
      <c r="J1317" s="13">
        <v>40</v>
      </c>
      <c r="K1317" s="13">
        <v>1205</v>
      </c>
      <c r="L1317" s="13">
        <v>48200</v>
      </c>
      <c r="M1317" s="13">
        <v>3.012</v>
      </c>
      <c r="N1317" s="13">
        <v>120.48</v>
      </c>
      <c r="O1317" s="13">
        <v>0</v>
      </c>
      <c r="P1317" s="13">
        <v>0</v>
      </c>
      <c r="Q1317" s="13">
        <v>1208.0125</v>
      </c>
      <c r="R1317" s="13">
        <v>48320.5</v>
      </c>
      <c r="S1317" s="11" t="s">
        <v>1962</v>
      </c>
    </row>
    <row r="1318" spans="1:19" ht="25.5">
      <c r="A1318" s="11" t="s">
        <v>4355</v>
      </c>
      <c r="B1318" s="12">
        <v>44332</v>
      </c>
      <c r="C1318" s="11" t="s">
        <v>4356</v>
      </c>
      <c r="D1318" s="12">
        <v>44332</v>
      </c>
      <c r="E1318" s="11" t="s">
        <v>1958</v>
      </c>
      <c r="F1318" s="11" t="s">
        <v>2590</v>
      </c>
      <c r="G1318" s="11" t="s">
        <v>2221</v>
      </c>
      <c r="H1318" s="11" t="s">
        <v>1961</v>
      </c>
      <c r="I1318" s="11" t="s">
        <v>1705</v>
      </c>
      <c r="J1318" s="13">
        <v>20</v>
      </c>
      <c r="K1318" s="13">
        <v>967</v>
      </c>
      <c r="L1318" s="13">
        <v>19340</v>
      </c>
      <c r="M1318" s="13">
        <v>2.4180000000000001</v>
      </c>
      <c r="N1318" s="13">
        <v>48.36</v>
      </c>
      <c r="O1318" s="13">
        <v>0</v>
      </c>
      <c r="P1318" s="13">
        <v>0</v>
      </c>
      <c r="Q1318" s="13">
        <v>969.41750000000002</v>
      </c>
      <c r="R1318" s="13">
        <v>19388.349999999999</v>
      </c>
      <c r="S1318" s="11" t="s">
        <v>1962</v>
      </c>
    </row>
    <row r="1319" spans="1:19" ht="25.5">
      <c r="A1319" s="11" t="s">
        <v>4377</v>
      </c>
      <c r="B1319" s="12">
        <v>44333</v>
      </c>
      <c r="C1319" s="11" t="s">
        <v>4378</v>
      </c>
      <c r="D1319" s="12">
        <v>44333</v>
      </c>
      <c r="E1319" s="11" t="s">
        <v>1958</v>
      </c>
      <c r="F1319" s="11" t="s">
        <v>2810</v>
      </c>
      <c r="G1319" s="11" t="s">
        <v>1983</v>
      </c>
      <c r="H1319" s="11" t="s">
        <v>1976</v>
      </c>
      <c r="I1319" s="11" t="s">
        <v>5</v>
      </c>
      <c r="J1319" s="13">
        <v>10</v>
      </c>
      <c r="K1319" s="13">
        <v>1030</v>
      </c>
      <c r="L1319" s="13">
        <v>10300</v>
      </c>
      <c r="M1319" s="13">
        <v>2.5750000000000002</v>
      </c>
      <c r="N1319" s="13">
        <v>25.75</v>
      </c>
      <c r="O1319" s="13">
        <v>0</v>
      </c>
      <c r="P1319" s="13">
        <v>0</v>
      </c>
      <c r="Q1319" s="13">
        <v>1032.575</v>
      </c>
      <c r="R1319" s="13">
        <v>10325.75</v>
      </c>
      <c r="S1319" s="11" t="s">
        <v>1962</v>
      </c>
    </row>
    <row r="1320" spans="1:19" ht="25.5">
      <c r="A1320" s="11" t="s">
        <v>4377</v>
      </c>
      <c r="B1320" s="12">
        <v>44333</v>
      </c>
      <c r="C1320" s="11" t="s">
        <v>4378</v>
      </c>
      <c r="D1320" s="12">
        <v>44333</v>
      </c>
      <c r="E1320" s="11" t="s">
        <v>1958</v>
      </c>
      <c r="F1320" s="11" t="s">
        <v>2810</v>
      </c>
      <c r="G1320" s="11" t="s">
        <v>1983</v>
      </c>
      <c r="H1320" s="11" t="s">
        <v>1976</v>
      </c>
      <c r="I1320" s="11" t="s">
        <v>11</v>
      </c>
      <c r="J1320" s="13">
        <v>20</v>
      </c>
      <c r="K1320" s="13">
        <v>1176</v>
      </c>
      <c r="L1320" s="13">
        <v>23520</v>
      </c>
      <c r="M1320" s="13">
        <v>2.94</v>
      </c>
      <c r="N1320" s="13">
        <v>58.8</v>
      </c>
      <c r="O1320" s="13">
        <v>0</v>
      </c>
      <c r="P1320" s="13">
        <v>0</v>
      </c>
      <c r="Q1320" s="13">
        <v>1178.94</v>
      </c>
      <c r="R1320" s="13">
        <v>23578.799999999999</v>
      </c>
      <c r="S1320" s="11" t="s">
        <v>1962</v>
      </c>
    </row>
    <row r="1321" spans="1:19" ht="25.5">
      <c r="A1321" s="11" t="s">
        <v>4377</v>
      </c>
      <c r="B1321" s="12">
        <v>44333</v>
      </c>
      <c r="C1321" s="11" t="s">
        <v>4378</v>
      </c>
      <c r="D1321" s="12">
        <v>44333</v>
      </c>
      <c r="E1321" s="11" t="s">
        <v>1958</v>
      </c>
      <c r="F1321" s="11" t="s">
        <v>2810</v>
      </c>
      <c r="G1321" s="11" t="s">
        <v>1983</v>
      </c>
      <c r="H1321" s="11" t="s">
        <v>1976</v>
      </c>
      <c r="I1321" s="11" t="s">
        <v>7</v>
      </c>
      <c r="J1321" s="13">
        <v>10</v>
      </c>
      <c r="K1321" s="13">
        <v>1118</v>
      </c>
      <c r="L1321" s="13">
        <v>11180</v>
      </c>
      <c r="M1321" s="13">
        <v>2.7949999999999999</v>
      </c>
      <c r="N1321" s="13">
        <v>27.95</v>
      </c>
      <c r="O1321" s="13">
        <v>0</v>
      </c>
      <c r="P1321" s="13">
        <v>0</v>
      </c>
      <c r="Q1321" s="13">
        <v>1120.7950000000001</v>
      </c>
      <c r="R1321" s="13">
        <v>11207.95</v>
      </c>
      <c r="S1321" s="11" t="s">
        <v>1962</v>
      </c>
    </row>
    <row r="1322" spans="1:19" ht="25.5">
      <c r="A1322" s="11" t="s">
        <v>4377</v>
      </c>
      <c r="B1322" s="12">
        <v>44333</v>
      </c>
      <c r="C1322" s="11" t="s">
        <v>4378</v>
      </c>
      <c r="D1322" s="12">
        <v>44333</v>
      </c>
      <c r="E1322" s="11" t="s">
        <v>1958</v>
      </c>
      <c r="F1322" s="11" t="s">
        <v>2810</v>
      </c>
      <c r="G1322" s="11" t="s">
        <v>1983</v>
      </c>
      <c r="H1322" s="11" t="s">
        <v>1976</v>
      </c>
      <c r="I1322" s="11" t="s">
        <v>1</v>
      </c>
      <c r="J1322" s="13">
        <v>20</v>
      </c>
      <c r="K1322" s="13">
        <v>914</v>
      </c>
      <c r="L1322" s="13">
        <v>18280</v>
      </c>
      <c r="M1322" s="13">
        <v>2.2850000000000001</v>
      </c>
      <c r="N1322" s="13">
        <v>45.7</v>
      </c>
      <c r="O1322" s="13">
        <v>0</v>
      </c>
      <c r="P1322" s="13">
        <v>0</v>
      </c>
      <c r="Q1322" s="13">
        <v>916.28499999999997</v>
      </c>
      <c r="R1322" s="13">
        <v>18325.7</v>
      </c>
      <c r="S1322" s="11" t="s">
        <v>1962</v>
      </c>
    </row>
    <row r="1323" spans="1:19" ht="25.5">
      <c r="A1323" s="11" t="s">
        <v>4379</v>
      </c>
      <c r="B1323" s="12">
        <v>44333</v>
      </c>
      <c r="C1323" s="11" t="s">
        <v>4380</v>
      </c>
      <c r="D1323" s="12">
        <v>44333</v>
      </c>
      <c r="E1323" s="11" t="s">
        <v>1958</v>
      </c>
      <c r="F1323" s="11" t="s">
        <v>1965</v>
      </c>
      <c r="G1323" s="11" t="s">
        <v>1966</v>
      </c>
      <c r="H1323" s="11" t="s">
        <v>1967</v>
      </c>
      <c r="I1323" s="11" t="s">
        <v>5</v>
      </c>
      <c r="J1323" s="13">
        <v>40</v>
      </c>
      <c r="K1323" s="13">
        <v>1030</v>
      </c>
      <c r="L1323" s="13">
        <v>41200</v>
      </c>
      <c r="M1323" s="13">
        <v>2.5750000000000002</v>
      </c>
      <c r="N1323" s="13">
        <v>103</v>
      </c>
      <c r="O1323" s="13">
        <v>0</v>
      </c>
      <c r="P1323" s="13">
        <v>0</v>
      </c>
      <c r="Q1323" s="13">
        <v>1032.575</v>
      </c>
      <c r="R1323" s="13">
        <v>41303</v>
      </c>
      <c r="S1323" s="11" t="s">
        <v>1962</v>
      </c>
    </row>
    <row r="1324" spans="1:19" ht="25.5">
      <c r="A1324" s="11" t="s">
        <v>4379</v>
      </c>
      <c r="B1324" s="12">
        <v>44333</v>
      </c>
      <c r="C1324" s="11" t="s">
        <v>4380</v>
      </c>
      <c r="D1324" s="12">
        <v>44333</v>
      </c>
      <c r="E1324" s="11" t="s">
        <v>1958</v>
      </c>
      <c r="F1324" s="11" t="s">
        <v>1965</v>
      </c>
      <c r="G1324" s="11" t="s">
        <v>1966</v>
      </c>
      <c r="H1324" s="11" t="s">
        <v>1967</v>
      </c>
      <c r="I1324" s="11" t="s">
        <v>2</v>
      </c>
      <c r="J1324" s="13">
        <v>60</v>
      </c>
      <c r="K1324" s="13">
        <v>894</v>
      </c>
      <c r="L1324" s="13">
        <v>53640</v>
      </c>
      <c r="M1324" s="13">
        <v>2.2349999999999999</v>
      </c>
      <c r="N1324" s="13">
        <v>134.1</v>
      </c>
      <c r="O1324" s="13">
        <v>0</v>
      </c>
      <c r="P1324" s="13">
        <v>0</v>
      </c>
      <c r="Q1324" s="13">
        <v>896.23500000000001</v>
      </c>
      <c r="R1324" s="13">
        <v>53774.1</v>
      </c>
      <c r="S1324" s="11" t="s">
        <v>1962</v>
      </c>
    </row>
    <row r="1325" spans="1:19" ht="25.5">
      <c r="A1325" s="11" t="s">
        <v>4379</v>
      </c>
      <c r="B1325" s="12">
        <v>44333</v>
      </c>
      <c r="C1325" s="11" t="s">
        <v>4380</v>
      </c>
      <c r="D1325" s="12">
        <v>44333</v>
      </c>
      <c r="E1325" s="11" t="s">
        <v>1958</v>
      </c>
      <c r="F1325" s="11" t="s">
        <v>1965</v>
      </c>
      <c r="G1325" s="11" t="s">
        <v>1966</v>
      </c>
      <c r="H1325" s="11" t="s">
        <v>1967</v>
      </c>
      <c r="I1325" s="11" t="s">
        <v>1876</v>
      </c>
      <c r="J1325" s="13">
        <v>10</v>
      </c>
      <c r="K1325" s="13">
        <v>1205</v>
      </c>
      <c r="L1325" s="13">
        <v>12050</v>
      </c>
      <c r="M1325" s="13">
        <v>3.012</v>
      </c>
      <c r="N1325" s="13">
        <v>30.12</v>
      </c>
      <c r="O1325" s="13">
        <v>0</v>
      </c>
      <c r="P1325" s="13">
        <v>0</v>
      </c>
      <c r="Q1325" s="13">
        <v>1208.0125</v>
      </c>
      <c r="R1325" s="13">
        <v>12080.125</v>
      </c>
      <c r="S1325" s="11" t="s">
        <v>1962</v>
      </c>
    </row>
    <row r="1326" spans="1:19" ht="25.5">
      <c r="A1326" s="11" t="s">
        <v>4379</v>
      </c>
      <c r="B1326" s="12">
        <v>44333</v>
      </c>
      <c r="C1326" s="11" t="s">
        <v>4380</v>
      </c>
      <c r="D1326" s="12">
        <v>44333</v>
      </c>
      <c r="E1326" s="11" t="s">
        <v>1958</v>
      </c>
      <c r="F1326" s="11" t="s">
        <v>1965</v>
      </c>
      <c r="G1326" s="11" t="s">
        <v>1966</v>
      </c>
      <c r="H1326" s="11" t="s">
        <v>1967</v>
      </c>
      <c r="I1326" s="11" t="s">
        <v>1</v>
      </c>
      <c r="J1326" s="13">
        <v>60</v>
      </c>
      <c r="K1326" s="13">
        <v>914</v>
      </c>
      <c r="L1326" s="13">
        <v>54840</v>
      </c>
      <c r="M1326" s="13">
        <v>2.2850000000000001</v>
      </c>
      <c r="N1326" s="13">
        <v>137.1</v>
      </c>
      <c r="O1326" s="13">
        <v>0</v>
      </c>
      <c r="P1326" s="13">
        <v>0</v>
      </c>
      <c r="Q1326" s="13">
        <v>916.28499999999997</v>
      </c>
      <c r="R1326" s="13">
        <v>54977.1</v>
      </c>
      <c r="S1326" s="11" t="s">
        <v>1962</v>
      </c>
    </row>
    <row r="1327" spans="1:19" ht="25.5">
      <c r="A1327" s="11" t="s">
        <v>4379</v>
      </c>
      <c r="B1327" s="12">
        <v>44333</v>
      </c>
      <c r="C1327" s="11" t="s">
        <v>4380</v>
      </c>
      <c r="D1327" s="12">
        <v>44333</v>
      </c>
      <c r="E1327" s="11" t="s">
        <v>1958</v>
      </c>
      <c r="F1327" s="11" t="s">
        <v>1965</v>
      </c>
      <c r="G1327" s="11" t="s">
        <v>1966</v>
      </c>
      <c r="H1327" s="11" t="s">
        <v>1967</v>
      </c>
      <c r="I1327" s="11" t="s">
        <v>1912</v>
      </c>
      <c r="J1327" s="13">
        <v>40</v>
      </c>
      <c r="K1327" s="13">
        <v>1303</v>
      </c>
      <c r="L1327" s="13">
        <v>52120</v>
      </c>
      <c r="M1327" s="13">
        <v>3.258</v>
      </c>
      <c r="N1327" s="13">
        <v>130.32</v>
      </c>
      <c r="O1327" s="13">
        <v>0</v>
      </c>
      <c r="P1327" s="13">
        <v>0</v>
      </c>
      <c r="Q1327" s="13">
        <v>1306.2574999999999</v>
      </c>
      <c r="R1327" s="13">
        <v>52250.3</v>
      </c>
      <c r="S1327" s="11" t="s">
        <v>1962</v>
      </c>
    </row>
    <row r="1328" spans="1:19" ht="25.5">
      <c r="A1328" s="11" t="s">
        <v>4379</v>
      </c>
      <c r="B1328" s="12">
        <v>44333</v>
      </c>
      <c r="C1328" s="11" t="s">
        <v>4380</v>
      </c>
      <c r="D1328" s="12">
        <v>44333</v>
      </c>
      <c r="E1328" s="11" t="s">
        <v>1958</v>
      </c>
      <c r="F1328" s="11" t="s">
        <v>1965</v>
      </c>
      <c r="G1328" s="11" t="s">
        <v>1966</v>
      </c>
      <c r="H1328" s="11" t="s">
        <v>1967</v>
      </c>
      <c r="I1328" s="11" t="s">
        <v>1705</v>
      </c>
      <c r="J1328" s="13">
        <v>40</v>
      </c>
      <c r="K1328" s="13">
        <v>967</v>
      </c>
      <c r="L1328" s="13">
        <v>38680</v>
      </c>
      <c r="M1328" s="13">
        <v>2.4180000000000001</v>
      </c>
      <c r="N1328" s="13">
        <v>96.72</v>
      </c>
      <c r="O1328" s="13">
        <v>0</v>
      </c>
      <c r="P1328" s="13">
        <v>0</v>
      </c>
      <c r="Q1328" s="13">
        <v>969.41750000000002</v>
      </c>
      <c r="R1328" s="13">
        <v>38776.699999999997</v>
      </c>
      <c r="S1328" s="11" t="s">
        <v>1962</v>
      </c>
    </row>
    <row r="1329" spans="1:19" ht="25.5">
      <c r="A1329" s="11" t="s">
        <v>4379</v>
      </c>
      <c r="B1329" s="12">
        <v>44333</v>
      </c>
      <c r="C1329" s="11" t="s">
        <v>4380</v>
      </c>
      <c r="D1329" s="12">
        <v>44333</v>
      </c>
      <c r="E1329" s="11" t="s">
        <v>1958</v>
      </c>
      <c r="F1329" s="11" t="s">
        <v>1965</v>
      </c>
      <c r="G1329" s="11" t="s">
        <v>1966</v>
      </c>
      <c r="H1329" s="11" t="s">
        <v>1967</v>
      </c>
      <c r="I1329" s="11" t="s">
        <v>1904</v>
      </c>
      <c r="J1329" s="13">
        <v>60</v>
      </c>
      <c r="K1329" s="13">
        <v>914</v>
      </c>
      <c r="L1329" s="13">
        <v>54840</v>
      </c>
      <c r="M1329" s="13">
        <v>2.2850000000000001</v>
      </c>
      <c r="N1329" s="13">
        <v>137.1</v>
      </c>
      <c r="O1329" s="13">
        <v>0</v>
      </c>
      <c r="P1329" s="13">
        <v>0</v>
      </c>
      <c r="Q1329" s="13">
        <v>916.28499999999997</v>
      </c>
      <c r="R1329" s="13">
        <v>54977.1</v>
      </c>
      <c r="S1329" s="11" t="s">
        <v>1962</v>
      </c>
    </row>
    <row r="1330" spans="1:19" ht="25.5">
      <c r="A1330" s="11" t="s">
        <v>4381</v>
      </c>
      <c r="B1330" s="12">
        <v>44333</v>
      </c>
      <c r="C1330" s="11" t="s">
        <v>4382</v>
      </c>
      <c r="D1330" s="12">
        <v>44333</v>
      </c>
      <c r="E1330" s="11" t="s">
        <v>1958</v>
      </c>
      <c r="F1330" s="11" t="s">
        <v>2730</v>
      </c>
      <c r="G1330" s="11" t="s">
        <v>2557</v>
      </c>
      <c r="H1330" s="11" t="s">
        <v>1995</v>
      </c>
      <c r="I1330" s="11" t="s">
        <v>5</v>
      </c>
      <c r="J1330" s="13">
        <v>20</v>
      </c>
      <c r="K1330" s="13">
        <v>1030</v>
      </c>
      <c r="L1330" s="13">
        <v>20600</v>
      </c>
      <c r="M1330" s="13">
        <v>2.5750000000000002</v>
      </c>
      <c r="N1330" s="13">
        <v>51.5</v>
      </c>
      <c r="O1330" s="13">
        <v>0</v>
      </c>
      <c r="P1330" s="13">
        <v>0</v>
      </c>
      <c r="Q1330" s="13">
        <v>1032.575</v>
      </c>
      <c r="R1330" s="13">
        <v>20651.5</v>
      </c>
      <c r="S1330" s="11" t="s">
        <v>1962</v>
      </c>
    </row>
    <row r="1331" spans="1:19" ht="25.5">
      <c r="A1331" s="11" t="s">
        <v>4381</v>
      </c>
      <c r="B1331" s="12">
        <v>44333</v>
      </c>
      <c r="C1331" s="11" t="s">
        <v>4382</v>
      </c>
      <c r="D1331" s="12">
        <v>44333</v>
      </c>
      <c r="E1331" s="11" t="s">
        <v>1958</v>
      </c>
      <c r="F1331" s="11" t="s">
        <v>2730</v>
      </c>
      <c r="G1331" s="11" t="s">
        <v>2557</v>
      </c>
      <c r="H1331" s="11" t="s">
        <v>1995</v>
      </c>
      <c r="I1331" s="11" t="s">
        <v>11</v>
      </c>
      <c r="J1331" s="13">
        <v>20</v>
      </c>
      <c r="K1331" s="13">
        <v>1176</v>
      </c>
      <c r="L1331" s="13">
        <v>23520</v>
      </c>
      <c r="M1331" s="13">
        <v>2.94</v>
      </c>
      <c r="N1331" s="13">
        <v>58.8</v>
      </c>
      <c r="O1331" s="13">
        <v>0</v>
      </c>
      <c r="P1331" s="13">
        <v>0</v>
      </c>
      <c r="Q1331" s="13">
        <v>1178.94</v>
      </c>
      <c r="R1331" s="13">
        <v>23578.799999999999</v>
      </c>
      <c r="S1331" s="11" t="s">
        <v>1962</v>
      </c>
    </row>
    <row r="1332" spans="1:19" ht="25.5">
      <c r="A1332" s="11" t="s">
        <v>4381</v>
      </c>
      <c r="B1332" s="12">
        <v>44333</v>
      </c>
      <c r="C1332" s="11" t="s">
        <v>4382</v>
      </c>
      <c r="D1332" s="12">
        <v>44333</v>
      </c>
      <c r="E1332" s="11" t="s">
        <v>1958</v>
      </c>
      <c r="F1332" s="11" t="s">
        <v>2730</v>
      </c>
      <c r="G1332" s="11" t="s">
        <v>2557</v>
      </c>
      <c r="H1332" s="11" t="s">
        <v>1995</v>
      </c>
      <c r="I1332" s="11" t="s">
        <v>2</v>
      </c>
      <c r="J1332" s="13">
        <v>40</v>
      </c>
      <c r="K1332" s="13">
        <v>894</v>
      </c>
      <c r="L1332" s="13">
        <v>35760</v>
      </c>
      <c r="M1332" s="13">
        <v>2.2349999999999999</v>
      </c>
      <c r="N1332" s="13">
        <v>89.4</v>
      </c>
      <c r="O1332" s="13">
        <v>0</v>
      </c>
      <c r="P1332" s="13">
        <v>0</v>
      </c>
      <c r="Q1332" s="13">
        <v>896.23500000000001</v>
      </c>
      <c r="R1332" s="13">
        <v>35849.4</v>
      </c>
      <c r="S1332" s="11" t="s">
        <v>1962</v>
      </c>
    </row>
    <row r="1333" spans="1:19" ht="25.5">
      <c r="A1333" s="11" t="s">
        <v>4381</v>
      </c>
      <c r="B1333" s="12">
        <v>44333</v>
      </c>
      <c r="C1333" s="11" t="s">
        <v>4382</v>
      </c>
      <c r="D1333" s="12">
        <v>44333</v>
      </c>
      <c r="E1333" s="11" t="s">
        <v>1958</v>
      </c>
      <c r="F1333" s="11" t="s">
        <v>2730</v>
      </c>
      <c r="G1333" s="11" t="s">
        <v>2557</v>
      </c>
      <c r="H1333" s="11" t="s">
        <v>1995</v>
      </c>
      <c r="I1333" s="11" t="s">
        <v>7</v>
      </c>
      <c r="J1333" s="13">
        <v>20</v>
      </c>
      <c r="K1333" s="13">
        <v>1118</v>
      </c>
      <c r="L1333" s="13">
        <v>22360</v>
      </c>
      <c r="M1333" s="13">
        <v>2.7949999999999999</v>
      </c>
      <c r="N1333" s="13">
        <v>55.9</v>
      </c>
      <c r="O1333" s="13">
        <v>0</v>
      </c>
      <c r="P1333" s="13">
        <v>0</v>
      </c>
      <c r="Q1333" s="13">
        <v>1120.7950000000001</v>
      </c>
      <c r="R1333" s="13">
        <v>22415.9</v>
      </c>
      <c r="S1333" s="11" t="s">
        <v>1962</v>
      </c>
    </row>
    <row r="1334" spans="1:19" ht="25.5">
      <c r="A1334" s="11" t="s">
        <v>4383</v>
      </c>
      <c r="B1334" s="12">
        <v>44333</v>
      </c>
      <c r="C1334" s="11" t="s">
        <v>4384</v>
      </c>
      <c r="D1334" s="12">
        <v>44333</v>
      </c>
      <c r="E1334" s="11" t="s">
        <v>1958</v>
      </c>
      <c r="F1334" s="11" t="s">
        <v>2556</v>
      </c>
      <c r="G1334" s="11" t="s">
        <v>2557</v>
      </c>
      <c r="H1334" s="11" t="s">
        <v>1995</v>
      </c>
      <c r="I1334" s="11" t="s">
        <v>1904</v>
      </c>
      <c r="J1334" s="13">
        <v>20</v>
      </c>
      <c r="K1334" s="13">
        <v>914</v>
      </c>
      <c r="L1334" s="13">
        <v>18280</v>
      </c>
      <c r="M1334" s="13">
        <v>2.2850000000000001</v>
      </c>
      <c r="N1334" s="13">
        <v>45.7</v>
      </c>
      <c r="O1334" s="13">
        <v>0</v>
      </c>
      <c r="P1334" s="13">
        <v>0</v>
      </c>
      <c r="Q1334" s="13">
        <v>916.28499999999997</v>
      </c>
      <c r="R1334" s="13">
        <v>18325.7</v>
      </c>
      <c r="S1334" s="11" t="s">
        <v>1962</v>
      </c>
    </row>
    <row r="1335" spans="1:19" ht="25.5">
      <c r="A1335" s="11" t="s">
        <v>4383</v>
      </c>
      <c r="B1335" s="12">
        <v>44333</v>
      </c>
      <c r="C1335" s="11" t="s">
        <v>4384</v>
      </c>
      <c r="D1335" s="12">
        <v>44333</v>
      </c>
      <c r="E1335" s="11" t="s">
        <v>1958</v>
      </c>
      <c r="F1335" s="11" t="s">
        <v>2556</v>
      </c>
      <c r="G1335" s="11" t="s">
        <v>2557</v>
      </c>
      <c r="H1335" s="11" t="s">
        <v>1995</v>
      </c>
      <c r="I1335" s="11" t="s">
        <v>2</v>
      </c>
      <c r="J1335" s="13">
        <v>20</v>
      </c>
      <c r="K1335" s="13">
        <v>894</v>
      </c>
      <c r="L1335" s="13">
        <v>17880</v>
      </c>
      <c r="M1335" s="13">
        <v>2.2349999999999999</v>
      </c>
      <c r="N1335" s="13">
        <v>44.7</v>
      </c>
      <c r="O1335" s="13">
        <v>0</v>
      </c>
      <c r="P1335" s="13">
        <v>0</v>
      </c>
      <c r="Q1335" s="13">
        <v>896.23500000000001</v>
      </c>
      <c r="R1335" s="13">
        <v>17924.7</v>
      </c>
      <c r="S1335" s="11" t="s">
        <v>1962</v>
      </c>
    </row>
    <row r="1336" spans="1:19" ht="25.5">
      <c r="A1336" s="11" t="s">
        <v>4385</v>
      </c>
      <c r="B1336" s="12">
        <v>44333</v>
      </c>
      <c r="C1336" s="11" t="s">
        <v>4386</v>
      </c>
      <c r="D1336" s="12">
        <v>44333</v>
      </c>
      <c r="E1336" s="11" t="s">
        <v>1958</v>
      </c>
      <c r="F1336" s="11" t="s">
        <v>2771</v>
      </c>
      <c r="G1336" s="11" t="s">
        <v>1994</v>
      </c>
      <c r="H1336" s="11" t="s">
        <v>1995</v>
      </c>
      <c r="I1336" s="11" t="s">
        <v>2</v>
      </c>
      <c r="J1336" s="13">
        <v>40</v>
      </c>
      <c r="K1336" s="13">
        <v>894</v>
      </c>
      <c r="L1336" s="13">
        <v>35760</v>
      </c>
      <c r="M1336" s="13">
        <v>2.2349999999999999</v>
      </c>
      <c r="N1336" s="13">
        <v>89.4</v>
      </c>
      <c r="O1336" s="13">
        <v>0</v>
      </c>
      <c r="P1336" s="13">
        <v>0</v>
      </c>
      <c r="Q1336" s="13">
        <v>896.23500000000001</v>
      </c>
      <c r="R1336" s="13">
        <v>35849.4</v>
      </c>
      <c r="S1336" s="11" t="s">
        <v>1962</v>
      </c>
    </row>
    <row r="1337" spans="1:19" ht="25.5">
      <c r="A1337" s="11" t="s">
        <v>4385</v>
      </c>
      <c r="B1337" s="12">
        <v>44333</v>
      </c>
      <c r="C1337" s="11" t="s">
        <v>4386</v>
      </c>
      <c r="D1337" s="12">
        <v>44333</v>
      </c>
      <c r="E1337" s="11" t="s">
        <v>1958</v>
      </c>
      <c r="F1337" s="11" t="s">
        <v>2771</v>
      </c>
      <c r="G1337" s="11" t="s">
        <v>1994</v>
      </c>
      <c r="H1337" s="11" t="s">
        <v>1995</v>
      </c>
      <c r="I1337" s="11" t="s">
        <v>1872</v>
      </c>
      <c r="J1337" s="13">
        <v>20</v>
      </c>
      <c r="K1337" s="13">
        <v>1064</v>
      </c>
      <c r="L1337" s="13">
        <v>21280</v>
      </c>
      <c r="M1337" s="13">
        <v>2.66</v>
      </c>
      <c r="N1337" s="13">
        <v>53.2</v>
      </c>
      <c r="O1337" s="13">
        <v>0</v>
      </c>
      <c r="P1337" s="13">
        <v>0</v>
      </c>
      <c r="Q1337" s="13">
        <v>1066.6600000000001</v>
      </c>
      <c r="R1337" s="13">
        <v>21333.200000000001</v>
      </c>
      <c r="S1337" s="11" t="s">
        <v>1962</v>
      </c>
    </row>
    <row r="1338" spans="1:19" ht="25.5">
      <c r="A1338" s="11" t="s">
        <v>4385</v>
      </c>
      <c r="B1338" s="12">
        <v>44333</v>
      </c>
      <c r="C1338" s="11" t="s">
        <v>4386</v>
      </c>
      <c r="D1338" s="12">
        <v>44333</v>
      </c>
      <c r="E1338" s="11" t="s">
        <v>1958</v>
      </c>
      <c r="F1338" s="11" t="s">
        <v>2771</v>
      </c>
      <c r="G1338" s="11" t="s">
        <v>1994</v>
      </c>
      <c r="H1338" s="11" t="s">
        <v>1995</v>
      </c>
      <c r="I1338" s="11" t="s">
        <v>1</v>
      </c>
      <c r="J1338" s="13">
        <v>40</v>
      </c>
      <c r="K1338" s="13">
        <v>914</v>
      </c>
      <c r="L1338" s="13">
        <v>36560</v>
      </c>
      <c r="M1338" s="13">
        <v>2.2850000000000001</v>
      </c>
      <c r="N1338" s="13">
        <v>91.4</v>
      </c>
      <c r="O1338" s="13">
        <v>0</v>
      </c>
      <c r="P1338" s="13">
        <v>0</v>
      </c>
      <c r="Q1338" s="13">
        <v>916.28499999999997</v>
      </c>
      <c r="R1338" s="13">
        <v>36651.4</v>
      </c>
      <c r="S1338" s="11" t="s">
        <v>1962</v>
      </c>
    </row>
    <row r="1339" spans="1:19" ht="25.5">
      <c r="A1339" s="11" t="s">
        <v>4385</v>
      </c>
      <c r="B1339" s="12">
        <v>44333</v>
      </c>
      <c r="C1339" s="11" t="s">
        <v>4386</v>
      </c>
      <c r="D1339" s="12">
        <v>44333</v>
      </c>
      <c r="E1339" s="11" t="s">
        <v>1958</v>
      </c>
      <c r="F1339" s="11" t="s">
        <v>2771</v>
      </c>
      <c r="G1339" s="11" t="s">
        <v>1994</v>
      </c>
      <c r="H1339" s="11" t="s">
        <v>1995</v>
      </c>
      <c r="I1339" s="11" t="s">
        <v>1874</v>
      </c>
      <c r="J1339" s="13">
        <v>20</v>
      </c>
      <c r="K1339" s="13">
        <v>1099</v>
      </c>
      <c r="L1339" s="13">
        <v>21980</v>
      </c>
      <c r="M1339" s="13">
        <v>2.7475000000000001</v>
      </c>
      <c r="N1339" s="13">
        <v>54.95</v>
      </c>
      <c r="O1339" s="13">
        <v>0</v>
      </c>
      <c r="P1339" s="13">
        <v>0</v>
      </c>
      <c r="Q1339" s="13">
        <v>1101.7474999999999</v>
      </c>
      <c r="R1339" s="13">
        <v>22034.95</v>
      </c>
      <c r="S1339" s="11" t="s">
        <v>1962</v>
      </c>
    </row>
    <row r="1340" spans="1:19" ht="25.5">
      <c r="A1340" s="11" t="s">
        <v>4387</v>
      </c>
      <c r="B1340" s="12">
        <v>44333</v>
      </c>
      <c r="C1340" s="11" t="s">
        <v>4388</v>
      </c>
      <c r="D1340" s="12">
        <v>44333</v>
      </c>
      <c r="E1340" s="11" t="s">
        <v>1958</v>
      </c>
      <c r="F1340" s="11" t="s">
        <v>2193</v>
      </c>
      <c r="G1340" s="11" t="s">
        <v>2003</v>
      </c>
      <c r="H1340" s="11" t="s">
        <v>2003</v>
      </c>
      <c r="I1340" s="11" t="s">
        <v>1876</v>
      </c>
      <c r="J1340" s="13">
        <v>40</v>
      </c>
      <c r="K1340" s="13">
        <v>1205</v>
      </c>
      <c r="L1340" s="13">
        <v>48200</v>
      </c>
      <c r="M1340" s="13">
        <v>3.0125000000000002</v>
      </c>
      <c r="N1340" s="13">
        <v>120.5</v>
      </c>
      <c r="O1340" s="13">
        <v>0</v>
      </c>
      <c r="P1340" s="13">
        <v>0</v>
      </c>
      <c r="Q1340" s="13">
        <v>1208.0125</v>
      </c>
      <c r="R1340" s="13">
        <v>48320.5</v>
      </c>
      <c r="S1340" s="11" t="s">
        <v>1962</v>
      </c>
    </row>
    <row r="1341" spans="1:19" ht="25.5">
      <c r="A1341" s="11" t="s">
        <v>4387</v>
      </c>
      <c r="B1341" s="12">
        <v>44333</v>
      </c>
      <c r="C1341" s="11" t="s">
        <v>4388</v>
      </c>
      <c r="D1341" s="12">
        <v>44333</v>
      </c>
      <c r="E1341" s="11" t="s">
        <v>1958</v>
      </c>
      <c r="F1341" s="11" t="s">
        <v>2193</v>
      </c>
      <c r="G1341" s="11" t="s">
        <v>2003</v>
      </c>
      <c r="H1341" s="11" t="s">
        <v>2003</v>
      </c>
      <c r="I1341" s="11" t="s">
        <v>11</v>
      </c>
      <c r="J1341" s="13">
        <v>20</v>
      </c>
      <c r="K1341" s="13">
        <v>1176</v>
      </c>
      <c r="L1341" s="13">
        <v>23520</v>
      </c>
      <c r="M1341" s="13">
        <v>2.94</v>
      </c>
      <c r="N1341" s="13">
        <v>58.8</v>
      </c>
      <c r="O1341" s="13">
        <v>0</v>
      </c>
      <c r="P1341" s="13">
        <v>0</v>
      </c>
      <c r="Q1341" s="13">
        <v>1178.94</v>
      </c>
      <c r="R1341" s="13">
        <v>23578.799999999999</v>
      </c>
      <c r="S1341" s="11" t="s">
        <v>1962</v>
      </c>
    </row>
    <row r="1342" spans="1:19" ht="25.5">
      <c r="A1342" s="11" t="s">
        <v>4387</v>
      </c>
      <c r="B1342" s="12">
        <v>44333</v>
      </c>
      <c r="C1342" s="11" t="s">
        <v>4388</v>
      </c>
      <c r="D1342" s="12">
        <v>44333</v>
      </c>
      <c r="E1342" s="11" t="s">
        <v>1958</v>
      </c>
      <c r="F1342" s="11" t="s">
        <v>2193</v>
      </c>
      <c r="G1342" s="11" t="s">
        <v>2003</v>
      </c>
      <c r="H1342" s="11" t="s">
        <v>2003</v>
      </c>
      <c r="I1342" s="11" t="s">
        <v>7</v>
      </c>
      <c r="J1342" s="13">
        <v>10</v>
      </c>
      <c r="K1342" s="13">
        <v>1118</v>
      </c>
      <c r="L1342" s="13">
        <v>11180</v>
      </c>
      <c r="M1342" s="13">
        <v>2.7949999999999999</v>
      </c>
      <c r="N1342" s="13">
        <v>27.95</v>
      </c>
      <c r="O1342" s="13">
        <v>0</v>
      </c>
      <c r="P1342" s="13">
        <v>0</v>
      </c>
      <c r="Q1342" s="13">
        <v>1120.7950000000001</v>
      </c>
      <c r="R1342" s="13">
        <v>11207.95</v>
      </c>
      <c r="S1342" s="11" t="s">
        <v>1962</v>
      </c>
    </row>
    <row r="1343" spans="1:19" ht="25.5">
      <c r="A1343" s="11" t="s">
        <v>4389</v>
      </c>
      <c r="B1343" s="12">
        <v>44333</v>
      </c>
      <c r="C1343" s="11" t="s">
        <v>4390</v>
      </c>
      <c r="D1343" s="12">
        <v>44333</v>
      </c>
      <c r="E1343" s="11" t="s">
        <v>1958</v>
      </c>
      <c r="F1343" s="11" t="s">
        <v>2196</v>
      </c>
      <c r="G1343" s="11" t="s">
        <v>2197</v>
      </c>
      <c r="H1343" s="11" t="s">
        <v>2003</v>
      </c>
      <c r="I1343" s="11" t="s">
        <v>5</v>
      </c>
      <c r="J1343" s="13">
        <v>20</v>
      </c>
      <c r="K1343" s="13">
        <v>1030</v>
      </c>
      <c r="L1343" s="13">
        <v>20600</v>
      </c>
      <c r="M1343" s="13">
        <v>2.5750000000000002</v>
      </c>
      <c r="N1343" s="13">
        <v>51.5</v>
      </c>
      <c r="O1343" s="13">
        <v>0</v>
      </c>
      <c r="P1343" s="13">
        <v>0</v>
      </c>
      <c r="Q1343" s="13">
        <v>1032.575</v>
      </c>
      <c r="R1343" s="13">
        <v>20651.5</v>
      </c>
      <c r="S1343" s="11" t="s">
        <v>1962</v>
      </c>
    </row>
    <row r="1344" spans="1:19" ht="25.5">
      <c r="A1344" s="11" t="s">
        <v>4389</v>
      </c>
      <c r="B1344" s="12">
        <v>44333</v>
      </c>
      <c r="C1344" s="11" t="s">
        <v>4390</v>
      </c>
      <c r="D1344" s="12">
        <v>44333</v>
      </c>
      <c r="E1344" s="11" t="s">
        <v>1958</v>
      </c>
      <c r="F1344" s="11" t="s">
        <v>2196</v>
      </c>
      <c r="G1344" s="11" t="s">
        <v>2197</v>
      </c>
      <c r="H1344" s="11" t="s">
        <v>2003</v>
      </c>
      <c r="I1344" s="11" t="s">
        <v>11</v>
      </c>
      <c r="J1344" s="13">
        <v>20</v>
      </c>
      <c r="K1344" s="13">
        <v>1176</v>
      </c>
      <c r="L1344" s="13">
        <v>23520</v>
      </c>
      <c r="M1344" s="13">
        <v>2.94</v>
      </c>
      <c r="N1344" s="13">
        <v>58.8</v>
      </c>
      <c r="O1344" s="13">
        <v>0</v>
      </c>
      <c r="P1344" s="13">
        <v>0</v>
      </c>
      <c r="Q1344" s="13">
        <v>1178.94</v>
      </c>
      <c r="R1344" s="13">
        <v>23578.799999999999</v>
      </c>
      <c r="S1344" s="11" t="s">
        <v>1962</v>
      </c>
    </row>
    <row r="1345" spans="1:19" ht="25.5">
      <c r="A1345" s="11" t="s">
        <v>4389</v>
      </c>
      <c r="B1345" s="12">
        <v>44333</v>
      </c>
      <c r="C1345" s="11" t="s">
        <v>4390</v>
      </c>
      <c r="D1345" s="12">
        <v>44333</v>
      </c>
      <c r="E1345" s="11" t="s">
        <v>1958</v>
      </c>
      <c r="F1345" s="11" t="s">
        <v>2196</v>
      </c>
      <c r="G1345" s="11" t="s">
        <v>2197</v>
      </c>
      <c r="H1345" s="11" t="s">
        <v>2003</v>
      </c>
      <c r="I1345" s="11" t="s">
        <v>1</v>
      </c>
      <c r="J1345" s="13">
        <v>20</v>
      </c>
      <c r="K1345" s="13">
        <v>914</v>
      </c>
      <c r="L1345" s="13">
        <v>18280</v>
      </c>
      <c r="M1345" s="13">
        <v>2.2850000000000001</v>
      </c>
      <c r="N1345" s="13">
        <v>45.7</v>
      </c>
      <c r="O1345" s="13">
        <v>0</v>
      </c>
      <c r="P1345" s="13">
        <v>0</v>
      </c>
      <c r="Q1345" s="13">
        <v>916.28499999999997</v>
      </c>
      <c r="R1345" s="13">
        <v>18325.7</v>
      </c>
      <c r="S1345" s="11" t="s">
        <v>1962</v>
      </c>
    </row>
    <row r="1346" spans="1:19" ht="25.5">
      <c r="A1346" s="11" t="s">
        <v>4389</v>
      </c>
      <c r="B1346" s="12">
        <v>44333</v>
      </c>
      <c r="C1346" s="11" t="s">
        <v>4390</v>
      </c>
      <c r="D1346" s="12">
        <v>44333</v>
      </c>
      <c r="E1346" s="11" t="s">
        <v>1958</v>
      </c>
      <c r="F1346" s="11" t="s">
        <v>2196</v>
      </c>
      <c r="G1346" s="11" t="s">
        <v>2197</v>
      </c>
      <c r="H1346" s="11" t="s">
        <v>2003</v>
      </c>
      <c r="I1346" s="11" t="s">
        <v>7</v>
      </c>
      <c r="J1346" s="13">
        <v>20</v>
      </c>
      <c r="K1346" s="13">
        <v>1118</v>
      </c>
      <c r="L1346" s="13">
        <v>22360</v>
      </c>
      <c r="M1346" s="13">
        <v>2.7949999999999999</v>
      </c>
      <c r="N1346" s="13">
        <v>55.9</v>
      </c>
      <c r="O1346" s="13">
        <v>0</v>
      </c>
      <c r="P1346" s="13">
        <v>0</v>
      </c>
      <c r="Q1346" s="13">
        <v>1120.7950000000001</v>
      </c>
      <c r="R1346" s="13">
        <v>22415.9</v>
      </c>
      <c r="S1346" s="11" t="s">
        <v>1962</v>
      </c>
    </row>
    <row r="1347" spans="1:19" ht="25.5">
      <c r="A1347" s="11" t="s">
        <v>4389</v>
      </c>
      <c r="B1347" s="12">
        <v>44333</v>
      </c>
      <c r="C1347" s="11" t="s">
        <v>4390</v>
      </c>
      <c r="D1347" s="12">
        <v>44333</v>
      </c>
      <c r="E1347" s="11" t="s">
        <v>1958</v>
      </c>
      <c r="F1347" s="11" t="s">
        <v>2196</v>
      </c>
      <c r="G1347" s="11" t="s">
        <v>2197</v>
      </c>
      <c r="H1347" s="11" t="s">
        <v>2003</v>
      </c>
      <c r="I1347" s="11" t="s">
        <v>1876</v>
      </c>
      <c r="J1347" s="13">
        <v>13</v>
      </c>
      <c r="K1347" s="13">
        <v>1205</v>
      </c>
      <c r="L1347" s="13">
        <v>15665</v>
      </c>
      <c r="M1347" s="13">
        <v>3.0125000000000002</v>
      </c>
      <c r="N1347" s="13">
        <v>39.162500000000001</v>
      </c>
      <c r="O1347" s="13">
        <v>0</v>
      </c>
      <c r="P1347" s="13">
        <v>0</v>
      </c>
      <c r="Q1347" s="13">
        <v>1208.0125</v>
      </c>
      <c r="R1347" s="13">
        <v>15704.1625</v>
      </c>
      <c r="S1347" s="11" t="s">
        <v>1962</v>
      </c>
    </row>
    <row r="1348" spans="1:19" ht="25.5">
      <c r="A1348" s="11" t="s">
        <v>4391</v>
      </c>
      <c r="B1348" s="12">
        <v>44333</v>
      </c>
      <c r="C1348" s="11" t="s">
        <v>4392</v>
      </c>
      <c r="D1348" s="12">
        <v>44333</v>
      </c>
      <c r="E1348" s="11" t="s">
        <v>1958</v>
      </c>
      <c r="F1348" s="11" t="s">
        <v>2330</v>
      </c>
      <c r="G1348" s="11" t="s">
        <v>1966</v>
      </c>
      <c r="H1348" s="11" t="s">
        <v>1967</v>
      </c>
      <c r="I1348" s="11" t="s">
        <v>11</v>
      </c>
      <c r="J1348" s="13">
        <v>60</v>
      </c>
      <c r="K1348" s="13">
        <v>1176</v>
      </c>
      <c r="L1348" s="13">
        <v>70560</v>
      </c>
      <c r="M1348" s="13">
        <v>2.94</v>
      </c>
      <c r="N1348" s="13">
        <v>176.4</v>
      </c>
      <c r="O1348" s="13">
        <v>0</v>
      </c>
      <c r="P1348" s="13">
        <v>0</v>
      </c>
      <c r="Q1348" s="13">
        <v>1178.94</v>
      </c>
      <c r="R1348" s="13">
        <v>70736.399999999994</v>
      </c>
      <c r="S1348" s="11" t="s">
        <v>1962</v>
      </c>
    </row>
    <row r="1349" spans="1:19" ht="25.5">
      <c r="A1349" s="11" t="s">
        <v>4393</v>
      </c>
      <c r="B1349" s="12">
        <v>44333</v>
      </c>
      <c r="C1349" s="11" t="s">
        <v>4394</v>
      </c>
      <c r="D1349" s="12">
        <v>44333</v>
      </c>
      <c r="E1349" s="11" t="s">
        <v>1958</v>
      </c>
      <c r="F1349" s="11" t="s">
        <v>2938</v>
      </c>
      <c r="G1349" s="11" t="s">
        <v>1971</v>
      </c>
      <c r="H1349" s="11" t="s">
        <v>1967</v>
      </c>
      <c r="I1349" s="11" t="s">
        <v>1</v>
      </c>
      <c r="J1349" s="13">
        <v>60</v>
      </c>
      <c r="K1349" s="13">
        <v>914</v>
      </c>
      <c r="L1349" s="13">
        <v>54840</v>
      </c>
      <c r="M1349" s="13">
        <v>2.2850000000000001</v>
      </c>
      <c r="N1349" s="13">
        <v>137.1</v>
      </c>
      <c r="O1349" s="13">
        <v>0</v>
      </c>
      <c r="P1349" s="13">
        <v>0</v>
      </c>
      <c r="Q1349" s="13">
        <v>916.28499999999997</v>
      </c>
      <c r="R1349" s="13">
        <v>54977.1</v>
      </c>
      <c r="S1349" s="11" t="s">
        <v>1962</v>
      </c>
    </row>
    <row r="1350" spans="1:19" ht="25.5">
      <c r="A1350" s="11" t="s">
        <v>4393</v>
      </c>
      <c r="B1350" s="12">
        <v>44333</v>
      </c>
      <c r="C1350" s="11" t="s">
        <v>4394</v>
      </c>
      <c r="D1350" s="12">
        <v>44333</v>
      </c>
      <c r="E1350" s="11" t="s">
        <v>1958</v>
      </c>
      <c r="F1350" s="11" t="s">
        <v>2938</v>
      </c>
      <c r="G1350" s="11" t="s">
        <v>1971</v>
      </c>
      <c r="H1350" s="11" t="s">
        <v>1967</v>
      </c>
      <c r="I1350" s="11" t="s">
        <v>1904</v>
      </c>
      <c r="J1350" s="13">
        <v>100</v>
      </c>
      <c r="K1350" s="13">
        <v>914</v>
      </c>
      <c r="L1350" s="13">
        <v>91400</v>
      </c>
      <c r="M1350" s="13">
        <v>2.2850000000000001</v>
      </c>
      <c r="N1350" s="13">
        <v>228.5</v>
      </c>
      <c r="O1350" s="13">
        <v>0</v>
      </c>
      <c r="P1350" s="13">
        <v>0</v>
      </c>
      <c r="Q1350" s="13">
        <v>916.28499999999997</v>
      </c>
      <c r="R1350" s="13">
        <v>91628.5</v>
      </c>
      <c r="S1350" s="11" t="s">
        <v>1962</v>
      </c>
    </row>
    <row r="1351" spans="1:19" ht="25.5">
      <c r="A1351" s="11" t="s">
        <v>4393</v>
      </c>
      <c r="B1351" s="12">
        <v>44333</v>
      </c>
      <c r="C1351" s="11" t="s">
        <v>4394</v>
      </c>
      <c r="D1351" s="12">
        <v>44333</v>
      </c>
      <c r="E1351" s="11" t="s">
        <v>1958</v>
      </c>
      <c r="F1351" s="11" t="s">
        <v>2938</v>
      </c>
      <c r="G1351" s="11" t="s">
        <v>1971</v>
      </c>
      <c r="H1351" s="11" t="s">
        <v>1967</v>
      </c>
      <c r="I1351" s="11" t="s">
        <v>5</v>
      </c>
      <c r="J1351" s="13">
        <v>40</v>
      </c>
      <c r="K1351" s="13">
        <v>1030</v>
      </c>
      <c r="L1351" s="13">
        <v>41200</v>
      </c>
      <c r="M1351" s="13">
        <v>2.5750000000000002</v>
      </c>
      <c r="N1351" s="13">
        <v>103</v>
      </c>
      <c r="O1351" s="13">
        <v>0</v>
      </c>
      <c r="P1351" s="13">
        <v>0</v>
      </c>
      <c r="Q1351" s="13">
        <v>1032.575</v>
      </c>
      <c r="R1351" s="13">
        <v>41303</v>
      </c>
      <c r="S1351" s="11" t="s">
        <v>1962</v>
      </c>
    </row>
    <row r="1352" spans="1:19" ht="25.5">
      <c r="A1352" s="11" t="s">
        <v>4393</v>
      </c>
      <c r="B1352" s="12">
        <v>44333</v>
      </c>
      <c r="C1352" s="11" t="s">
        <v>4394</v>
      </c>
      <c r="D1352" s="12">
        <v>44333</v>
      </c>
      <c r="E1352" s="11" t="s">
        <v>1958</v>
      </c>
      <c r="F1352" s="11" t="s">
        <v>2938</v>
      </c>
      <c r="G1352" s="11" t="s">
        <v>1971</v>
      </c>
      <c r="H1352" s="11" t="s">
        <v>1967</v>
      </c>
      <c r="I1352" s="11" t="s">
        <v>2</v>
      </c>
      <c r="J1352" s="13">
        <v>100</v>
      </c>
      <c r="K1352" s="13">
        <v>894</v>
      </c>
      <c r="L1352" s="13">
        <v>89400</v>
      </c>
      <c r="M1352" s="13">
        <v>2.2349999999999999</v>
      </c>
      <c r="N1352" s="13">
        <v>223.5</v>
      </c>
      <c r="O1352" s="13">
        <v>0</v>
      </c>
      <c r="P1352" s="13">
        <v>0</v>
      </c>
      <c r="Q1352" s="13">
        <v>896.23500000000001</v>
      </c>
      <c r="R1352" s="13">
        <v>89623.5</v>
      </c>
      <c r="S1352" s="11" t="s">
        <v>1962</v>
      </c>
    </row>
    <row r="1353" spans="1:19" ht="25.5">
      <c r="A1353" s="11" t="s">
        <v>4393</v>
      </c>
      <c r="B1353" s="12">
        <v>44333</v>
      </c>
      <c r="C1353" s="11" t="s">
        <v>4394</v>
      </c>
      <c r="D1353" s="12">
        <v>44333</v>
      </c>
      <c r="E1353" s="11" t="s">
        <v>1958</v>
      </c>
      <c r="F1353" s="11" t="s">
        <v>2938</v>
      </c>
      <c r="G1353" s="11" t="s">
        <v>1971</v>
      </c>
      <c r="H1353" s="11" t="s">
        <v>1967</v>
      </c>
      <c r="I1353" s="11" t="s">
        <v>1705</v>
      </c>
      <c r="J1353" s="13">
        <v>40</v>
      </c>
      <c r="K1353" s="13">
        <v>967</v>
      </c>
      <c r="L1353" s="13">
        <v>38680</v>
      </c>
      <c r="M1353" s="13">
        <v>2.4175</v>
      </c>
      <c r="N1353" s="13">
        <v>96.7</v>
      </c>
      <c r="O1353" s="13">
        <v>0</v>
      </c>
      <c r="P1353" s="13">
        <v>0</v>
      </c>
      <c r="Q1353" s="13">
        <v>969.41750000000002</v>
      </c>
      <c r="R1353" s="13">
        <v>38776.699999999997</v>
      </c>
      <c r="S1353" s="11" t="s">
        <v>1962</v>
      </c>
    </row>
    <row r="1354" spans="1:19" ht="25.5">
      <c r="A1354" s="11" t="s">
        <v>4393</v>
      </c>
      <c r="B1354" s="12">
        <v>44333</v>
      </c>
      <c r="C1354" s="11" t="s">
        <v>4394</v>
      </c>
      <c r="D1354" s="12">
        <v>44333</v>
      </c>
      <c r="E1354" s="11" t="s">
        <v>1958</v>
      </c>
      <c r="F1354" s="11" t="s">
        <v>2938</v>
      </c>
      <c r="G1354" s="11" t="s">
        <v>1971</v>
      </c>
      <c r="H1354" s="11" t="s">
        <v>1967</v>
      </c>
      <c r="I1354" s="11" t="s">
        <v>1912</v>
      </c>
      <c r="J1354" s="13">
        <v>60</v>
      </c>
      <c r="K1354" s="13">
        <v>1303</v>
      </c>
      <c r="L1354" s="13">
        <v>78180</v>
      </c>
      <c r="M1354" s="13">
        <v>3.2574999999999998</v>
      </c>
      <c r="N1354" s="13">
        <v>195.45</v>
      </c>
      <c r="O1354" s="13">
        <v>0</v>
      </c>
      <c r="P1354" s="13">
        <v>0</v>
      </c>
      <c r="Q1354" s="13">
        <v>1306.2574999999999</v>
      </c>
      <c r="R1354" s="13">
        <v>78375.45</v>
      </c>
      <c r="S1354" s="11" t="s">
        <v>1962</v>
      </c>
    </row>
    <row r="1355" spans="1:19" ht="25.5">
      <c r="A1355" s="11" t="s">
        <v>4393</v>
      </c>
      <c r="B1355" s="12">
        <v>44333</v>
      </c>
      <c r="C1355" s="11" t="s">
        <v>4394</v>
      </c>
      <c r="D1355" s="12">
        <v>44333</v>
      </c>
      <c r="E1355" s="11" t="s">
        <v>1958</v>
      </c>
      <c r="F1355" s="11" t="s">
        <v>2938</v>
      </c>
      <c r="G1355" s="11" t="s">
        <v>1971</v>
      </c>
      <c r="H1355" s="11" t="s">
        <v>1967</v>
      </c>
      <c r="I1355" s="11" t="s">
        <v>1874</v>
      </c>
      <c r="J1355" s="13">
        <v>20</v>
      </c>
      <c r="K1355" s="13">
        <v>1099</v>
      </c>
      <c r="L1355" s="13">
        <v>21980</v>
      </c>
      <c r="M1355" s="13">
        <v>2.7475000000000001</v>
      </c>
      <c r="N1355" s="13">
        <v>54.95</v>
      </c>
      <c r="O1355" s="13">
        <v>0</v>
      </c>
      <c r="P1355" s="13">
        <v>0</v>
      </c>
      <c r="Q1355" s="13">
        <v>1101.7474999999999</v>
      </c>
      <c r="R1355" s="13">
        <v>22034.95</v>
      </c>
      <c r="S1355" s="11" t="s">
        <v>1962</v>
      </c>
    </row>
    <row r="1356" spans="1:19" ht="25.5">
      <c r="A1356" s="11" t="s">
        <v>4395</v>
      </c>
      <c r="B1356" s="12">
        <v>44333</v>
      </c>
      <c r="C1356" s="11" t="s">
        <v>4396</v>
      </c>
      <c r="D1356" s="12">
        <v>44333</v>
      </c>
      <c r="E1356" s="11" t="s">
        <v>1958</v>
      </c>
      <c r="F1356" s="11" t="s">
        <v>2752</v>
      </c>
      <c r="G1356" s="11" t="s">
        <v>2753</v>
      </c>
      <c r="H1356" s="11" t="s">
        <v>2003</v>
      </c>
      <c r="I1356" s="11" t="s">
        <v>1876</v>
      </c>
      <c r="J1356" s="13">
        <v>20</v>
      </c>
      <c r="K1356" s="13">
        <v>1205</v>
      </c>
      <c r="L1356" s="13">
        <v>24100</v>
      </c>
      <c r="M1356" s="13">
        <v>3.0125000000000002</v>
      </c>
      <c r="N1356" s="13">
        <v>60.25</v>
      </c>
      <c r="O1356" s="13">
        <v>0</v>
      </c>
      <c r="P1356" s="13">
        <v>0</v>
      </c>
      <c r="Q1356" s="13">
        <v>1208.0125</v>
      </c>
      <c r="R1356" s="13">
        <v>24160.25</v>
      </c>
      <c r="S1356" s="11" t="s">
        <v>1962</v>
      </c>
    </row>
    <row r="1357" spans="1:19" ht="25.5">
      <c r="A1357" s="11" t="s">
        <v>4397</v>
      </c>
      <c r="B1357" s="12">
        <v>44333</v>
      </c>
      <c r="C1357" s="11" t="s">
        <v>4398</v>
      </c>
      <c r="D1357" s="12">
        <v>44333</v>
      </c>
      <c r="E1357" s="11" t="s">
        <v>1958</v>
      </c>
      <c r="F1357" s="11" t="s">
        <v>2455</v>
      </c>
      <c r="G1357" s="11" t="s">
        <v>2186</v>
      </c>
      <c r="H1357" s="11" t="s">
        <v>1976</v>
      </c>
      <c r="I1357" s="11" t="s">
        <v>11</v>
      </c>
      <c r="J1357" s="13">
        <v>40</v>
      </c>
      <c r="K1357" s="13">
        <v>1176</v>
      </c>
      <c r="L1357" s="13">
        <v>47040</v>
      </c>
      <c r="M1357" s="13">
        <v>2.94</v>
      </c>
      <c r="N1357" s="13">
        <v>117.6</v>
      </c>
      <c r="O1357" s="13">
        <v>0</v>
      </c>
      <c r="P1357" s="13">
        <v>0</v>
      </c>
      <c r="Q1357" s="13">
        <v>1178.94</v>
      </c>
      <c r="R1357" s="13">
        <v>47157.599999999999</v>
      </c>
      <c r="S1357" s="11" t="s">
        <v>1962</v>
      </c>
    </row>
    <row r="1358" spans="1:19" ht="25.5">
      <c r="A1358" s="11" t="s">
        <v>4397</v>
      </c>
      <c r="B1358" s="12">
        <v>44333</v>
      </c>
      <c r="C1358" s="11" t="s">
        <v>4398</v>
      </c>
      <c r="D1358" s="12">
        <v>44333</v>
      </c>
      <c r="E1358" s="11" t="s">
        <v>1958</v>
      </c>
      <c r="F1358" s="11" t="s">
        <v>2455</v>
      </c>
      <c r="G1358" s="11" t="s">
        <v>2186</v>
      </c>
      <c r="H1358" s="11" t="s">
        <v>1976</v>
      </c>
      <c r="I1358" s="11" t="s">
        <v>7</v>
      </c>
      <c r="J1358" s="13">
        <v>40</v>
      </c>
      <c r="K1358" s="13">
        <v>1118</v>
      </c>
      <c r="L1358" s="13">
        <v>44720</v>
      </c>
      <c r="M1358" s="13">
        <v>2.7949999999999999</v>
      </c>
      <c r="N1358" s="13">
        <v>111.8</v>
      </c>
      <c r="O1358" s="13">
        <v>0</v>
      </c>
      <c r="P1358" s="13">
        <v>0</v>
      </c>
      <c r="Q1358" s="13">
        <v>1120.7950000000001</v>
      </c>
      <c r="R1358" s="13">
        <v>44831.8</v>
      </c>
      <c r="S1358" s="11" t="s">
        <v>1962</v>
      </c>
    </row>
    <row r="1359" spans="1:19" ht="25.5">
      <c r="A1359" s="11" t="s">
        <v>4399</v>
      </c>
      <c r="B1359" s="12">
        <v>44333</v>
      </c>
      <c r="C1359" s="11" t="s">
        <v>4400</v>
      </c>
      <c r="D1359" s="12">
        <v>44333</v>
      </c>
      <c r="E1359" s="11" t="s">
        <v>1958</v>
      </c>
      <c r="F1359" s="11" t="s">
        <v>2564</v>
      </c>
      <c r="G1359" s="11" t="s">
        <v>2565</v>
      </c>
      <c r="H1359" s="11" t="s">
        <v>2003</v>
      </c>
      <c r="I1359" s="11" t="s">
        <v>1904</v>
      </c>
      <c r="J1359" s="13">
        <v>60</v>
      </c>
      <c r="K1359" s="13">
        <v>914</v>
      </c>
      <c r="L1359" s="13">
        <v>54840</v>
      </c>
      <c r="M1359" s="13">
        <v>2.2850000000000001</v>
      </c>
      <c r="N1359" s="13">
        <v>137.1</v>
      </c>
      <c r="O1359" s="13">
        <v>0</v>
      </c>
      <c r="P1359" s="13">
        <v>0</v>
      </c>
      <c r="Q1359" s="13">
        <v>916.28499999999997</v>
      </c>
      <c r="R1359" s="13">
        <v>54977.1</v>
      </c>
      <c r="S1359" s="11" t="s">
        <v>1962</v>
      </c>
    </row>
    <row r="1360" spans="1:19" ht="25.5">
      <c r="A1360" s="11" t="s">
        <v>4399</v>
      </c>
      <c r="B1360" s="12">
        <v>44333</v>
      </c>
      <c r="C1360" s="11" t="s">
        <v>4400</v>
      </c>
      <c r="D1360" s="12">
        <v>44333</v>
      </c>
      <c r="E1360" s="11" t="s">
        <v>1958</v>
      </c>
      <c r="F1360" s="11" t="s">
        <v>2564</v>
      </c>
      <c r="G1360" s="11" t="s">
        <v>2565</v>
      </c>
      <c r="H1360" s="11" t="s">
        <v>2003</v>
      </c>
      <c r="I1360" s="11" t="s">
        <v>1872</v>
      </c>
      <c r="J1360" s="13">
        <v>20</v>
      </c>
      <c r="K1360" s="13">
        <v>1064</v>
      </c>
      <c r="L1360" s="13">
        <v>21280</v>
      </c>
      <c r="M1360" s="13">
        <v>2.66</v>
      </c>
      <c r="N1360" s="13">
        <v>53.2</v>
      </c>
      <c r="O1360" s="13">
        <v>0</v>
      </c>
      <c r="P1360" s="13">
        <v>0</v>
      </c>
      <c r="Q1360" s="13">
        <v>1066.6600000000001</v>
      </c>
      <c r="R1360" s="13">
        <v>21333.200000000001</v>
      </c>
      <c r="S1360" s="11" t="s">
        <v>1962</v>
      </c>
    </row>
    <row r="1361" spans="1:19" ht="25.5">
      <c r="A1361" s="11" t="s">
        <v>4399</v>
      </c>
      <c r="B1361" s="12">
        <v>44333</v>
      </c>
      <c r="C1361" s="11" t="s">
        <v>4400</v>
      </c>
      <c r="D1361" s="12">
        <v>44333</v>
      </c>
      <c r="E1361" s="11" t="s">
        <v>1958</v>
      </c>
      <c r="F1361" s="11" t="s">
        <v>2564</v>
      </c>
      <c r="G1361" s="11" t="s">
        <v>2565</v>
      </c>
      <c r="H1361" s="11" t="s">
        <v>2003</v>
      </c>
      <c r="I1361" s="11" t="s">
        <v>7</v>
      </c>
      <c r="J1361" s="13">
        <v>20</v>
      </c>
      <c r="K1361" s="13">
        <v>1118</v>
      </c>
      <c r="L1361" s="13">
        <v>22360</v>
      </c>
      <c r="M1361" s="13">
        <v>2.7949999999999999</v>
      </c>
      <c r="N1361" s="13">
        <v>55.9</v>
      </c>
      <c r="O1361" s="13">
        <v>0</v>
      </c>
      <c r="P1361" s="13">
        <v>0</v>
      </c>
      <c r="Q1361" s="13">
        <v>1120.7950000000001</v>
      </c>
      <c r="R1361" s="13">
        <v>22415.9</v>
      </c>
      <c r="S1361" s="11" t="s">
        <v>1962</v>
      </c>
    </row>
    <row r="1362" spans="1:19" ht="25.5">
      <c r="A1362" s="11" t="s">
        <v>4399</v>
      </c>
      <c r="B1362" s="12">
        <v>44333</v>
      </c>
      <c r="C1362" s="11" t="s">
        <v>4400</v>
      </c>
      <c r="D1362" s="12">
        <v>44333</v>
      </c>
      <c r="E1362" s="11" t="s">
        <v>1958</v>
      </c>
      <c r="F1362" s="11" t="s">
        <v>2564</v>
      </c>
      <c r="G1362" s="11" t="s">
        <v>2565</v>
      </c>
      <c r="H1362" s="11" t="s">
        <v>2003</v>
      </c>
      <c r="I1362" s="11" t="s">
        <v>1874</v>
      </c>
      <c r="J1362" s="13">
        <v>20</v>
      </c>
      <c r="K1362" s="13">
        <v>1099</v>
      </c>
      <c r="L1362" s="13">
        <v>21980</v>
      </c>
      <c r="M1362" s="13">
        <v>2.7475000000000001</v>
      </c>
      <c r="N1362" s="13">
        <v>54.95</v>
      </c>
      <c r="O1362" s="13">
        <v>0</v>
      </c>
      <c r="P1362" s="13">
        <v>0</v>
      </c>
      <c r="Q1362" s="13">
        <v>1101.7474999999999</v>
      </c>
      <c r="R1362" s="13">
        <v>22034.95</v>
      </c>
      <c r="S1362" s="11" t="s">
        <v>1962</v>
      </c>
    </row>
    <row r="1363" spans="1:19" ht="25.5">
      <c r="A1363" s="11" t="s">
        <v>4399</v>
      </c>
      <c r="B1363" s="12">
        <v>44333</v>
      </c>
      <c r="C1363" s="11" t="s">
        <v>4400</v>
      </c>
      <c r="D1363" s="12">
        <v>44333</v>
      </c>
      <c r="E1363" s="11" t="s">
        <v>1958</v>
      </c>
      <c r="F1363" s="11" t="s">
        <v>2564</v>
      </c>
      <c r="G1363" s="11" t="s">
        <v>2565</v>
      </c>
      <c r="H1363" s="11" t="s">
        <v>2003</v>
      </c>
      <c r="I1363" s="11" t="s">
        <v>1</v>
      </c>
      <c r="J1363" s="13">
        <v>20</v>
      </c>
      <c r="K1363" s="13">
        <v>914</v>
      </c>
      <c r="L1363" s="13">
        <v>18280</v>
      </c>
      <c r="M1363" s="13">
        <v>2.2850000000000001</v>
      </c>
      <c r="N1363" s="13">
        <v>45.7</v>
      </c>
      <c r="O1363" s="13">
        <v>0</v>
      </c>
      <c r="P1363" s="13">
        <v>0</v>
      </c>
      <c r="Q1363" s="13">
        <v>916.28499999999997</v>
      </c>
      <c r="R1363" s="13">
        <v>18325.7</v>
      </c>
      <c r="S1363" s="11" t="s">
        <v>1962</v>
      </c>
    </row>
    <row r="1364" spans="1:19" ht="25.5">
      <c r="A1364" s="11" t="s">
        <v>4401</v>
      </c>
      <c r="B1364" s="12">
        <v>44333</v>
      </c>
      <c r="C1364" s="11" t="s">
        <v>4402</v>
      </c>
      <c r="D1364" s="12">
        <v>44333</v>
      </c>
      <c r="E1364" s="11" t="s">
        <v>1958</v>
      </c>
      <c r="F1364" s="11" t="s">
        <v>3238</v>
      </c>
      <c r="G1364" s="11" t="s">
        <v>2753</v>
      </c>
      <c r="H1364" s="11" t="s">
        <v>2003</v>
      </c>
      <c r="I1364" s="11" t="s">
        <v>1</v>
      </c>
      <c r="J1364" s="13">
        <v>80</v>
      </c>
      <c r="K1364" s="13">
        <v>914</v>
      </c>
      <c r="L1364" s="13">
        <v>73120</v>
      </c>
      <c r="M1364" s="13">
        <v>2.2850000000000001</v>
      </c>
      <c r="N1364" s="13">
        <v>182.8</v>
      </c>
      <c r="O1364" s="13">
        <v>0</v>
      </c>
      <c r="P1364" s="13">
        <v>0</v>
      </c>
      <c r="Q1364" s="13">
        <v>916.28499999999997</v>
      </c>
      <c r="R1364" s="13">
        <v>73302.8</v>
      </c>
      <c r="S1364" s="11" t="s">
        <v>1962</v>
      </c>
    </row>
    <row r="1365" spans="1:19" ht="25.5">
      <c r="A1365" s="11" t="s">
        <v>4403</v>
      </c>
      <c r="B1365" s="12">
        <v>44333</v>
      </c>
      <c r="C1365" s="11" t="s">
        <v>4404</v>
      </c>
      <c r="D1365" s="12">
        <v>44333</v>
      </c>
      <c r="E1365" s="11" t="s">
        <v>1958</v>
      </c>
      <c r="F1365" s="11" t="s">
        <v>2006</v>
      </c>
      <c r="G1365" s="11" t="s">
        <v>1995</v>
      </c>
      <c r="H1365" s="11" t="s">
        <v>1995</v>
      </c>
      <c r="I1365" s="11" t="s">
        <v>1705</v>
      </c>
      <c r="J1365" s="13">
        <v>20</v>
      </c>
      <c r="K1365" s="13">
        <v>967</v>
      </c>
      <c r="L1365" s="13">
        <v>19340</v>
      </c>
      <c r="M1365" s="13">
        <v>2.4175</v>
      </c>
      <c r="N1365" s="13">
        <v>48.35</v>
      </c>
      <c r="O1365" s="13">
        <v>0</v>
      </c>
      <c r="P1365" s="13">
        <v>0</v>
      </c>
      <c r="Q1365" s="13">
        <v>969.41750000000002</v>
      </c>
      <c r="R1365" s="13">
        <v>19388.349999999999</v>
      </c>
      <c r="S1365" s="11" t="s">
        <v>1962</v>
      </c>
    </row>
    <row r="1366" spans="1:19" ht="25.5">
      <c r="A1366" s="11" t="s">
        <v>4403</v>
      </c>
      <c r="B1366" s="12">
        <v>44333</v>
      </c>
      <c r="C1366" s="11" t="s">
        <v>4404</v>
      </c>
      <c r="D1366" s="12">
        <v>44333</v>
      </c>
      <c r="E1366" s="11" t="s">
        <v>1958</v>
      </c>
      <c r="F1366" s="11" t="s">
        <v>2006</v>
      </c>
      <c r="G1366" s="11" t="s">
        <v>1995</v>
      </c>
      <c r="H1366" s="11" t="s">
        <v>1995</v>
      </c>
      <c r="I1366" s="11" t="s">
        <v>1874</v>
      </c>
      <c r="J1366" s="13">
        <v>10</v>
      </c>
      <c r="K1366" s="13">
        <v>1099</v>
      </c>
      <c r="L1366" s="13">
        <v>10990</v>
      </c>
      <c r="M1366" s="13">
        <v>2.7475000000000001</v>
      </c>
      <c r="N1366" s="13">
        <v>27.475000000000001</v>
      </c>
      <c r="O1366" s="13">
        <v>0</v>
      </c>
      <c r="P1366" s="13">
        <v>0</v>
      </c>
      <c r="Q1366" s="13">
        <v>1101.7474999999999</v>
      </c>
      <c r="R1366" s="13">
        <v>11017.475</v>
      </c>
      <c r="S1366" s="11" t="s">
        <v>1962</v>
      </c>
    </row>
    <row r="1367" spans="1:19" ht="25.5">
      <c r="A1367" s="11" t="s">
        <v>4403</v>
      </c>
      <c r="B1367" s="12">
        <v>44333</v>
      </c>
      <c r="C1367" s="11" t="s">
        <v>4404</v>
      </c>
      <c r="D1367" s="12">
        <v>44333</v>
      </c>
      <c r="E1367" s="11" t="s">
        <v>1958</v>
      </c>
      <c r="F1367" s="11" t="s">
        <v>2006</v>
      </c>
      <c r="G1367" s="11" t="s">
        <v>1995</v>
      </c>
      <c r="H1367" s="11" t="s">
        <v>1995</v>
      </c>
      <c r="I1367" s="11" t="s">
        <v>7</v>
      </c>
      <c r="J1367" s="13">
        <v>20</v>
      </c>
      <c r="K1367" s="13">
        <v>1118</v>
      </c>
      <c r="L1367" s="13">
        <v>22360</v>
      </c>
      <c r="M1367" s="13">
        <v>2.7949999999999999</v>
      </c>
      <c r="N1367" s="13">
        <v>55.9</v>
      </c>
      <c r="O1367" s="13">
        <v>0</v>
      </c>
      <c r="P1367" s="13">
        <v>0</v>
      </c>
      <c r="Q1367" s="13">
        <v>1120.7950000000001</v>
      </c>
      <c r="R1367" s="13">
        <v>22415.9</v>
      </c>
      <c r="S1367" s="11" t="s">
        <v>1962</v>
      </c>
    </row>
    <row r="1368" spans="1:19" ht="25.5">
      <c r="A1368" s="11" t="s">
        <v>4403</v>
      </c>
      <c r="B1368" s="12">
        <v>44333</v>
      </c>
      <c r="C1368" s="11" t="s">
        <v>4404</v>
      </c>
      <c r="D1368" s="12">
        <v>44333</v>
      </c>
      <c r="E1368" s="11" t="s">
        <v>1958</v>
      </c>
      <c r="F1368" s="11" t="s">
        <v>2006</v>
      </c>
      <c r="G1368" s="11" t="s">
        <v>1995</v>
      </c>
      <c r="H1368" s="11" t="s">
        <v>1995</v>
      </c>
      <c r="I1368" s="11" t="s">
        <v>11</v>
      </c>
      <c r="J1368" s="13">
        <v>20</v>
      </c>
      <c r="K1368" s="13">
        <v>1176</v>
      </c>
      <c r="L1368" s="13">
        <v>23520</v>
      </c>
      <c r="M1368" s="13">
        <v>2.94</v>
      </c>
      <c r="N1368" s="13">
        <v>58.8</v>
      </c>
      <c r="O1368" s="13">
        <v>0</v>
      </c>
      <c r="P1368" s="13">
        <v>0</v>
      </c>
      <c r="Q1368" s="13">
        <v>1178.94</v>
      </c>
      <c r="R1368" s="13">
        <v>23578.799999999999</v>
      </c>
      <c r="S1368" s="11" t="s">
        <v>1962</v>
      </c>
    </row>
    <row r="1369" spans="1:19" ht="25.5">
      <c r="A1369" s="11" t="s">
        <v>4403</v>
      </c>
      <c r="B1369" s="12">
        <v>44333</v>
      </c>
      <c r="C1369" s="11" t="s">
        <v>4404</v>
      </c>
      <c r="D1369" s="12">
        <v>44333</v>
      </c>
      <c r="E1369" s="11" t="s">
        <v>1958</v>
      </c>
      <c r="F1369" s="11" t="s">
        <v>2006</v>
      </c>
      <c r="G1369" s="11" t="s">
        <v>1995</v>
      </c>
      <c r="H1369" s="11" t="s">
        <v>1995</v>
      </c>
      <c r="I1369" s="11" t="s">
        <v>1</v>
      </c>
      <c r="J1369" s="13">
        <v>60</v>
      </c>
      <c r="K1369" s="13">
        <v>914</v>
      </c>
      <c r="L1369" s="13">
        <v>54840</v>
      </c>
      <c r="M1369" s="13">
        <v>2.2850000000000001</v>
      </c>
      <c r="N1369" s="13">
        <v>137.1</v>
      </c>
      <c r="O1369" s="13">
        <v>0</v>
      </c>
      <c r="P1369" s="13">
        <v>0</v>
      </c>
      <c r="Q1369" s="13">
        <v>916.28499999999997</v>
      </c>
      <c r="R1369" s="13">
        <v>54977.1</v>
      </c>
      <c r="S1369" s="11" t="s">
        <v>1962</v>
      </c>
    </row>
    <row r="1370" spans="1:19" ht="25.5">
      <c r="A1370" s="11" t="s">
        <v>4403</v>
      </c>
      <c r="B1370" s="12">
        <v>44333</v>
      </c>
      <c r="C1370" s="11" t="s">
        <v>4404</v>
      </c>
      <c r="D1370" s="12">
        <v>44333</v>
      </c>
      <c r="E1370" s="11" t="s">
        <v>1958</v>
      </c>
      <c r="F1370" s="11" t="s">
        <v>2006</v>
      </c>
      <c r="G1370" s="11" t="s">
        <v>1995</v>
      </c>
      <c r="H1370" s="11" t="s">
        <v>1995</v>
      </c>
      <c r="I1370" s="11" t="s">
        <v>1872</v>
      </c>
      <c r="J1370" s="13">
        <v>30</v>
      </c>
      <c r="K1370" s="13">
        <v>1064</v>
      </c>
      <c r="L1370" s="13">
        <v>31920</v>
      </c>
      <c r="M1370" s="13">
        <v>2.66</v>
      </c>
      <c r="N1370" s="13">
        <v>79.8</v>
      </c>
      <c r="O1370" s="13">
        <v>0</v>
      </c>
      <c r="P1370" s="13">
        <v>0</v>
      </c>
      <c r="Q1370" s="13">
        <v>1066.6600000000001</v>
      </c>
      <c r="R1370" s="13">
        <v>31999.8</v>
      </c>
      <c r="S1370" s="11" t="s">
        <v>1962</v>
      </c>
    </row>
    <row r="1371" spans="1:19" ht="25.5">
      <c r="A1371" s="11" t="s">
        <v>4405</v>
      </c>
      <c r="B1371" s="12">
        <v>44333</v>
      </c>
      <c r="C1371" s="11" t="s">
        <v>4406</v>
      </c>
      <c r="D1371" s="12">
        <v>44333</v>
      </c>
      <c r="E1371" s="11" t="s">
        <v>1958</v>
      </c>
      <c r="F1371" s="11" t="s">
        <v>2654</v>
      </c>
      <c r="G1371" s="11" t="s">
        <v>2655</v>
      </c>
      <c r="H1371" s="11" t="s">
        <v>1967</v>
      </c>
      <c r="I1371" s="11" t="s">
        <v>1876</v>
      </c>
      <c r="J1371" s="13">
        <v>100</v>
      </c>
      <c r="K1371" s="13">
        <v>1205</v>
      </c>
      <c r="L1371" s="13">
        <v>120500</v>
      </c>
      <c r="M1371" s="13">
        <v>3.012</v>
      </c>
      <c r="N1371" s="13">
        <v>301.2</v>
      </c>
      <c r="O1371" s="13">
        <v>0</v>
      </c>
      <c r="P1371" s="13">
        <v>0</v>
      </c>
      <c r="Q1371" s="13">
        <v>1208.0125</v>
      </c>
      <c r="R1371" s="13">
        <v>120801.25</v>
      </c>
      <c r="S1371" s="11" t="s">
        <v>1962</v>
      </c>
    </row>
    <row r="1372" spans="1:19" ht="25.5">
      <c r="A1372" s="11" t="s">
        <v>4405</v>
      </c>
      <c r="B1372" s="12">
        <v>44333</v>
      </c>
      <c r="C1372" s="11" t="s">
        <v>4406</v>
      </c>
      <c r="D1372" s="12">
        <v>44333</v>
      </c>
      <c r="E1372" s="11" t="s">
        <v>1958</v>
      </c>
      <c r="F1372" s="11" t="s">
        <v>2654</v>
      </c>
      <c r="G1372" s="11" t="s">
        <v>2655</v>
      </c>
      <c r="H1372" s="11" t="s">
        <v>1967</v>
      </c>
      <c r="I1372" s="11" t="s">
        <v>1912</v>
      </c>
      <c r="J1372" s="13">
        <v>100</v>
      </c>
      <c r="K1372" s="13">
        <v>1303</v>
      </c>
      <c r="L1372" s="13">
        <v>130300</v>
      </c>
      <c r="M1372" s="13">
        <v>3.258</v>
      </c>
      <c r="N1372" s="13">
        <v>325.8</v>
      </c>
      <c r="O1372" s="13">
        <v>0</v>
      </c>
      <c r="P1372" s="13">
        <v>0</v>
      </c>
      <c r="Q1372" s="13">
        <v>1306.2574999999999</v>
      </c>
      <c r="R1372" s="13">
        <v>130625.75</v>
      </c>
      <c r="S1372" s="11" t="s">
        <v>1962</v>
      </c>
    </row>
    <row r="1373" spans="1:19" ht="25.5">
      <c r="A1373" s="11" t="s">
        <v>4407</v>
      </c>
      <c r="B1373" s="12">
        <v>44333</v>
      </c>
      <c r="C1373" s="11" t="s">
        <v>4408</v>
      </c>
      <c r="D1373" s="12">
        <v>44333</v>
      </c>
      <c r="E1373" s="11" t="s">
        <v>2062</v>
      </c>
      <c r="F1373" s="11" t="s">
        <v>2595</v>
      </c>
      <c r="G1373" s="11" t="s">
        <v>2062</v>
      </c>
      <c r="H1373" s="11" t="s">
        <v>2062</v>
      </c>
      <c r="I1373" s="11" t="s">
        <v>5</v>
      </c>
      <c r="J1373" s="13">
        <v>5</v>
      </c>
      <c r="K1373" s="13">
        <v>1045</v>
      </c>
      <c r="L1373" s="13">
        <v>5225</v>
      </c>
      <c r="M1373" s="13">
        <v>2.6124999999999998</v>
      </c>
      <c r="N1373" s="13">
        <v>13.0625</v>
      </c>
      <c r="O1373" s="13">
        <v>0</v>
      </c>
      <c r="P1373" s="13">
        <v>0</v>
      </c>
      <c r="Q1373" s="13">
        <v>1047.6125</v>
      </c>
      <c r="R1373" s="13">
        <v>5238.0625</v>
      </c>
      <c r="S1373" s="11" t="s">
        <v>1962</v>
      </c>
    </row>
    <row r="1374" spans="1:19" ht="25.5">
      <c r="A1374" s="11" t="s">
        <v>4407</v>
      </c>
      <c r="B1374" s="12">
        <v>44333</v>
      </c>
      <c r="C1374" s="11" t="s">
        <v>4408</v>
      </c>
      <c r="D1374" s="12">
        <v>44333</v>
      </c>
      <c r="E1374" s="11" t="s">
        <v>2062</v>
      </c>
      <c r="F1374" s="11" t="s">
        <v>2595</v>
      </c>
      <c r="G1374" s="11" t="s">
        <v>2062</v>
      </c>
      <c r="H1374" s="11" t="s">
        <v>2062</v>
      </c>
      <c r="I1374" s="11" t="s">
        <v>2</v>
      </c>
      <c r="J1374" s="13">
        <v>3</v>
      </c>
      <c r="K1374" s="13">
        <v>907</v>
      </c>
      <c r="L1374" s="13">
        <v>2721</v>
      </c>
      <c r="M1374" s="13">
        <v>2.2675000000000001</v>
      </c>
      <c r="N1374" s="13">
        <v>6.8025000000000002</v>
      </c>
      <c r="O1374" s="13">
        <v>0</v>
      </c>
      <c r="P1374" s="13">
        <v>0</v>
      </c>
      <c r="Q1374" s="13">
        <v>909.26750000000004</v>
      </c>
      <c r="R1374" s="13">
        <v>2727.8024999999998</v>
      </c>
      <c r="S1374" s="11" t="s">
        <v>1962</v>
      </c>
    </row>
    <row r="1375" spans="1:19" ht="25.5">
      <c r="A1375" s="11" t="s">
        <v>4407</v>
      </c>
      <c r="B1375" s="12">
        <v>44333</v>
      </c>
      <c r="C1375" s="11" t="s">
        <v>4408</v>
      </c>
      <c r="D1375" s="12">
        <v>44333</v>
      </c>
      <c r="E1375" s="11" t="s">
        <v>2062</v>
      </c>
      <c r="F1375" s="11" t="s">
        <v>2595</v>
      </c>
      <c r="G1375" s="11" t="s">
        <v>2062</v>
      </c>
      <c r="H1375" s="11" t="s">
        <v>2062</v>
      </c>
      <c r="I1375" s="11" t="s">
        <v>1912</v>
      </c>
      <c r="J1375" s="13">
        <v>5</v>
      </c>
      <c r="K1375" s="13">
        <v>1321.5</v>
      </c>
      <c r="L1375" s="13">
        <v>6607.5</v>
      </c>
      <c r="M1375" s="13">
        <v>3.3037999999999998</v>
      </c>
      <c r="N1375" s="13">
        <v>16.518999999999998</v>
      </c>
      <c r="O1375" s="13">
        <v>0</v>
      </c>
      <c r="P1375" s="13">
        <v>0</v>
      </c>
      <c r="Q1375" s="13">
        <v>1324.8037999999999</v>
      </c>
      <c r="R1375" s="13">
        <v>6624.0190000000002</v>
      </c>
      <c r="S1375" s="11" t="s">
        <v>1962</v>
      </c>
    </row>
    <row r="1376" spans="1:19" ht="25.5">
      <c r="A1376" s="11" t="s">
        <v>4407</v>
      </c>
      <c r="B1376" s="12">
        <v>44333</v>
      </c>
      <c r="C1376" s="11" t="s">
        <v>4408</v>
      </c>
      <c r="D1376" s="12">
        <v>44333</v>
      </c>
      <c r="E1376" s="11" t="s">
        <v>2062</v>
      </c>
      <c r="F1376" s="11" t="s">
        <v>2595</v>
      </c>
      <c r="G1376" s="11" t="s">
        <v>2062</v>
      </c>
      <c r="H1376" s="11" t="s">
        <v>2062</v>
      </c>
      <c r="I1376" s="11" t="s">
        <v>1</v>
      </c>
      <c r="J1376" s="13">
        <v>2</v>
      </c>
      <c r="K1376" s="13">
        <v>927</v>
      </c>
      <c r="L1376" s="13">
        <v>1854</v>
      </c>
      <c r="M1376" s="13">
        <v>2.3174999999999999</v>
      </c>
      <c r="N1376" s="13">
        <v>4.6349999999999998</v>
      </c>
      <c r="O1376" s="13">
        <v>0</v>
      </c>
      <c r="P1376" s="13">
        <v>0</v>
      </c>
      <c r="Q1376" s="13">
        <v>929.3175</v>
      </c>
      <c r="R1376" s="13">
        <v>1858.635</v>
      </c>
      <c r="S1376" s="11" t="s">
        <v>1962</v>
      </c>
    </row>
    <row r="1377" spans="1:19" ht="25.5">
      <c r="A1377" s="11" t="s">
        <v>4407</v>
      </c>
      <c r="B1377" s="12">
        <v>44333</v>
      </c>
      <c r="C1377" s="11" t="s">
        <v>4408</v>
      </c>
      <c r="D1377" s="12">
        <v>44333</v>
      </c>
      <c r="E1377" s="11" t="s">
        <v>2062</v>
      </c>
      <c r="F1377" s="11" t="s">
        <v>2595</v>
      </c>
      <c r="G1377" s="11" t="s">
        <v>2062</v>
      </c>
      <c r="H1377" s="11" t="s">
        <v>2062</v>
      </c>
      <c r="I1377" s="11" t="s">
        <v>1705</v>
      </c>
      <c r="J1377" s="13">
        <v>5</v>
      </c>
      <c r="K1377" s="13">
        <v>981</v>
      </c>
      <c r="L1377" s="13">
        <v>4905</v>
      </c>
      <c r="M1377" s="13">
        <v>2.4525000000000001</v>
      </c>
      <c r="N1377" s="13">
        <v>12.262499999999999</v>
      </c>
      <c r="O1377" s="13">
        <v>0</v>
      </c>
      <c r="P1377" s="13">
        <v>0</v>
      </c>
      <c r="Q1377" s="13">
        <v>983.45249999999999</v>
      </c>
      <c r="R1377" s="13">
        <v>4917.2624999999998</v>
      </c>
      <c r="S1377" s="11" t="s">
        <v>1962</v>
      </c>
    </row>
    <row r="1378" spans="1:19" ht="25.5">
      <c r="A1378" s="11" t="s">
        <v>4409</v>
      </c>
      <c r="B1378" s="12">
        <v>44333</v>
      </c>
      <c r="C1378" s="11" t="s">
        <v>4410</v>
      </c>
      <c r="D1378" s="12">
        <v>44333</v>
      </c>
      <c r="E1378" s="11" t="s">
        <v>2062</v>
      </c>
      <c r="F1378" s="11" t="s">
        <v>4411</v>
      </c>
      <c r="G1378" s="11" t="s">
        <v>2062</v>
      </c>
      <c r="H1378" s="11" t="s">
        <v>2062</v>
      </c>
      <c r="I1378" s="11" t="s">
        <v>1705</v>
      </c>
      <c r="J1378" s="13">
        <v>2</v>
      </c>
      <c r="K1378" s="13">
        <v>981</v>
      </c>
      <c r="L1378" s="13">
        <v>1962</v>
      </c>
      <c r="M1378" s="13">
        <v>2.4525000000000001</v>
      </c>
      <c r="N1378" s="13">
        <v>4.9050000000000002</v>
      </c>
      <c r="O1378" s="13">
        <v>0</v>
      </c>
      <c r="P1378" s="13">
        <v>0</v>
      </c>
      <c r="Q1378" s="13">
        <v>983.45249999999999</v>
      </c>
      <c r="R1378" s="13">
        <v>1966.905</v>
      </c>
      <c r="S1378" s="11" t="s">
        <v>1962</v>
      </c>
    </row>
    <row r="1379" spans="1:19" ht="25.5">
      <c r="A1379" s="11" t="s">
        <v>4409</v>
      </c>
      <c r="B1379" s="12">
        <v>44333</v>
      </c>
      <c r="C1379" s="11" t="s">
        <v>4410</v>
      </c>
      <c r="D1379" s="12">
        <v>44333</v>
      </c>
      <c r="E1379" s="11" t="s">
        <v>2062</v>
      </c>
      <c r="F1379" s="11" t="s">
        <v>4411</v>
      </c>
      <c r="G1379" s="11" t="s">
        <v>2062</v>
      </c>
      <c r="H1379" s="11" t="s">
        <v>2062</v>
      </c>
      <c r="I1379" s="11" t="s">
        <v>1872</v>
      </c>
      <c r="J1379" s="13">
        <v>2</v>
      </c>
      <c r="K1379" s="13">
        <v>1079.5</v>
      </c>
      <c r="L1379" s="13">
        <v>2159</v>
      </c>
      <c r="M1379" s="13">
        <v>2.6987999999999999</v>
      </c>
      <c r="N1379" s="13">
        <v>5.3975999999999997</v>
      </c>
      <c r="O1379" s="13">
        <v>0</v>
      </c>
      <c r="P1379" s="13">
        <v>0</v>
      </c>
      <c r="Q1379" s="13">
        <v>1082.1987999999999</v>
      </c>
      <c r="R1379" s="13">
        <v>2164.3975999999998</v>
      </c>
      <c r="S1379" s="11" t="s">
        <v>1962</v>
      </c>
    </row>
    <row r="1380" spans="1:19" ht="25.5">
      <c r="A1380" s="11" t="s">
        <v>4409</v>
      </c>
      <c r="B1380" s="12">
        <v>44333</v>
      </c>
      <c r="C1380" s="11" t="s">
        <v>4410</v>
      </c>
      <c r="D1380" s="12">
        <v>44333</v>
      </c>
      <c r="E1380" s="11" t="s">
        <v>2062</v>
      </c>
      <c r="F1380" s="11" t="s">
        <v>4411</v>
      </c>
      <c r="G1380" s="11" t="s">
        <v>2062</v>
      </c>
      <c r="H1380" s="11" t="s">
        <v>2062</v>
      </c>
      <c r="I1380" s="11" t="s">
        <v>1912</v>
      </c>
      <c r="J1380" s="13">
        <v>2</v>
      </c>
      <c r="K1380" s="13">
        <v>1321.5</v>
      </c>
      <c r="L1380" s="13">
        <v>2643</v>
      </c>
      <c r="M1380" s="13">
        <v>3.3037999999999998</v>
      </c>
      <c r="N1380" s="13">
        <v>6.6075999999999997</v>
      </c>
      <c r="O1380" s="13">
        <v>0</v>
      </c>
      <c r="P1380" s="13">
        <v>0</v>
      </c>
      <c r="Q1380" s="13">
        <v>1324.8037999999999</v>
      </c>
      <c r="R1380" s="13">
        <v>2649.6075999999998</v>
      </c>
      <c r="S1380" s="11" t="s">
        <v>1962</v>
      </c>
    </row>
    <row r="1381" spans="1:19" ht="25.5">
      <c r="A1381" s="11" t="s">
        <v>4409</v>
      </c>
      <c r="B1381" s="12">
        <v>44333</v>
      </c>
      <c r="C1381" s="11" t="s">
        <v>4410</v>
      </c>
      <c r="D1381" s="12">
        <v>44333</v>
      </c>
      <c r="E1381" s="11" t="s">
        <v>2062</v>
      </c>
      <c r="F1381" s="11" t="s">
        <v>4411</v>
      </c>
      <c r="G1381" s="11" t="s">
        <v>2062</v>
      </c>
      <c r="H1381" s="11" t="s">
        <v>2062</v>
      </c>
      <c r="I1381" s="11" t="s">
        <v>1876</v>
      </c>
      <c r="J1381" s="13">
        <v>2</v>
      </c>
      <c r="K1381" s="13">
        <v>1222.5</v>
      </c>
      <c r="L1381" s="13">
        <v>2445</v>
      </c>
      <c r="M1381" s="13">
        <v>3.0562999999999998</v>
      </c>
      <c r="N1381" s="13">
        <v>6.1125999999999996</v>
      </c>
      <c r="O1381" s="13">
        <v>0</v>
      </c>
      <c r="P1381" s="13">
        <v>0</v>
      </c>
      <c r="Q1381" s="13">
        <v>1225.5563</v>
      </c>
      <c r="R1381" s="13">
        <v>2451.1125999999999</v>
      </c>
      <c r="S1381" s="11" t="s">
        <v>1962</v>
      </c>
    </row>
    <row r="1382" spans="1:19" ht="25.5">
      <c r="A1382" s="11" t="s">
        <v>4412</v>
      </c>
      <c r="B1382" s="12">
        <v>44333</v>
      </c>
      <c r="C1382" s="11" t="s">
        <v>4413</v>
      </c>
      <c r="D1382" s="12">
        <v>44333</v>
      </c>
      <c r="E1382" s="11" t="s">
        <v>2062</v>
      </c>
      <c r="F1382" s="11" t="s">
        <v>2141</v>
      </c>
      <c r="G1382" s="11" t="s">
        <v>2062</v>
      </c>
      <c r="H1382" s="11" t="s">
        <v>2062</v>
      </c>
      <c r="I1382" s="11" t="s">
        <v>1912</v>
      </c>
      <c r="J1382" s="13">
        <v>5</v>
      </c>
      <c r="K1382" s="13">
        <v>1321.5</v>
      </c>
      <c r="L1382" s="13">
        <v>6607.5</v>
      </c>
      <c r="M1382" s="13">
        <v>3.3037999999999998</v>
      </c>
      <c r="N1382" s="13">
        <v>16.518999999999998</v>
      </c>
      <c r="O1382" s="13">
        <v>0</v>
      </c>
      <c r="P1382" s="13">
        <v>0</v>
      </c>
      <c r="Q1382" s="13">
        <v>1324.8037999999999</v>
      </c>
      <c r="R1382" s="13">
        <v>6624.0190000000002</v>
      </c>
      <c r="S1382" s="11" t="s">
        <v>1962</v>
      </c>
    </row>
    <row r="1383" spans="1:19" ht="25.5">
      <c r="A1383" s="11" t="s">
        <v>4414</v>
      </c>
      <c r="B1383" s="12">
        <v>44333</v>
      </c>
      <c r="C1383" s="11" t="s">
        <v>4415</v>
      </c>
      <c r="D1383" s="12">
        <v>44333</v>
      </c>
      <c r="E1383" s="11" t="s">
        <v>2062</v>
      </c>
      <c r="F1383" s="11" t="s">
        <v>2800</v>
      </c>
      <c r="G1383" s="11" t="s">
        <v>2062</v>
      </c>
      <c r="H1383" s="11" t="s">
        <v>2062</v>
      </c>
      <c r="I1383" s="11" t="s">
        <v>11</v>
      </c>
      <c r="J1383" s="13">
        <v>5</v>
      </c>
      <c r="K1383" s="13">
        <v>1193</v>
      </c>
      <c r="L1383" s="13">
        <v>5965</v>
      </c>
      <c r="M1383" s="13">
        <v>2.9824999999999999</v>
      </c>
      <c r="N1383" s="13">
        <v>14.9125</v>
      </c>
      <c r="O1383" s="13">
        <v>0</v>
      </c>
      <c r="P1383" s="13">
        <v>0</v>
      </c>
      <c r="Q1383" s="13">
        <v>1195.9825000000001</v>
      </c>
      <c r="R1383" s="13">
        <v>5979.9125000000004</v>
      </c>
      <c r="S1383" s="11" t="s">
        <v>1962</v>
      </c>
    </row>
    <row r="1384" spans="1:19" ht="25.5">
      <c r="A1384" s="11" t="s">
        <v>4414</v>
      </c>
      <c r="B1384" s="12">
        <v>44333</v>
      </c>
      <c r="C1384" s="11" t="s">
        <v>4415</v>
      </c>
      <c r="D1384" s="12">
        <v>44333</v>
      </c>
      <c r="E1384" s="11" t="s">
        <v>2062</v>
      </c>
      <c r="F1384" s="11" t="s">
        <v>2800</v>
      </c>
      <c r="G1384" s="11" t="s">
        <v>2062</v>
      </c>
      <c r="H1384" s="11" t="s">
        <v>2062</v>
      </c>
      <c r="I1384" s="11" t="s">
        <v>1876</v>
      </c>
      <c r="J1384" s="13">
        <v>10</v>
      </c>
      <c r="K1384" s="13">
        <v>1222.5</v>
      </c>
      <c r="L1384" s="13">
        <v>12225</v>
      </c>
      <c r="M1384" s="13">
        <v>3.0562999999999998</v>
      </c>
      <c r="N1384" s="13">
        <v>30.562999999999999</v>
      </c>
      <c r="O1384" s="13">
        <v>0</v>
      </c>
      <c r="P1384" s="13">
        <v>0</v>
      </c>
      <c r="Q1384" s="13">
        <v>1225.5563</v>
      </c>
      <c r="R1384" s="13">
        <v>12255.563</v>
      </c>
      <c r="S1384" s="11" t="s">
        <v>1962</v>
      </c>
    </row>
    <row r="1385" spans="1:19" ht="25.5">
      <c r="A1385" s="11" t="s">
        <v>4414</v>
      </c>
      <c r="B1385" s="12">
        <v>44333</v>
      </c>
      <c r="C1385" s="11" t="s">
        <v>4415</v>
      </c>
      <c r="D1385" s="12">
        <v>44333</v>
      </c>
      <c r="E1385" s="11" t="s">
        <v>2062</v>
      </c>
      <c r="F1385" s="11" t="s">
        <v>2800</v>
      </c>
      <c r="G1385" s="11" t="s">
        <v>2062</v>
      </c>
      <c r="H1385" s="11" t="s">
        <v>2062</v>
      </c>
      <c r="I1385" s="11" t="s">
        <v>1874</v>
      </c>
      <c r="J1385" s="13">
        <v>5</v>
      </c>
      <c r="K1385" s="13">
        <v>1114.5</v>
      </c>
      <c r="L1385" s="13">
        <v>5572.5</v>
      </c>
      <c r="M1385" s="13">
        <v>2.7863000000000002</v>
      </c>
      <c r="N1385" s="13">
        <v>13.9315</v>
      </c>
      <c r="O1385" s="13">
        <v>0</v>
      </c>
      <c r="P1385" s="13">
        <v>0</v>
      </c>
      <c r="Q1385" s="13">
        <v>1117.2863</v>
      </c>
      <c r="R1385" s="13">
        <v>5586.4314999999997</v>
      </c>
      <c r="S1385" s="11" t="s">
        <v>1962</v>
      </c>
    </row>
    <row r="1386" spans="1:19" ht="25.5">
      <c r="A1386" s="11" t="s">
        <v>4414</v>
      </c>
      <c r="B1386" s="12">
        <v>44333</v>
      </c>
      <c r="C1386" s="11" t="s">
        <v>4415</v>
      </c>
      <c r="D1386" s="12">
        <v>44333</v>
      </c>
      <c r="E1386" s="11" t="s">
        <v>2062</v>
      </c>
      <c r="F1386" s="11" t="s">
        <v>2800</v>
      </c>
      <c r="G1386" s="11" t="s">
        <v>2062</v>
      </c>
      <c r="H1386" s="11" t="s">
        <v>2062</v>
      </c>
      <c r="I1386" s="11" t="s">
        <v>1912</v>
      </c>
      <c r="J1386" s="13">
        <v>5</v>
      </c>
      <c r="K1386" s="13">
        <v>1321.5</v>
      </c>
      <c r="L1386" s="13">
        <v>6607.5</v>
      </c>
      <c r="M1386" s="13">
        <v>3.3037999999999998</v>
      </c>
      <c r="N1386" s="13">
        <v>16.518999999999998</v>
      </c>
      <c r="O1386" s="13">
        <v>0</v>
      </c>
      <c r="P1386" s="13">
        <v>0</v>
      </c>
      <c r="Q1386" s="13">
        <v>1324.8037999999999</v>
      </c>
      <c r="R1386" s="13">
        <v>6624.0190000000002</v>
      </c>
      <c r="S1386" s="11" t="s">
        <v>1962</v>
      </c>
    </row>
    <row r="1387" spans="1:19" ht="25.5">
      <c r="A1387" s="11" t="s">
        <v>4414</v>
      </c>
      <c r="B1387" s="12">
        <v>44333</v>
      </c>
      <c r="C1387" s="11" t="s">
        <v>4415</v>
      </c>
      <c r="D1387" s="12">
        <v>44333</v>
      </c>
      <c r="E1387" s="11" t="s">
        <v>2062</v>
      </c>
      <c r="F1387" s="11" t="s">
        <v>2800</v>
      </c>
      <c r="G1387" s="11" t="s">
        <v>2062</v>
      </c>
      <c r="H1387" s="11" t="s">
        <v>2062</v>
      </c>
      <c r="I1387" s="11" t="s">
        <v>1</v>
      </c>
      <c r="J1387" s="13">
        <v>5</v>
      </c>
      <c r="K1387" s="13">
        <v>927</v>
      </c>
      <c r="L1387" s="13">
        <v>4635</v>
      </c>
      <c r="M1387" s="13">
        <v>2.3174999999999999</v>
      </c>
      <c r="N1387" s="13">
        <v>11.5875</v>
      </c>
      <c r="O1387" s="13">
        <v>0</v>
      </c>
      <c r="P1387" s="13">
        <v>0</v>
      </c>
      <c r="Q1387" s="13">
        <v>929.3175</v>
      </c>
      <c r="R1387" s="13">
        <v>4646.5874999999996</v>
      </c>
      <c r="S1387" s="11" t="s">
        <v>1962</v>
      </c>
    </row>
    <row r="1388" spans="1:19" ht="25.5">
      <c r="A1388" s="11" t="s">
        <v>4416</v>
      </c>
      <c r="B1388" s="12">
        <v>44333</v>
      </c>
      <c r="C1388" s="11" t="s">
        <v>4417</v>
      </c>
      <c r="D1388" s="12">
        <v>44333</v>
      </c>
      <c r="E1388" s="11" t="s">
        <v>2062</v>
      </c>
      <c r="F1388" s="11" t="s">
        <v>2610</v>
      </c>
      <c r="G1388" s="11" t="s">
        <v>2062</v>
      </c>
      <c r="H1388" s="11" t="s">
        <v>2062</v>
      </c>
      <c r="I1388" s="11" t="s">
        <v>1912</v>
      </c>
      <c r="J1388" s="13">
        <v>5</v>
      </c>
      <c r="K1388" s="13">
        <v>1321.5</v>
      </c>
      <c r="L1388" s="13">
        <v>6607.5</v>
      </c>
      <c r="M1388" s="13">
        <v>3.3037999999999998</v>
      </c>
      <c r="N1388" s="13">
        <v>16.518999999999998</v>
      </c>
      <c r="O1388" s="13">
        <v>0</v>
      </c>
      <c r="P1388" s="13">
        <v>0</v>
      </c>
      <c r="Q1388" s="13">
        <v>1324.8037999999999</v>
      </c>
      <c r="R1388" s="13">
        <v>6624.0190000000002</v>
      </c>
      <c r="S1388" s="11" t="s">
        <v>1962</v>
      </c>
    </row>
    <row r="1389" spans="1:19" ht="25.5">
      <c r="A1389" s="11" t="s">
        <v>4416</v>
      </c>
      <c r="B1389" s="12">
        <v>44333</v>
      </c>
      <c r="C1389" s="11" t="s">
        <v>4417</v>
      </c>
      <c r="D1389" s="12">
        <v>44333</v>
      </c>
      <c r="E1389" s="11" t="s">
        <v>2062</v>
      </c>
      <c r="F1389" s="11" t="s">
        <v>2610</v>
      </c>
      <c r="G1389" s="11" t="s">
        <v>2062</v>
      </c>
      <c r="H1389" s="11" t="s">
        <v>2062</v>
      </c>
      <c r="I1389" s="11" t="s">
        <v>1876</v>
      </c>
      <c r="J1389" s="13">
        <v>4</v>
      </c>
      <c r="K1389" s="13">
        <v>1222.5</v>
      </c>
      <c r="L1389" s="13">
        <v>4890</v>
      </c>
      <c r="M1389" s="13">
        <v>3.0562999999999998</v>
      </c>
      <c r="N1389" s="13">
        <v>12.225199999999999</v>
      </c>
      <c r="O1389" s="13">
        <v>0</v>
      </c>
      <c r="P1389" s="13">
        <v>0</v>
      </c>
      <c r="Q1389" s="13">
        <v>1225.5563</v>
      </c>
      <c r="R1389" s="13">
        <v>4902.2251999999999</v>
      </c>
      <c r="S1389" s="11" t="s">
        <v>1962</v>
      </c>
    </row>
    <row r="1390" spans="1:19" ht="25.5">
      <c r="A1390" s="11" t="s">
        <v>4416</v>
      </c>
      <c r="B1390" s="12">
        <v>44333</v>
      </c>
      <c r="C1390" s="11" t="s">
        <v>4417</v>
      </c>
      <c r="D1390" s="12">
        <v>44333</v>
      </c>
      <c r="E1390" s="11" t="s">
        <v>2062</v>
      </c>
      <c r="F1390" s="11" t="s">
        <v>2610</v>
      </c>
      <c r="G1390" s="11" t="s">
        <v>2062</v>
      </c>
      <c r="H1390" s="11" t="s">
        <v>2062</v>
      </c>
      <c r="I1390" s="11" t="s">
        <v>11</v>
      </c>
      <c r="J1390" s="13">
        <v>5</v>
      </c>
      <c r="K1390" s="13">
        <v>1193</v>
      </c>
      <c r="L1390" s="13">
        <v>5965</v>
      </c>
      <c r="M1390" s="13">
        <v>2.9824999999999999</v>
      </c>
      <c r="N1390" s="13">
        <v>14.9125</v>
      </c>
      <c r="O1390" s="13">
        <v>0</v>
      </c>
      <c r="P1390" s="13">
        <v>0</v>
      </c>
      <c r="Q1390" s="13">
        <v>1195.9825000000001</v>
      </c>
      <c r="R1390" s="13">
        <v>5979.9125000000004</v>
      </c>
      <c r="S1390" s="11" t="s">
        <v>1962</v>
      </c>
    </row>
    <row r="1391" spans="1:19" ht="25.5">
      <c r="A1391" s="11" t="s">
        <v>4416</v>
      </c>
      <c r="B1391" s="12">
        <v>44333</v>
      </c>
      <c r="C1391" s="11" t="s">
        <v>4417</v>
      </c>
      <c r="D1391" s="12">
        <v>44333</v>
      </c>
      <c r="E1391" s="11" t="s">
        <v>2062</v>
      </c>
      <c r="F1391" s="11" t="s">
        <v>2610</v>
      </c>
      <c r="G1391" s="11" t="s">
        <v>2062</v>
      </c>
      <c r="H1391" s="11" t="s">
        <v>2062</v>
      </c>
      <c r="I1391" s="11" t="s">
        <v>1</v>
      </c>
      <c r="J1391" s="13">
        <v>5</v>
      </c>
      <c r="K1391" s="13">
        <v>927</v>
      </c>
      <c r="L1391" s="13">
        <v>4635</v>
      </c>
      <c r="M1391" s="13">
        <v>2.3174999999999999</v>
      </c>
      <c r="N1391" s="13">
        <v>11.5875</v>
      </c>
      <c r="O1391" s="13">
        <v>0</v>
      </c>
      <c r="P1391" s="13">
        <v>0</v>
      </c>
      <c r="Q1391" s="13">
        <v>929.3175</v>
      </c>
      <c r="R1391" s="13">
        <v>4646.5874999999996</v>
      </c>
      <c r="S1391" s="11" t="s">
        <v>1962</v>
      </c>
    </row>
    <row r="1392" spans="1:19" ht="25.5">
      <c r="A1392" s="11" t="s">
        <v>4416</v>
      </c>
      <c r="B1392" s="12">
        <v>44333</v>
      </c>
      <c r="C1392" s="11" t="s">
        <v>4417</v>
      </c>
      <c r="D1392" s="12">
        <v>44333</v>
      </c>
      <c r="E1392" s="11" t="s">
        <v>2062</v>
      </c>
      <c r="F1392" s="11" t="s">
        <v>2610</v>
      </c>
      <c r="G1392" s="11" t="s">
        <v>2062</v>
      </c>
      <c r="H1392" s="11" t="s">
        <v>2062</v>
      </c>
      <c r="I1392" s="11" t="s">
        <v>2</v>
      </c>
      <c r="J1392" s="13">
        <v>5</v>
      </c>
      <c r="K1392" s="13">
        <v>907</v>
      </c>
      <c r="L1392" s="13">
        <v>4535</v>
      </c>
      <c r="M1392" s="13">
        <v>2.2675000000000001</v>
      </c>
      <c r="N1392" s="13">
        <v>11.3375</v>
      </c>
      <c r="O1392" s="13">
        <v>0</v>
      </c>
      <c r="P1392" s="13">
        <v>0</v>
      </c>
      <c r="Q1392" s="13">
        <v>909.26750000000004</v>
      </c>
      <c r="R1392" s="13">
        <v>4546.3374999999996</v>
      </c>
      <c r="S1392" s="11" t="s">
        <v>1962</v>
      </c>
    </row>
    <row r="1393" spans="1:19" ht="25.5">
      <c r="A1393" s="11" t="s">
        <v>4416</v>
      </c>
      <c r="B1393" s="12">
        <v>44333</v>
      </c>
      <c r="C1393" s="11" t="s">
        <v>4417</v>
      </c>
      <c r="D1393" s="12">
        <v>44333</v>
      </c>
      <c r="E1393" s="11" t="s">
        <v>2062</v>
      </c>
      <c r="F1393" s="11" t="s">
        <v>2610</v>
      </c>
      <c r="G1393" s="11" t="s">
        <v>2062</v>
      </c>
      <c r="H1393" s="11" t="s">
        <v>2062</v>
      </c>
      <c r="I1393" s="11" t="s">
        <v>5</v>
      </c>
      <c r="J1393" s="13">
        <v>5</v>
      </c>
      <c r="K1393" s="13">
        <v>1045</v>
      </c>
      <c r="L1393" s="13">
        <v>5225</v>
      </c>
      <c r="M1393" s="13">
        <v>2.6124999999999998</v>
      </c>
      <c r="N1393" s="13">
        <v>13.0625</v>
      </c>
      <c r="O1393" s="13">
        <v>0</v>
      </c>
      <c r="P1393" s="13">
        <v>0</v>
      </c>
      <c r="Q1393" s="13">
        <v>1047.6125</v>
      </c>
      <c r="R1393" s="13">
        <v>5238.0625</v>
      </c>
      <c r="S1393" s="11" t="s">
        <v>1962</v>
      </c>
    </row>
    <row r="1394" spans="1:19" ht="25.5">
      <c r="A1394" s="11" t="s">
        <v>4418</v>
      </c>
      <c r="B1394" s="12">
        <v>44333</v>
      </c>
      <c r="C1394" s="11" t="s">
        <v>4419</v>
      </c>
      <c r="D1394" s="12">
        <v>44333</v>
      </c>
      <c r="E1394" s="11" t="s">
        <v>2062</v>
      </c>
      <c r="F1394" s="11" t="s">
        <v>2465</v>
      </c>
      <c r="G1394" s="11" t="s">
        <v>2062</v>
      </c>
      <c r="H1394" s="11" t="s">
        <v>2062</v>
      </c>
      <c r="I1394" s="11" t="s">
        <v>1912</v>
      </c>
      <c r="J1394" s="13">
        <v>10</v>
      </c>
      <c r="K1394" s="13">
        <v>1321.5</v>
      </c>
      <c r="L1394" s="13">
        <v>13215</v>
      </c>
      <c r="M1394" s="13">
        <v>3.3037999999999998</v>
      </c>
      <c r="N1394" s="13">
        <v>33.037999999999997</v>
      </c>
      <c r="O1394" s="13">
        <v>0</v>
      </c>
      <c r="P1394" s="13">
        <v>0</v>
      </c>
      <c r="Q1394" s="13">
        <v>1324.8037999999999</v>
      </c>
      <c r="R1394" s="13">
        <v>13248.038</v>
      </c>
      <c r="S1394" s="11" t="s">
        <v>1962</v>
      </c>
    </row>
    <row r="1395" spans="1:19" ht="25.5">
      <c r="A1395" s="11" t="s">
        <v>4420</v>
      </c>
      <c r="B1395" s="12">
        <v>44333</v>
      </c>
      <c r="C1395" s="11" t="s">
        <v>4421</v>
      </c>
      <c r="D1395" s="12">
        <v>44333</v>
      </c>
      <c r="E1395" s="11" t="s">
        <v>2062</v>
      </c>
      <c r="F1395" s="11" t="s">
        <v>2349</v>
      </c>
      <c r="G1395" s="11" t="s">
        <v>2062</v>
      </c>
      <c r="H1395" s="11" t="s">
        <v>2062</v>
      </c>
      <c r="I1395" s="11" t="s">
        <v>1872</v>
      </c>
      <c r="J1395" s="13">
        <v>10</v>
      </c>
      <c r="K1395" s="13">
        <v>1079.5</v>
      </c>
      <c r="L1395" s="13">
        <v>10795</v>
      </c>
      <c r="M1395" s="13">
        <v>2.6987999999999999</v>
      </c>
      <c r="N1395" s="13">
        <v>26.988</v>
      </c>
      <c r="O1395" s="13">
        <v>0</v>
      </c>
      <c r="P1395" s="13">
        <v>0</v>
      </c>
      <c r="Q1395" s="13">
        <v>1082.1987999999999</v>
      </c>
      <c r="R1395" s="13">
        <v>10821.987999999999</v>
      </c>
      <c r="S1395" s="11" t="s">
        <v>1962</v>
      </c>
    </row>
    <row r="1396" spans="1:19" ht="25.5">
      <c r="A1396" s="11" t="s">
        <v>4422</v>
      </c>
      <c r="B1396" s="12">
        <v>44333</v>
      </c>
      <c r="C1396" s="11" t="s">
        <v>4423</v>
      </c>
      <c r="D1396" s="12">
        <v>44333</v>
      </c>
      <c r="E1396" s="11" t="s">
        <v>1958</v>
      </c>
      <c r="F1396" s="11" t="s">
        <v>1986</v>
      </c>
      <c r="G1396" s="11" t="s">
        <v>1987</v>
      </c>
      <c r="H1396" s="11" t="s">
        <v>1976</v>
      </c>
      <c r="I1396" s="11" t="s">
        <v>1874</v>
      </c>
      <c r="J1396" s="13">
        <v>20</v>
      </c>
      <c r="K1396" s="13">
        <v>1099</v>
      </c>
      <c r="L1396" s="13">
        <v>21980</v>
      </c>
      <c r="M1396" s="13">
        <v>2.7480000000000002</v>
      </c>
      <c r="N1396" s="13">
        <v>54.96</v>
      </c>
      <c r="O1396" s="13">
        <v>0</v>
      </c>
      <c r="P1396" s="13">
        <v>0</v>
      </c>
      <c r="Q1396" s="13">
        <v>1101.7474999999999</v>
      </c>
      <c r="R1396" s="13">
        <v>22034.95</v>
      </c>
      <c r="S1396" s="11" t="s">
        <v>1962</v>
      </c>
    </row>
    <row r="1397" spans="1:19" ht="25.5">
      <c r="A1397" s="11" t="s">
        <v>4422</v>
      </c>
      <c r="B1397" s="12">
        <v>44333</v>
      </c>
      <c r="C1397" s="11" t="s">
        <v>4423</v>
      </c>
      <c r="D1397" s="12">
        <v>44333</v>
      </c>
      <c r="E1397" s="11" t="s">
        <v>1958</v>
      </c>
      <c r="F1397" s="11" t="s">
        <v>1986</v>
      </c>
      <c r="G1397" s="11" t="s">
        <v>1987</v>
      </c>
      <c r="H1397" s="11" t="s">
        <v>1976</v>
      </c>
      <c r="I1397" s="11" t="s">
        <v>1705</v>
      </c>
      <c r="J1397" s="13">
        <v>20</v>
      </c>
      <c r="K1397" s="13">
        <v>967</v>
      </c>
      <c r="L1397" s="13">
        <v>19340</v>
      </c>
      <c r="M1397" s="13">
        <v>2.4180000000000001</v>
      </c>
      <c r="N1397" s="13">
        <v>48.36</v>
      </c>
      <c r="O1397" s="13">
        <v>0</v>
      </c>
      <c r="P1397" s="13">
        <v>0</v>
      </c>
      <c r="Q1397" s="13">
        <v>969.41750000000002</v>
      </c>
      <c r="R1397" s="13">
        <v>19388.349999999999</v>
      </c>
      <c r="S1397" s="11" t="s">
        <v>1962</v>
      </c>
    </row>
    <row r="1398" spans="1:19" ht="25.5">
      <c r="A1398" s="11" t="s">
        <v>4422</v>
      </c>
      <c r="B1398" s="12">
        <v>44333</v>
      </c>
      <c r="C1398" s="11" t="s">
        <v>4423</v>
      </c>
      <c r="D1398" s="12">
        <v>44333</v>
      </c>
      <c r="E1398" s="11" t="s">
        <v>1958</v>
      </c>
      <c r="F1398" s="11" t="s">
        <v>1986</v>
      </c>
      <c r="G1398" s="11" t="s">
        <v>1987</v>
      </c>
      <c r="H1398" s="11" t="s">
        <v>1976</v>
      </c>
      <c r="I1398" s="11" t="s">
        <v>1904</v>
      </c>
      <c r="J1398" s="13">
        <v>40</v>
      </c>
      <c r="K1398" s="13">
        <v>914</v>
      </c>
      <c r="L1398" s="13">
        <v>36560</v>
      </c>
      <c r="M1398" s="13">
        <v>2.2850000000000001</v>
      </c>
      <c r="N1398" s="13">
        <v>91.4</v>
      </c>
      <c r="O1398" s="13">
        <v>0</v>
      </c>
      <c r="P1398" s="13">
        <v>0</v>
      </c>
      <c r="Q1398" s="13">
        <v>916.28499999999997</v>
      </c>
      <c r="R1398" s="13">
        <v>36651.4</v>
      </c>
      <c r="S1398" s="11" t="s">
        <v>1962</v>
      </c>
    </row>
    <row r="1399" spans="1:19" ht="25.5">
      <c r="A1399" s="11" t="s">
        <v>4422</v>
      </c>
      <c r="B1399" s="12">
        <v>44333</v>
      </c>
      <c r="C1399" s="11" t="s">
        <v>4423</v>
      </c>
      <c r="D1399" s="12">
        <v>44333</v>
      </c>
      <c r="E1399" s="11" t="s">
        <v>1958</v>
      </c>
      <c r="F1399" s="11" t="s">
        <v>1986</v>
      </c>
      <c r="G1399" s="11" t="s">
        <v>1987</v>
      </c>
      <c r="H1399" s="11" t="s">
        <v>1976</v>
      </c>
      <c r="I1399" s="11" t="s">
        <v>2</v>
      </c>
      <c r="J1399" s="13">
        <v>40</v>
      </c>
      <c r="K1399" s="13">
        <v>894</v>
      </c>
      <c r="L1399" s="13">
        <v>35760</v>
      </c>
      <c r="M1399" s="13">
        <v>2.2349999999999999</v>
      </c>
      <c r="N1399" s="13">
        <v>89.4</v>
      </c>
      <c r="O1399" s="13">
        <v>0</v>
      </c>
      <c r="P1399" s="13">
        <v>0</v>
      </c>
      <c r="Q1399" s="13">
        <v>896.23500000000001</v>
      </c>
      <c r="R1399" s="13">
        <v>35849.4</v>
      </c>
      <c r="S1399" s="11" t="s">
        <v>1962</v>
      </c>
    </row>
    <row r="1400" spans="1:19" ht="25.5">
      <c r="A1400" s="11" t="s">
        <v>4424</v>
      </c>
      <c r="B1400" s="12">
        <v>44333</v>
      </c>
      <c r="C1400" s="11" t="s">
        <v>4425</v>
      </c>
      <c r="D1400" s="12">
        <v>44333</v>
      </c>
      <c r="E1400" s="11" t="s">
        <v>1958</v>
      </c>
      <c r="F1400" s="11" t="s">
        <v>2055</v>
      </c>
      <c r="G1400" s="11" t="s">
        <v>2056</v>
      </c>
      <c r="H1400" s="11" t="s">
        <v>1976</v>
      </c>
      <c r="I1400" s="11" t="s">
        <v>11</v>
      </c>
      <c r="J1400" s="13">
        <v>60</v>
      </c>
      <c r="K1400" s="13">
        <v>1176</v>
      </c>
      <c r="L1400" s="13">
        <v>70560</v>
      </c>
      <c r="M1400" s="13">
        <v>2.94</v>
      </c>
      <c r="N1400" s="13">
        <v>176.4</v>
      </c>
      <c r="O1400" s="13">
        <v>0</v>
      </c>
      <c r="P1400" s="13">
        <v>0</v>
      </c>
      <c r="Q1400" s="13">
        <v>1178.94</v>
      </c>
      <c r="R1400" s="13">
        <v>70736.399999999994</v>
      </c>
      <c r="S1400" s="11" t="s">
        <v>1962</v>
      </c>
    </row>
    <row r="1401" spans="1:19" ht="25.5">
      <c r="A1401" s="11" t="s">
        <v>4424</v>
      </c>
      <c r="B1401" s="12">
        <v>44333</v>
      </c>
      <c r="C1401" s="11" t="s">
        <v>4425</v>
      </c>
      <c r="D1401" s="12">
        <v>44333</v>
      </c>
      <c r="E1401" s="11" t="s">
        <v>1958</v>
      </c>
      <c r="F1401" s="11" t="s">
        <v>2055</v>
      </c>
      <c r="G1401" s="11" t="s">
        <v>2056</v>
      </c>
      <c r="H1401" s="11" t="s">
        <v>1976</v>
      </c>
      <c r="I1401" s="11" t="s">
        <v>1</v>
      </c>
      <c r="J1401" s="13">
        <v>60</v>
      </c>
      <c r="K1401" s="13">
        <v>914</v>
      </c>
      <c r="L1401" s="13">
        <v>54840</v>
      </c>
      <c r="M1401" s="13">
        <v>2.2850000000000001</v>
      </c>
      <c r="N1401" s="13">
        <v>137.1</v>
      </c>
      <c r="O1401" s="13">
        <v>0</v>
      </c>
      <c r="P1401" s="13">
        <v>0</v>
      </c>
      <c r="Q1401" s="13">
        <v>916.28499999999997</v>
      </c>
      <c r="R1401" s="13">
        <v>54977.1</v>
      </c>
      <c r="S1401" s="11" t="s">
        <v>1962</v>
      </c>
    </row>
    <row r="1402" spans="1:19" ht="25.5">
      <c r="A1402" s="11" t="s">
        <v>4424</v>
      </c>
      <c r="B1402" s="12">
        <v>44333</v>
      </c>
      <c r="C1402" s="11" t="s">
        <v>4425</v>
      </c>
      <c r="D1402" s="12">
        <v>44333</v>
      </c>
      <c r="E1402" s="11" t="s">
        <v>1958</v>
      </c>
      <c r="F1402" s="11" t="s">
        <v>2055</v>
      </c>
      <c r="G1402" s="11" t="s">
        <v>2056</v>
      </c>
      <c r="H1402" s="11" t="s">
        <v>1976</v>
      </c>
      <c r="I1402" s="11" t="s">
        <v>5</v>
      </c>
      <c r="J1402" s="13">
        <v>20</v>
      </c>
      <c r="K1402" s="13">
        <v>1030</v>
      </c>
      <c r="L1402" s="13">
        <v>20600</v>
      </c>
      <c r="M1402" s="13">
        <v>2.5750000000000002</v>
      </c>
      <c r="N1402" s="13">
        <v>51.5</v>
      </c>
      <c r="O1402" s="13">
        <v>0</v>
      </c>
      <c r="P1402" s="13">
        <v>0</v>
      </c>
      <c r="Q1402" s="13">
        <v>1032.575</v>
      </c>
      <c r="R1402" s="13">
        <v>20651.5</v>
      </c>
      <c r="S1402" s="11" t="s">
        <v>1962</v>
      </c>
    </row>
    <row r="1403" spans="1:19" ht="25.5">
      <c r="A1403" s="11" t="s">
        <v>4424</v>
      </c>
      <c r="B1403" s="12">
        <v>44333</v>
      </c>
      <c r="C1403" s="11" t="s">
        <v>4425</v>
      </c>
      <c r="D1403" s="12">
        <v>44333</v>
      </c>
      <c r="E1403" s="11" t="s">
        <v>1958</v>
      </c>
      <c r="F1403" s="11" t="s">
        <v>2055</v>
      </c>
      <c r="G1403" s="11" t="s">
        <v>2056</v>
      </c>
      <c r="H1403" s="11" t="s">
        <v>1976</v>
      </c>
      <c r="I1403" s="11" t="s">
        <v>7</v>
      </c>
      <c r="J1403" s="13">
        <v>60</v>
      </c>
      <c r="K1403" s="13">
        <v>1118</v>
      </c>
      <c r="L1403" s="13">
        <v>67080</v>
      </c>
      <c r="M1403" s="13">
        <v>2.7949999999999999</v>
      </c>
      <c r="N1403" s="13">
        <v>167.7</v>
      </c>
      <c r="O1403" s="13">
        <v>0</v>
      </c>
      <c r="P1403" s="13">
        <v>0</v>
      </c>
      <c r="Q1403" s="13">
        <v>1120.7950000000001</v>
      </c>
      <c r="R1403" s="13">
        <v>67247.7</v>
      </c>
      <c r="S1403" s="11" t="s">
        <v>1962</v>
      </c>
    </row>
    <row r="1404" spans="1:19" ht="25.5">
      <c r="A1404" s="11" t="s">
        <v>4424</v>
      </c>
      <c r="B1404" s="12">
        <v>44333</v>
      </c>
      <c r="C1404" s="11" t="s">
        <v>4425</v>
      </c>
      <c r="D1404" s="12">
        <v>44333</v>
      </c>
      <c r="E1404" s="11" t="s">
        <v>1958</v>
      </c>
      <c r="F1404" s="11" t="s">
        <v>2055</v>
      </c>
      <c r="G1404" s="11" t="s">
        <v>2056</v>
      </c>
      <c r="H1404" s="11" t="s">
        <v>1976</v>
      </c>
      <c r="I1404" s="11" t="s">
        <v>1876</v>
      </c>
      <c r="J1404" s="13">
        <v>20</v>
      </c>
      <c r="K1404" s="13">
        <v>1205</v>
      </c>
      <c r="L1404" s="13">
        <v>24100</v>
      </c>
      <c r="M1404" s="13">
        <v>3.012</v>
      </c>
      <c r="N1404" s="13">
        <v>60.24</v>
      </c>
      <c r="O1404" s="13">
        <v>0</v>
      </c>
      <c r="P1404" s="13">
        <v>0</v>
      </c>
      <c r="Q1404" s="13">
        <v>1208.0125</v>
      </c>
      <c r="R1404" s="13">
        <v>24160.25</v>
      </c>
      <c r="S1404" s="11" t="s">
        <v>1962</v>
      </c>
    </row>
    <row r="1405" spans="1:19" ht="25.5">
      <c r="A1405" s="11" t="s">
        <v>4426</v>
      </c>
      <c r="B1405" s="12">
        <v>44333</v>
      </c>
      <c r="C1405" s="11" t="s">
        <v>4427</v>
      </c>
      <c r="D1405" s="12">
        <v>44333</v>
      </c>
      <c r="E1405" s="11" t="s">
        <v>1958</v>
      </c>
      <c r="F1405" s="11" t="s">
        <v>2369</v>
      </c>
      <c r="G1405" s="11" t="s">
        <v>1983</v>
      </c>
      <c r="H1405" s="11" t="s">
        <v>1976</v>
      </c>
      <c r="I1405" s="11" t="s">
        <v>11</v>
      </c>
      <c r="J1405" s="13">
        <v>60</v>
      </c>
      <c r="K1405" s="13">
        <v>1176</v>
      </c>
      <c r="L1405" s="13">
        <v>70560</v>
      </c>
      <c r="M1405" s="13">
        <v>2.94</v>
      </c>
      <c r="N1405" s="13">
        <v>176.4</v>
      </c>
      <c r="O1405" s="13">
        <v>0</v>
      </c>
      <c r="P1405" s="13">
        <v>0</v>
      </c>
      <c r="Q1405" s="13">
        <v>1178.94</v>
      </c>
      <c r="R1405" s="13">
        <v>70736.399999999994</v>
      </c>
      <c r="S1405" s="11" t="s">
        <v>1962</v>
      </c>
    </row>
    <row r="1406" spans="1:19" ht="25.5">
      <c r="A1406" s="11" t="s">
        <v>4426</v>
      </c>
      <c r="B1406" s="12">
        <v>44333</v>
      </c>
      <c r="C1406" s="11" t="s">
        <v>4427</v>
      </c>
      <c r="D1406" s="12">
        <v>44333</v>
      </c>
      <c r="E1406" s="11" t="s">
        <v>1958</v>
      </c>
      <c r="F1406" s="11" t="s">
        <v>2369</v>
      </c>
      <c r="G1406" s="11" t="s">
        <v>1983</v>
      </c>
      <c r="H1406" s="11" t="s">
        <v>1976</v>
      </c>
      <c r="I1406" s="11" t="s">
        <v>5</v>
      </c>
      <c r="J1406" s="13">
        <v>60</v>
      </c>
      <c r="K1406" s="13">
        <v>1030</v>
      </c>
      <c r="L1406" s="13">
        <v>61800</v>
      </c>
      <c r="M1406" s="13">
        <v>2.5750000000000002</v>
      </c>
      <c r="N1406" s="13">
        <v>154.5</v>
      </c>
      <c r="O1406" s="13">
        <v>0</v>
      </c>
      <c r="P1406" s="13">
        <v>0</v>
      </c>
      <c r="Q1406" s="13">
        <v>1032.575</v>
      </c>
      <c r="R1406" s="13">
        <v>61954.5</v>
      </c>
      <c r="S1406" s="11" t="s">
        <v>1962</v>
      </c>
    </row>
    <row r="1407" spans="1:19" ht="25.5">
      <c r="A1407" s="11" t="s">
        <v>4428</v>
      </c>
      <c r="B1407" s="12">
        <v>44333</v>
      </c>
      <c r="C1407" s="11" t="s">
        <v>4429</v>
      </c>
      <c r="D1407" s="12">
        <v>44333</v>
      </c>
      <c r="E1407" s="11" t="s">
        <v>1958</v>
      </c>
      <c r="F1407" s="11" t="s">
        <v>2500</v>
      </c>
      <c r="G1407" s="11" t="s">
        <v>2039</v>
      </c>
      <c r="H1407" s="11" t="s">
        <v>1961</v>
      </c>
      <c r="I1407" s="11" t="s">
        <v>5</v>
      </c>
      <c r="J1407" s="13">
        <v>10</v>
      </c>
      <c r="K1407" s="13">
        <v>1030</v>
      </c>
      <c r="L1407" s="13">
        <v>10300</v>
      </c>
      <c r="M1407" s="13">
        <v>2.5750000000000002</v>
      </c>
      <c r="N1407" s="13">
        <v>25.75</v>
      </c>
      <c r="O1407" s="13">
        <v>0</v>
      </c>
      <c r="P1407" s="13">
        <v>0</v>
      </c>
      <c r="Q1407" s="13">
        <v>1032.575</v>
      </c>
      <c r="R1407" s="13">
        <v>10325.75</v>
      </c>
      <c r="S1407" s="11" t="s">
        <v>1962</v>
      </c>
    </row>
    <row r="1408" spans="1:19" ht="25.5">
      <c r="A1408" s="11" t="s">
        <v>4428</v>
      </c>
      <c r="B1408" s="12">
        <v>44333</v>
      </c>
      <c r="C1408" s="11" t="s">
        <v>4429</v>
      </c>
      <c r="D1408" s="12">
        <v>44333</v>
      </c>
      <c r="E1408" s="11" t="s">
        <v>1958</v>
      </c>
      <c r="F1408" s="11" t="s">
        <v>2500</v>
      </c>
      <c r="G1408" s="11" t="s">
        <v>2039</v>
      </c>
      <c r="H1408" s="11" t="s">
        <v>1961</v>
      </c>
      <c r="I1408" s="11" t="s">
        <v>1876</v>
      </c>
      <c r="J1408" s="13">
        <v>20</v>
      </c>
      <c r="K1408" s="13">
        <v>1205</v>
      </c>
      <c r="L1408" s="13">
        <v>24100</v>
      </c>
      <c r="M1408" s="13">
        <v>3.0125000000000002</v>
      </c>
      <c r="N1408" s="13">
        <v>60.25</v>
      </c>
      <c r="O1408" s="13">
        <v>0</v>
      </c>
      <c r="P1408" s="13">
        <v>0</v>
      </c>
      <c r="Q1408" s="13">
        <v>1208.0125</v>
      </c>
      <c r="R1408" s="13">
        <v>24160.25</v>
      </c>
      <c r="S1408" s="11" t="s">
        <v>1962</v>
      </c>
    </row>
    <row r="1409" spans="1:19" ht="25.5">
      <c r="A1409" s="11" t="s">
        <v>4428</v>
      </c>
      <c r="B1409" s="12">
        <v>44333</v>
      </c>
      <c r="C1409" s="11" t="s">
        <v>4429</v>
      </c>
      <c r="D1409" s="12">
        <v>44333</v>
      </c>
      <c r="E1409" s="11" t="s">
        <v>1958</v>
      </c>
      <c r="F1409" s="11" t="s">
        <v>2500</v>
      </c>
      <c r="G1409" s="11" t="s">
        <v>2039</v>
      </c>
      <c r="H1409" s="11" t="s">
        <v>1961</v>
      </c>
      <c r="I1409" s="11" t="s">
        <v>11</v>
      </c>
      <c r="J1409" s="13">
        <v>10</v>
      </c>
      <c r="K1409" s="13">
        <v>1176</v>
      </c>
      <c r="L1409" s="13">
        <v>11760</v>
      </c>
      <c r="M1409" s="13">
        <v>2.94</v>
      </c>
      <c r="N1409" s="13">
        <v>29.4</v>
      </c>
      <c r="O1409" s="13">
        <v>0</v>
      </c>
      <c r="P1409" s="13">
        <v>0</v>
      </c>
      <c r="Q1409" s="13">
        <v>1178.94</v>
      </c>
      <c r="R1409" s="13">
        <v>11789.4</v>
      </c>
      <c r="S1409" s="11" t="s">
        <v>1962</v>
      </c>
    </row>
    <row r="1410" spans="1:19" ht="25.5">
      <c r="A1410" s="11" t="s">
        <v>4430</v>
      </c>
      <c r="B1410" s="12">
        <v>44333</v>
      </c>
      <c r="C1410" s="11" t="s">
        <v>4431</v>
      </c>
      <c r="D1410" s="12">
        <v>44333</v>
      </c>
      <c r="E1410" s="11" t="s">
        <v>1958</v>
      </c>
      <c r="F1410" s="11" t="s">
        <v>2412</v>
      </c>
      <c r="G1410" s="11" t="s">
        <v>2227</v>
      </c>
      <c r="H1410" s="11" t="s">
        <v>1961</v>
      </c>
      <c r="I1410" s="11" t="s">
        <v>1</v>
      </c>
      <c r="J1410" s="13">
        <v>24</v>
      </c>
      <c r="K1410" s="13">
        <v>914</v>
      </c>
      <c r="L1410" s="13">
        <v>21936</v>
      </c>
      <c r="M1410" s="13">
        <v>2.2850000000000001</v>
      </c>
      <c r="N1410" s="13">
        <v>54.84</v>
      </c>
      <c r="O1410" s="13">
        <v>0</v>
      </c>
      <c r="P1410" s="13">
        <v>0</v>
      </c>
      <c r="Q1410" s="13">
        <v>916.28499999999997</v>
      </c>
      <c r="R1410" s="13">
        <v>21990.84</v>
      </c>
      <c r="S1410" s="11" t="s">
        <v>1962</v>
      </c>
    </row>
    <row r="1411" spans="1:19" ht="25.5">
      <c r="A1411" s="11" t="s">
        <v>4432</v>
      </c>
      <c r="B1411" s="12">
        <v>44333</v>
      </c>
      <c r="C1411" s="11" t="s">
        <v>4433</v>
      </c>
      <c r="D1411" s="12">
        <v>44333</v>
      </c>
      <c r="E1411" s="11" t="s">
        <v>1958</v>
      </c>
      <c r="F1411" s="11" t="s">
        <v>2295</v>
      </c>
      <c r="G1411" s="11" t="s">
        <v>2182</v>
      </c>
      <c r="H1411" s="11" t="s">
        <v>1961</v>
      </c>
      <c r="I1411" s="11" t="s">
        <v>1874</v>
      </c>
      <c r="J1411" s="13">
        <v>30</v>
      </c>
      <c r="K1411" s="13">
        <v>1099</v>
      </c>
      <c r="L1411" s="13">
        <v>32970</v>
      </c>
      <c r="M1411" s="13">
        <v>2.7475000000000001</v>
      </c>
      <c r="N1411" s="13">
        <v>82.424999999999997</v>
      </c>
      <c r="O1411" s="13">
        <v>0</v>
      </c>
      <c r="P1411" s="13">
        <v>0</v>
      </c>
      <c r="Q1411" s="13">
        <v>1101.7474999999999</v>
      </c>
      <c r="R1411" s="13">
        <v>33052.425000000003</v>
      </c>
      <c r="S1411" s="11" t="s">
        <v>1962</v>
      </c>
    </row>
    <row r="1412" spans="1:19" ht="25.5">
      <c r="A1412" s="11" t="s">
        <v>4432</v>
      </c>
      <c r="B1412" s="12">
        <v>44333</v>
      </c>
      <c r="C1412" s="11" t="s">
        <v>4433</v>
      </c>
      <c r="D1412" s="12">
        <v>44333</v>
      </c>
      <c r="E1412" s="11" t="s">
        <v>1958</v>
      </c>
      <c r="F1412" s="11" t="s">
        <v>2295</v>
      </c>
      <c r="G1412" s="11" t="s">
        <v>2182</v>
      </c>
      <c r="H1412" s="11" t="s">
        <v>1961</v>
      </c>
      <c r="I1412" s="11" t="s">
        <v>1876</v>
      </c>
      <c r="J1412" s="13">
        <v>20</v>
      </c>
      <c r="K1412" s="13">
        <v>1205</v>
      </c>
      <c r="L1412" s="13">
        <v>24100</v>
      </c>
      <c r="M1412" s="13">
        <v>3.0125000000000002</v>
      </c>
      <c r="N1412" s="13">
        <v>60.25</v>
      </c>
      <c r="O1412" s="13">
        <v>0</v>
      </c>
      <c r="P1412" s="13">
        <v>0</v>
      </c>
      <c r="Q1412" s="13">
        <v>1208.0125</v>
      </c>
      <c r="R1412" s="13">
        <v>24160.25</v>
      </c>
      <c r="S1412" s="11" t="s">
        <v>1962</v>
      </c>
    </row>
    <row r="1413" spans="1:19" ht="25.5">
      <c r="A1413" s="11" t="s">
        <v>4434</v>
      </c>
      <c r="B1413" s="12">
        <v>44333</v>
      </c>
      <c r="C1413" s="11" t="s">
        <v>4435</v>
      </c>
      <c r="D1413" s="12">
        <v>44333</v>
      </c>
      <c r="E1413" s="11" t="s">
        <v>1958</v>
      </c>
      <c r="F1413" s="11" t="s">
        <v>2302</v>
      </c>
      <c r="G1413" s="11" t="s">
        <v>2303</v>
      </c>
      <c r="H1413" s="11" t="s">
        <v>2003</v>
      </c>
      <c r="I1413" s="11" t="s">
        <v>5</v>
      </c>
      <c r="J1413" s="13">
        <v>10</v>
      </c>
      <c r="K1413" s="13">
        <v>1030</v>
      </c>
      <c r="L1413" s="13">
        <v>10300</v>
      </c>
      <c r="M1413" s="13">
        <v>2.5750000000000002</v>
      </c>
      <c r="N1413" s="13">
        <v>25.75</v>
      </c>
      <c r="O1413" s="13">
        <v>0</v>
      </c>
      <c r="P1413" s="13">
        <v>0</v>
      </c>
      <c r="Q1413" s="13">
        <v>1032.575</v>
      </c>
      <c r="R1413" s="13">
        <v>10325.75</v>
      </c>
      <c r="S1413" s="11" t="s">
        <v>1962</v>
      </c>
    </row>
    <row r="1414" spans="1:19" ht="25.5">
      <c r="A1414" s="11" t="s">
        <v>4434</v>
      </c>
      <c r="B1414" s="12">
        <v>44333</v>
      </c>
      <c r="C1414" s="11" t="s">
        <v>4435</v>
      </c>
      <c r="D1414" s="12">
        <v>44333</v>
      </c>
      <c r="E1414" s="11" t="s">
        <v>1958</v>
      </c>
      <c r="F1414" s="11" t="s">
        <v>2302</v>
      </c>
      <c r="G1414" s="11" t="s">
        <v>2303</v>
      </c>
      <c r="H1414" s="11" t="s">
        <v>2003</v>
      </c>
      <c r="I1414" s="11" t="s">
        <v>7</v>
      </c>
      <c r="J1414" s="13">
        <v>10</v>
      </c>
      <c r="K1414" s="13">
        <v>1118</v>
      </c>
      <c r="L1414" s="13">
        <v>11180</v>
      </c>
      <c r="M1414" s="13">
        <v>2.7949999999999999</v>
      </c>
      <c r="N1414" s="13">
        <v>27.95</v>
      </c>
      <c r="O1414" s="13">
        <v>0</v>
      </c>
      <c r="P1414" s="13">
        <v>0</v>
      </c>
      <c r="Q1414" s="13">
        <v>1120.7950000000001</v>
      </c>
      <c r="R1414" s="13">
        <v>11207.95</v>
      </c>
      <c r="S1414" s="11" t="s">
        <v>1962</v>
      </c>
    </row>
    <row r="1415" spans="1:19" ht="25.5">
      <c r="A1415" s="11" t="s">
        <v>4434</v>
      </c>
      <c r="B1415" s="12">
        <v>44333</v>
      </c>
      <c r="C1415" s="11" t="s">
        <v>4435</v>
      </c>
      <c r="D1415" s="12">
        <v>44333</v>
      </c>
      <c r="E1415" s="11" t="s">
        <v>1958</v>
      </c>
      <c r="F1415" s="11" t="s">
        <v>2302</v>
      </c>
      <c r="G1415" s="11" t="s">
        <v>2303</v>
      </c>
      <c r="H1415" s="11" t="s">
        <v>2003</v>
      </c>
      <c r="I1415" s="11" t="s">
        <v>1705</v>
      </c>
      <c r="J1415" s="13">
        <v>10</v>
      </c>
      <c r="K1415" s="13">
        <v>967</v>
      </c>
      <c r="L1415" s="13">
        <v>9670</v>
      </c>
      <c r="M1415" s="13">
        <v>2.4175</v>
      </c>
      <c r="N1415" s="13">
        <v>24.175000000000001</v>
      </c>
      <c r="O1415" s="13">
        <v>0</v>
      </c>
      <c r="P1415" s="13">
        <v>0</v>
      </c>
      <c r="Q1415" s="13">
        <v>969.41750000000002</v>
      </c>
      <c r="R1415" s="13">
        <v>9694.1749999999993</v>
      </c>
      <c r="S1415" s="11" t="s">
        <v>1962</v>
      </c>
    </row>
    <row r="1416" spans="1:19" ht="25.5">
      <c r="A1416" s="11" t="s">
        <v>4436</v>
      </c>
      <c r="B1416" s="12">
        <v>44333</v>
      </c>
      <c r="C1416" s="11" t="s">
        <v>4437</v>
      </c>
      <c r="D1416" s="12">
        <v>44333</v>
      </c>
      <c r="E1416" s="11" t="s">
        <v>1958</v>
      </c>
      <c r="F1416" s="11" t="s">
        <v>2921</v>
      </c>
      <c r="G1416" s="11" t="s">
        <v>2565</v>
      </c>
      <c r="H1416" s="11" t="s">
        <v>2003</v>
      </c>
      <c r="I1416" s="11" t="s">
        <v>1904</v>
      </c>
      <c r="J1416" s="13">
        <v>50</v>
      </c>
      <c r="K1416" s="13">
        <v>914</v>
      </c>
      <c r="L1416" s="13">
        <v>45700</v>
      </c>
      <c r="M1416" s="13">
        <v>2.2850000000000001</v>
      </c>
      <c r="N1416" s="13">
        <v>114.25</v>
      </c>
      <c r="O1416" s="13">
        <v>0</v>
      </c>
      <c r="P1416" s="13">
        <v>0</v>
      </c>
      <c r="Q1416" s="13">
        <v>916.28499999999997</v>
      </c>
      <c r="R1416" s="13">
        <v>45814.25</v>
      </c>
      <c r="S1416" s="11" t="s">
        <v>1962</v>
      </c>
    </row>
    <row r="1417" spans="1:19" ht="25.5">
      <c r="A1417" s="11" t="s">
        <v>4436</v>
      </c>
      <c r="B1417" s="12">
        <v>44333</v>
      </c>
      <c r="C1417" s="11" t="s">
        <v>4437</v>
      </c>
      <c r="D1417" s="12">
        <v>44333</v>
      </c>
      <c r="E1417" s="11" t="s">
        <v>1958</v>
      </c>
      <c r="F1417" s="11" t="s">
        <v>2921</v>
      </c>
      <c r="G1417" s="11" t="s">
        <v>2565</v>
      </c>
      <c r="H1417" s="11" t="s">
        <v>2003</v>
      </c>
      <c r="I1417" s="11" t="s">
        <v>1872</v>
      </c>
      <c r="J1417" s="13">
        <v>20</v>
      </c>
      <c r="K1417" s="13">
        <v>1064</v>
      </c>
      <c r="L1417" s="13">
        <v>21280</v>
      </c>
      <c r="M1417" s="13">
        <v>2.66</v>
      </c>
      <c r="N1417" s="13">
        <v>53.2</v>
      </c>
      <c r="O1417" s="13">
        <v>0</v>
      </c>
      <c r="P1417" s="13">
        <v>0</v>
      </c>
      <c r="Q1417" s="13">
        <v>1066.6600000000001</v>
      </c>
      <c r="R1417" s="13">
        <v>21333.200000000001</v>
      </c>
      <c r="S1417" s="11" t="s">
        <v>1962</v>
      </c>
    </row>
    <row r="1418" spans="1:19" ht="25.5">
      <c r="A1418" s="11" t="s">
        <v>4436</v>
      </c>
      <c r="B1418" s="12">
        <v>44333</v>
      </c>
      <c r="C1418" s="11" t="s">
        <v>4437</v>
      </c>
      <c r="D1418" s="12">
        <v>44333</v>
      </c>
      <c r="E1418" s="11" t="s">
        <v>1958</v>
      </c>
      <c r="F1418" s="11" t="s">
        <v>2921</v>
      </c>
      <c r="G1418" s="11" t="s">
        <v>2565</v>
      </c>
      <c r="H1418" s="11" t="s">
        <v>2003</v>
      </c>
      <c r="I1418" s="11" t="s">
        <v>1912</v>
      </c>
      <c r="J1418" s="13">
        <v>20</v>
      </c>
      <c r="K1418" s="13">
        <v>1303</v>
      </c>
      <c r="L1418" s="13">
        <v>26060</v>
      </c>
      <c r="M1418" s="13">
        <v>3.2574999999999998</v>
      </c>
      <c r="N1418" s="13">
        <v>65.150000000000006</v>
      </c>
      <c r="O1418" s="13">
        <v>0</v>
      </c>
      <c r="P1418" s="13">
        <v>0</v>
      </c>
      <c r="Q1418" s="13">
        <v>1306.2574999999999</v>
      </c>
      <c r="R1418" s="13">
        <v>26125.15</v>
      </c>
      <c r="S1418" s="11" t="s">
        <v>1962</v>
      </c>
    </row>
    <row r="1419" spans="1:19" ht="25.5">
      <c r="A1419" s="11" t="s">
        <v>4436</v>
      </c>
      <c r="B1419" s="12">
        <v>44333</v>
      </c>
      <c r="C1419" s="11" t="s">
        <v>4437</v>
      </c>
      <c r="D1419" s="12">
        <v>44333</v>
      </c>
      <c r="E1419" s="11" t="s">
        <v>1958</v>
      </c>
      <c r="F1419" s="11" t="s">
        <v>2921</v>
      </c>
      <c r="G1419" s="11" t="s">
        <v>2565</v>
      </c>
      <c r="H1419" s="11" t="s">
        <v>2003</v>
      </c>
      <c r="I1419" s="11" t="s">
        <v>7</v>
      </c>
      <c r="J1419" s="13">
        <v>50</v>
      </c>
      <c r="K1419" s="13">
        <v>1118</v>
      </c>
      <c r="L1419" s="13">
        <v>55900</v>
      </c>
      <c r="M1419" s="13">
        <v>2.7949999999999999</v>
      </c>
      <c r="N1419" s="13">
        <v>139.75</v>
      </c>
      <c r="O1419" s="13">
        <v>0</v>
      </c>
      <c r="P1419" s="13">
        <v>0</v>
      </c>
      <c r="Q1419" s="13">
        <v>1120.7950000000001</v>
      </c>
      <c r="R1419" s="13">
        <v>56039.75</v>
      </c>
      <c r="S1419" s="11" t="s">
        <v>1962</v>
      </c>
    </row>
    <row r="1420" spans="1:19" ht="25.5">
      <c r="A1420" s="11" t="s">
        <v>4438</v>
      </c>
      <c r="B1420" s="12">
        <v>44333</v>
      </c>
      <c r="C1420" s="11" t="s">
        <v>4439</v>
      </c>
      <c r="D1420" s="12">
        <v>44333</v>
      </c>
      <c r="E1420" s="11" t="s">
        <v>1958</v>
      </c>
      <c r="F1420" s="11" t="s">
        <v>2908</v>
      </c>
      <c r="G1420" s="11" t="s">
        <v>2288</v>
      </c>
      <c r="H1420" s="11" t="s">
        <v>2003</v>
      </c>
      <c r="I1420" s="11" t="s">
        <v>2</v>
      </c>
      <c r="J1420" s="13">
        <v>50</v>
      </c>
      <c r="K1420" s="13">
        <v>894</v>
      </c>
      <c r="L1420" s="13">
        <v>44700</v>
      </c>
      <c r="M1420" s="13">
        <v>2.2349999999999999</v>
      </c>
      <c r="N1420" s="13">
        <v>111.75</v>
      </c>
      <c r="O1420" s="13">
        <v>0</v>
      </c>
      <c r="P1420" s="13">
        <v>0</v>
      </c>
      <c r="Q1420" s="13">
        <v>896.23500000000001</v>
      </c>
      <c r="R1420" s="13">
        <v>44811.75</v>
      </c>
      <c r="S1420" s="11" t="s">
        <v>1962</v>
      </c>
    </row>
    <row r="1421" spans="1:19" ht="25.5">
      <c r="A1421" s="11" t="s">
        <v>4438</v>
      </c>
      <c r="B1421" s="12">
        <v>44333</v>
      </c>
      <c r="C1421" s="11" t="s">
        <v>4439</v>
      </c>
      <c r="D1421" s="12">
        <v>44333</v>
      </c>
      <c r="E1421" s="11" t="s">
        <v>1958</v>
      </c>
      <c r="F1421" s="11" t="s">
        <v>2908</v>
      </c>
      <c r="G1421" s="11" t="s">
        <v>2288</v>
      </c>
      <c r="H1421" s="11" t="s">
        <v>2003</v>
      </c>
      <c r="I1421" s="11" t="s">
        <v>1705</v>
      </c>
      <c r="J1421" s="13">
        <v>40</v>
      </c>
      <c r="K1421" s="13">
        <v>967</v>
      </c>
      <c r="L1421" s="13">
        <v>38680</v>
      </c>
      <c r="M1421" s="13">
        <v>2.4175</v>
      </c>
      <c r="N1421" s="13">
        <v>96.7</v>
      </c>
      <c r="O1421" s="13">
        <v>0</v>
      </c>
      <c r="P1421" s="13">
        <v>0</v>
      </c>
      <c r="Q1421" s="13">
        <v>969.41750000000002</v>
      </c>
      <c r="R1421" s="13">
        <v>38776.699999999997</v>
      </c>
      <c r="S1421" s="11" t="s">
        <v>1962</v>
      </c>
    </row>
    <row r="1422" spans="1:19" ht="25.5">
      <c r="A1422" s="11" t="s">
        <v>4438</v>
      </c>
      <c r="B1422" s="12">
        <v>44333</v>
      </c>
      <c r="C1422" s="11" t="s">
        <v>4439</v>
      </c>
      <c r="D1422" s="12">
        <v>44333</v>
      </c>
      <c r="E1422" s="11" t="s">
        <v>1958</v>
      </c>
      <c r="F1422" s="11" t="s">
        <v>2908</v>
      </c>
      <c r="G1422" s="11" t="s">
        <v>2288</v>
      </c>
      <c r="H1422" s="11" t="s">
        <v>2003</v>
      </c>
      <c r="I1422" s="11" t="s">
        <v>1904</v>
      </c>
      <c r="J1422" s="13">
        <v>40</v>
      </c>
      <c r="K1422" s="13">
        <v>914</v>
      </c>
      <c r="L1422" s="13">
        <v>36560</v>
      </c>
      <c r="M1422" s="13">
        <v>2.2850000000000001</v>
      </c>
      <c r="N1422" s="13">
        <v>91.4</v>
      </c>
      <c r="O1422" s="13">
        <v>0</v>
      </c>
      <c r="P1422" s="13">
        <v>0</v>
      </c>
      <c r="Q1422" s="13">
        <v>916.28499999999997</v>
      </c>
      <c r="R1422" s="13">
        <v>36651.4</v>
      </c>
      <c r="S1422" s="11" t="s">
        <v>1962</v>
      </c>
    </row>
    <row r="1423" spans="1:19" ht="25.5">
      <c r="A1423" s="11" t="s">
        <v>4438</v>
      </c>
      <c r="B1423" s="12">
        <v>44333</v>
      </c>
      <c r="C1423" s="11" t="s">
        <v>4439</v>
      </c>
      <c r="D1423" s="12">
        <v>44333</v>
      </c>
      <c r="E1423" s="11" t="s">
        <v>1958</v>
      </c>
      <c r="F1423" s="11" t="s">
        <v>2908</v>
      </c>
      <c r="G1423" s="11" t="s">
        <v>2288</v>
      </c>
      <c r="H1423" s="11" t="s">
        <v>2003</v>
      </c>
      <c r="I1423" s="11" t="s">
        <v>5</v>
      </c>
      <c r="J1423" s="13">
        <v>40</v>
      </c>
      <c r="K1423" s="13">
        <v>1030</v>
      </c>
      <c r="L1423" s="13">
        <v>41200</v>
      </c>
      <c r="M1423" s="13">
        <v>2.5750000000000002</v>
      </c>
      <c r="N1423" s="13">
        <v>103</v>
      </c>
      <c r="O1423" s="13">
        <v>0</v>
      </c>
      <c r="P1423" s="13">
        <v>0</v>
      </c>
      <c r="Q1423" s="13">
        <v>1032.575</v>
      </c>
      <c r="R1423" s="13">
        <v>41303</v>
      </c>
      <c r="S1423" s="11" t="s">
        <v>1962</v>
      </c>
    </row>
    <row r="1424" spans="1:19" ht="25.5">
      <c r="A1424" s="11" t="s">
        <v>4438</v>
      </c>
      <c r="B1424" s="12">
        <v>44333</v>
      </c>
      <c r="C1424" s="11" t="s">
        <v>4439</v>
      </c>
      <c r="D1424" s="12">
        <v>44333</v>
      </c>
      <c r="E1424" s="11" t="s">
        <v>1958</v>
      </c>
      <c r="F1424" s="11" t="s">
        <v>2908</v>
      </c>
      <c r="G1424" s="11" t="s">
        <v>2288</v>
      </c>
      <c r="H1424" s="11" t="s">
        <v>2003</v>
      </c>
      <c r="I1424" s="11" t="s">
        <v>1</v>
      </c>
      <c r="J1424" s="13">
        <v>40</v>
      </c>
      <c r="K1424" s="13">
        <v>914</v>
      </c>
      <c r="L1424" s="13">
        <v>36560</v>
      </c>
      <c r="M1424" s="13">
        <v>2.2850000000000001</v>
      </c>
      <c r="N1424" s="13">
        <v>91.4</v>
      </c>
      <c r="O1424" s="13">
        <v>0</v>
      </c>
      <c r="P1424" s="13">
        <v>0</v>
      </c>
      <c r="Q1424" s="13">
        <v>916.28499999999997</v>
      </c>
      <c r="R1424" s="13">
        <v>36651.4</v>
      </c>
      <c r="S1424" s="11" t="s">
        <v>1962</v>
      </c>
    </row>
    <row r="1425" spans="1:19" ht="25.5">
      <c r="A1425" s="11" t="s">
        <v>4440</v>
      </c>
      <c r="B1425" s="12">
        <v>44333</v>
      </c>
      <c r="C1425" s="11" t="s">
        <v>4441</v>
      </c>
      <c r="D1425" s="12">
        <v>44333</v>
      </c>
      <c r="E1425" s="11" t="s">
        <v>1958</v>
      </c>
      <c r="F1425" s="11" t="s">
        <v>1959</v>
      </c>
      <c r="G1425" s="11" t="s">
        <v>1960</v>
      </c>
      <c r="H1425" s="11" t="s">
        <v>1961</v>
      </c>
      <c r="I1425" s="11" t="s">
        <v>11</v>
      </c>
      <c r="J1425" s="13">
        <v>80</v>
      </c>
      <c r="K1425" s="13">
        <v>1176</v>
      </c>
      <c r="L1425" s="13">
        <v>94080</v>
      </c>
      <c r="M1425" s="13">
        <v>2.94</v>
      </c>
      <c r="N1425" s="13">
        <v>235.2</v>
      </c>
      <c r="O1425" s="13">
        <v>0</v>
      </c>
      <c r="P1425" s="13">
        <v>0</v>
      </c>
      <c r="Q1425" s="13">
        <v>1178.94</v>
      </c>
      <c r="R1425" s="13">
        <v>94315.199999999997</v>
      </c>
      <c r="S1425" s="11" t="s">
        <v>1962</v>
      </c>
    </row>
    <row r="1426" spans="1:19" ht="25.5">
      <c r="A1426" s="11" t="s">
        <v>4440</v>
      </c>
      <c r="B1426" s="12">
        <v>44333</v>
      </c>
      <c r="C1426" s="11" t="s">
        <v>4441</v>
      </c>
      <c r="D1426" s="12">
        <v>44333</v>
      </c>
      <c r="E1426" s="11" t="s">
        <v>1958</v>
      </c>
      <c r="F1426" s="11" t="s">
        <v>1959</v>
      </c>
      <c r="G1426" s="11" t="s">
        <v>1960</v>
      </c>
      <c r="H1426" s="11" t="s">
        <v>1961</v>
      </c>
      <c r="I1426" s="11" t="s">
        <v>1</v>
      </c>
      <c r="J1426" s="13">
        <v>20</v>
      </c>
      <c r="K1426" s="13">
        <v>914</v>
      </c>
      <c r="L1426" s="13">
        <v>18280</v>
      </c>
      <c r="M1426" s="13">
        <v>2.2850000000000001</v>
      </c>
      <c r="N1426" s="13">
        <v>45.7</v>
      </c>
      <c r="O1426" s="13">
        <v>0</v>
      </c>
      <c r="P1426" s="13">
        <v>0</v>
      </c>
      <c r="Q1426" s="13">
        <v>916.28499999999997</v>
      </c>
      <c r="R1426" s="13">
        <v>18325.7</v>
      </c>
      <c r="S1426" s="11" t="s">
        <v>1962</v>
      </c>
    </row>
    <row r="1427" spans="1:19" ht="25.5">
      <c r="A1427" s="11" t="s">
        <v>4440</v>
      </c>
      <c r="B1427" s="12">
        <v>44333</v>
      </c>
      <c r="C1427" s="11" t="s">
        <v>4441</v>
      </c>
      <c r="D1427" s="12">
        <v>44333</v>
      </c>
      <c r="E1427" s="11" t="s">
        <v>1958</v>
      </c>
      <c r="F1427" s="11" t="s">
        <v>1959</v>
      </c>
      <c r="G1427" s="11" t="s">
        <v>1960</v>
      </c>
      <c r="H1427" s="11" t="s">
        <v>1961</v>
      </c>
      <c r="I1427" s="11" t="s">
        <v>1876</v>
      </c>
      <c r="J1427" s="13">
        <v>40</v>
      </c>
      <c r="K1427" s="13">
        <v>1205</v>
      </c>
      <c r="L1427" s="13">
        <v>48200</v>
      </c>
      <c r="M1427" s="13">
        <v>3.0125000000000002</v>
      </c>
      <c r="N1427" s="13">
        <v>120.5</v>
      </c>
      <c r="O1427" s="13">
        <v>0</v>
      </c>
      <c r="P1427" s="13">
        <v>0</v>
      </c>
      <c r="Q1427" s="13">
        <v>1208.0125</v>
      </c>
      <c r="R1427" s="13">
        <v>48320.5</v>
      </c>
      <c r="S1427" s="11" t="s">
        <v>1962</v>
      </c>
    </row>
    <row r="1428" spans="1:19" ht="25.5">
      <c r="A1428" s="11" t="s">
        <v>4442</v>
      </c>
      <c r="B1428" s="12">
        <v>44333</v>
      </c>
      <c r="C1428" s="11" t="s">
        <v>4443</v>
      </c>
      <c r="D1428" s="12">
        <v>44333</v>
      </c>
      <c r="E1428" s="11" t="s">
        <v>1958</v>
      </c>
      <c r="F1428" s="11" t="s">
        <v>2674</v>
      </c>
      <c r="G1428" s="11" t="s">
        <v>2675</v>
      </c>
      <c r="H1428" s="11" t="s">
        <v>1961</v>
      </c>
      <c r="I1428" s="11" t="s">
        <v>1904</v>
      </c>
      <c r="J1428" s="13">
        <v>40</v>
      </c>
      <c r="K1428" s="13">
        <v>914</v>
      </c>
      <c r="L1428" s="13">
        <v>36560</v>
      </c>
      <c r="M1428" s="13">
        <v>2.2850000000000001</v>
      </c>
      <c r="N1428" s="13">
        <v>91.4</v>
      </c>
      <c r="O1428" s="13">
        <v>0</v>
      </c>
      <c r="P1428" s="13">
        <v>0</v>
      </c>
      <c r="Q1428" s="13">
        <v>916.28499999999997</v>
      </c>
      <c r="R1428" s="13">
        <v>36651.4</v>
      </c>
      <c r="S1428" s="11" t="s">
        <v>1962</v>
      </c>
    </row>
    <row r="1429" spans="1:19" ht="25.5">
      <c r="A1429" s="11" t="s">
        <v>4442</v>
      </c>
      <c r="B1429" s="12">
        <v>44333</v>
      </c>
      <c r="C1429" s="11" t="s">
        <v>4443</v>
      </c>
      <c r="D1429" s="12">
        <v>44333</v>
      </c>
      <c r="E1429" s="11" t="s">
        <v>1958</v>
      </c>
      <c r="F1429" s="11" t="s">
        <v>2674</v>
      </c>
      <c r="G1429" s="11" t="s">
        <v>2675</v>
      </c>
      <c r="H1429" s="11" t="s">
        <v>1961</v>
      </c>
      <c r="I1429" s="11" t="s">
        <v>2</v>
      </c>
      <c r="J1429" s="13">
        <v>20</v>
      </c>
      <c r="K1429" s="13">
        <v>894</v>
      </c>
      <c r="L1429" s="13">
        <v>17880</v>
      </c>
      <c r="M1429" s="13">
        <v>2.2349999999999999</v>
      </c>
      <c r="N1429" s="13">
        <v>44.7</v>
      </c>
      <c r="O1429" s="13">
        <v>0</v>
      </c>
      <c r="P1429" s="13">
        <v>0</v>
      </c>
      <c r="Q1429" s="13">
        <v>896.23500000000001</v>
      </c>
      <c r="R1429" s="13">
        <v>17924.7</v>
      </c>
      <c r="S1429" s="11" t="s">
        <v>1962</v>
      </c>
    </row>
    <row r="1430" spans="1:19" ht="25.5">
      <c r="A1430" s="11" t="s">
        <v>4442</v>
      </c>
      <c r="B1430" s="12">
        <v>44333</v>
      </c>
      <c r="C1430" s="11" t="s">
        <v>4443</v>
      </c>
      <c r="D1430" s="12">
        <v>44333</v>
      </c>
      <c r="E1430" s="11" t="s">
        <v>1958</v>
      </c>
      <c r="F1430" s="11" t="s">
        <v>2674</v>
      </c>
      <c r="G1430" s="11" t="s">
        <v>2675</v>
      </c>
      <c r="H1430" s="11" t="s">
        <v>1961</v>
      </c>
      <c r="I1430" s="11" t="s">
        <v>5</v>
      </c>
      <c r="J1430" s="13">
        <v>20</v>
      </c>
      <c r="K1430" s="13">
        <v>1030</v>
      </c>
      <c r="L1430" s="13">
        <v>20600</v>
      </c>
      <c r="M1430" s="13">
        <v>2.5750000000000002</v>
      </c>
      <c r="N1430" s="13">
        <v>51.5</v>
      </c>
      <c r="O1430" s="13">
        <v>0</v>
      </c>
      <c r="P1430" s="13">
        <v>0</v>
      </c>
      <c r="Q1430" s="13">
        <v>1032.575</v>
      </c>
      <c r="R1430" s="13">
        <v>20651.5</v>
      </c>
      <c r="S1430" s="11" t="s">
        <v>1962</v>
      </c>
    </row>
    <row r="1431" spans="1:19" ht="25.5">
      <c r="A1431" s="11" t="s">
        <v>4444</v>
      </c>
      <c r="B1431" s="12">
        <v>44333</v>
      </c>
      <c r="C1431" s="11" t="s">
        <v>4445</v>
      </c>
      <c r="D1431" s="12">
        <v>44333</v>
      </c>
      <c r="E1431" s="11" t="s">
        <v>1958</v>
      </c>
      <c r="F1431" s="11" t="s">
        <v>2181</v>
      </c>
      <c r="G1431" s="11" t="s">
        <v>2182</v>
      </c>
      <c r="H1431" s="11" t="s">
        <v>1961</v>
      </c>
      <c r="I1431" s="11" t="s">
        <v>1705</v>
      </c>
      <c r="J1431" s="13">
        <v>120</v>
      </c>
      <c r="K1431" s="13">
        <v>967</v>
      </c>
      <c r="L1431" s="13">
        <v>116040</v>
      </c>
      <c r="M1431" s="13">
        <v>2.4175</v>
      </c>
      <c r="N1431" s="13">
        <v>290.10000000000002</v>
      </c>
      <c r="O1431" s="13">
        <v>0</v>
      </c>
      <c r="P1431" s="13">
        <v>0</v>
      </c>
      <c r="Q1431" s="13">
        <v>969.41750000000002</v>
      </c>
      <c r="R1431" s="13">
        <v>116330.1</v>
      </c>
      <c r="S1431" s="11" t="s">
        <v>1962</v>
      </c>
    </row>
    <row r="1432" spans="1:19" ht="25.5">
      <c r="A1432" s="11" t="s">
        <v>4446</v>
      </c>
      <c r="B1432" s="12">
        <v>44333</v>
      </c>
      <c r="C1432" s="11" t="s">
        <v>4447</v>
      </c>
      <c r="D1432" s="12">
        <v>44333</v>
      </c>
      <c r="E1432" s="11" t="s">
        <v>1958</v>
      </c>
      <c r="F1432" s="11" t="s">
        <v>2896</v>
      </c>
      <c r="G1432" s="11" t="s">
        <v>2897</v>
      </c>
      <c r="H1432" s="11" t="s">
        <v>1961</v>
      </c>
      <c r="I1432" s="11" t="s">
        <v>5</v>
      </c>
      <c r="J1432" s="13">
        <v>20</v>
      </c>
      <c r="K1432" s="13">
        <v>1030</v>
      </c>
      <c r="L1432" s="13">
        <v>20600</v>
      </c>
      <c r="M1432" s="13">
        <v>2.5750000000000002</v>
      </c>
      <c r="N1432" s="13">
        <v>51.5</v>
      </c>
      <c r="O1432" s="13">
        <v>0</v>
      </c>
      <c r="P1432" s="13">
        <v>0</v>
      </c>
      <c r="Q1432" s="13">
        <v>1032.575</v>
      </c>
      <c r="R1432" s="13">
        <v>20651.5</v>
      </c>
      <c r="S1432" s="11" t="s">
        <v>1962</v>
      </c>
    </row>
    <row r="1433" spans="1:19" ht="25.5">
      <c r="A1433" s="11" t="s">
        <v>4446</v>
      </c>
      <c r="B1433" s="12">
        <v>44333</v>
      </c>
      <c r="C1433" s="11" t="s">
        <v>4447</v>
      </c>
      <c r="D1433" s="12">
        <v>44333</v>
      </c>
      <c r="E1433" s="11" t="s">
        <v>1958</v>
      </c>
      <c r="F1433" s="11" t="s">
        <v>2896</v>
      </c>
      <c r="G1433" s="11" t="s">
        <v>2897</v>
      </c>
      <c r="H1433" s="11" t="s">
        <v>1961</v>
      </c>
      <c r="I1433" s="11" t="s">
        <v>1</v>
      </c>
      <c r="J1433" s="13">
        <v>31</v>
      </c>
      <c r="K1433" s="13">
        <v>914</v>
      </c>
      <c r="L1433" s="13">
        <v>28334</v>
      </c>
      <c r="M1433" s="13">
        <v>2.2850000000000001</v>
      </c>
      <c r="N1433" s="13">
        <v>70.834999999999994</v>
      </c>
      <c r="O1433" s="13">
        <v>0</v>
      </c>
      <c r="P1433" s="13">
        <v>0</v>
      </c>
      <c r="Q1433" s="13">
        <v>916.28499999999997</v>
      </c>
      <c r="R1433" s="13">
        <v>28404.834999999999</v>
      </c>
      <c r="S1433" s="11" t="s">
        <v>1962</v>
      </c>
    </row>
    <row r="1434" spans="1:19" ht="25.5">
      <c r="A1434" s="11" t="s">
        <v>4448</v>
      </c>
      <c r="B1434" s="12">
        <v>44333</v>
      </c>
      <c r="C1434" s="11" t="s">
        <v>4449</v>
      </c>
      <c r="D1434" s="12">
        <v>44333</v>
      </c>
      <c r="E1434" s="11" t="s">
        <v>1958</v>
      </c>
      <c r="F1434" s="11" t="s">
        <v>3090</v>
      </c>
      <c r="G1434" s="11" t="s">
        <v>2897</v>
      </c>
      <c r="H1434" s="11" t="s">
        <v>1961</v>
      </c>
      <c r="I1434" s="11" t="s">
        <v>1</v>
      </c>
      <c r="J1434" s="13">
        <v>118</v>
      </c>
      <c r="K1434" s="13">
        <v>914</v>
      </c>
      <c r="L1434" s="13">
        <v>107852</v>
      </c>
      <c r="M1434" s="13">
        <v>2.2850000000000001</v>
      </c>
      <c r="N1434" s="13">
        <v>269.63</v>
      </c>
      <c r="O1434" s="13">
        <v>0</v>
      </c>
      <c r="P1434" s="13">
        <v>0</v>
      </c>
      <c r="Q1434" s="13">
        <v>916.28499999999997</v>
      </c>
      <c r="R1434" s="13">
        <v>108121.63</v>
      </c>
      <c r="S1434" s="11" t="s">
        <v>1962</v>
      </c>
    </row>
    <row r="1435" spans="1:19" ht="25.5">
      <c r="A1435" s="11" t="s">
        <v>4450</v>
      </c>
      <c r="B1435" s="12">
        <v>44333</v>
      </c>
      <c r="C1435" s="11" t="s">
        <v>4451</v>
      </c>
      <c r="D1435" s="12">
        <v>44333</v>
      </c>
      <c r="E1435" s="11" t="s">
        <v>1958</v>
      </c>
      <c r="F1435" s="11" t="s">
        <v>2678</v>
      </c>
      <c r="G1435" s="11" t="s">
        <v>2675</v>
      </c>
      <c r="H1435" s="11" t="s">
        <v>1961</v>
      </c>
      <c r="I1435" s="11" t="s">
        <v>1</v>
      </c>
      <c r="J1435" s="13">
        <v>60</v>
      </c>
      <c r="K1435" s="13">
        <v>914</v>
      </c>
      <c r="L1435" s="13">
        <v>54840</v>
      </c>
      <c r="M1435" s="13">
        <v>2.2850000000000001</v>
      </c>
      <c r="N1435" s="13">
        <v>137.1</v>
      </c>
      <c r="O1435" s="13">
        <v>0</v>
      </c>
      <c r="P1435" s="13">
        <v>0</v>
      </c>
      <c r="Q1435" s="13">
        <v>916.28499999999997</v>
      </c>
      <c r="R1435" s="13">
        <v>54977.1</v>
      </c>
      <c r="S1435" s="11" t="s">
        <v>1962</v>
      </c>
    </row>
    <row r="1436" spans="1:19" ht="25.5">
      <c r="A1436" s="11" t="s">
        <v>4452</v>
      </c>
      <c r="B1436" s="12">
        <v>44333</v>
      </c>
      <c r="C1436" s="11" t="s">
        <v>4453</v>
      </c>
      <c r="D1436" s="12">
        <v>44333</v>
      </c>
      <c r="E1436" s="11" t="s">
        <v>1958</v>
      </c>
      <c r="F1436" s="11" t="s">
        <v>2178</v>
      </c>
      <c r="G1436" s="11" t="s">
        <v>1961</v>
      </c>
      <c r="H1436" s="11" t="s">
        <v>1961</v>
      </c>
      <c r="I1436" s="11" t="s">
        <v>1</v>
      </c>
      <c r="J1436" s="13">
        <v>9</v>
      </c>
      <c r="K1436" s="13">
        <v>914</v>
      </c>
      <c r="L1436" s="13">
        <v>8226</v>
      </c>
      <c r="M1436" s="13">
        <v>2.2850000000000001</v>
      </c>
      <c r="N1436" s="13">
        <v>20.565000000000001</v>
      </c>
      <c r="O1436" s="13">
        <v>0</v>
      </c>
      <c r="P1436" s="13">
        <v>0</v>
      </c>
      <c r="Q1436" s="13">
        <v>916.28499999999997</v>
      </c>
      <c r="R1436" s="13">
        <v>8246.5650000000005</v>
      </c>
      <c r="S1436" s="11" t="s">
        <v>1962</v>
      </c>
    </row>
    <row r="1437" spans="1:19" ht="25.5">
      <c r="A1437" s="11" t="s">
        <v>4452</v>
      </c>
      <c r="B1437" s="12">
        <v>44333</v>
      </c>
      <c r="C1437" s="11" t="s">
        <v>4453</v>
      </c>
      <c r="D1437" s="12">
        <v>44333</v>
      </c>
      <c r="E1437" s="11" t="s">
        <v>1958</v>
      </c>
      <c r="F1437" s="11" t="s">
        <v>2178</v>
      </c>
      <c r="G1437" s="11" t="s">
        <v>1961</v>
      </c>
      <c r="H1437" s="11" t="s">
        <v>1961</v>
      </c>
      <c r="I1437" s="11" t="s">
        <v>1876</v>
      </c>
      <c r="J1437" s="13">
        <v>20</v>
      </c>
      <c r="K1437" s="13">
        <v>1205</v>
      </c>
      <c r="L1437" s="13">
        <v>24100</v>
      </c>
      <c r="M1437" s="13">
        <v>3.0125000000000002</v>
      </c>
      <c r="N1437" s="13">
        <v>60.25</v>
      </c>
      <c r="O1437" s="13">
        <v>0</v>
      </c>
      <c r="P1437" s="13">
        <v>0</v>
      </c>
      <c r="Q1437" s="13">
        <v>1208.0125</v>
      </c>
      <c r="R1437" s="13">
        <v>24160.25</v>
      </c>
      <c r="S1437" s="11" t="s">
        <v>1962</v>
      </c>
    </row>
    <row r="1438" spans="1:19" ht="25.5">
      <c r="A1438" s="11" t="s">
        <v>4452</v>
      </c>
      <c r="B1438" s="12">
        <v>44333</v>
      </c>
      <c r="C1438" s="11" t="s">
        <v>4453</v>
      </c>
      <c r="D1438" s="12">
        <v>44333</v>
      </c>
      <c r="E1438" s="11" t="s">
        <v>1958</v>
      </c>
      <c r="F1438" s="11" t="s">
        <v>2178</v>
      </c>
      <c r="G1438" s="11" t="s">
        <v>1961</v>
      </c>
      <c r="H1438" s="11" t="s">
        <v>1961</v>
      </c>
      <c r="I1438" s="11" t="s">
        <v>1874</v>
      </c>
      <c r="J1438" s="13">
        <v>20</v>
      </c>
      <c r="K1438" s="13">
        <v>1099</v>
      </c>
      <c r="L1438" s="13">
        <v>21980</v>
      </c>
      <c r="M1438" s="13">
        <v>2.7475000000000001</v>
      </c>
      <c r="N1438" s="13">
        <v>54.95</v>
      </c>
      <c r="O1438" s="13">
        <v>0</v>
      </c>
      <c r="P1438" s="13">
        <v>0</v>
      </c>
      <c r="Q1438" s="13">
        <v>1101.7474999999999</v>
      </c>
      <c r="R1438" s="13">
        <v>22034.95</v>
      </c>
      <c r="S1438" s="11" t="s">
        <v>1962</v>
      </c>
    </row>
    <row r="1439" spans="1:19" ht="25.5">
      <c r="A1439" s="11" t="s">
        <v>4452</v>
      </c>
      <c r="B1439" s="12">
        <v>44333</v>
      </c>
      <c r="C1439" s="11" t="s">
        <v>4453</v>
      </c>
      <c r="D1439" s="12">
        <v>44333</v>
      </c>
      <c r="E1439" s="11" t="s">
        <v>1958</v>
      </c>
      <c r="F1439" s="11" t="s">
        <v>2178</v>
      </c>
      <c r="G1439" s="11" t="s">
        <v>1961</v>
      </c>
      <c r="H1439" s="11" t="s">
        <v>1961</v>
      </c>
      <c r="I1439" s="11" t="s">
        <v>1872</v>
      </c>
      <c r="J1439" s="13">
        <v>20</v>
      </c>
      <c r="K1439" s="13">
        <v>1064</v>
      </c>
      <c r="L1439" s="13">
        <v>21280</v>
      </c>
      <c r="M1439" s="13">
        <v>2.66</v>
      </c>
      <c r="N1439" s="13">
        <v>53.2</v>
      </c>
      <c r="O1439" s="13">
        <v>0</v>
      </c>
      <c r="P1439" s="13">
        <v>0</v>
      </c>
      <c r="Q1439" s="13">
        <v>1066.6600000000001</v>
      </c>
      <c r="R1439" s="13">
        <v>21333.200000000001</v>
      </c>
      <c r="S1439" s="11" t="s">
        <v>1962</v>
      </c>
    </row>
    <row r="1440" spans="1:19" ht="25.5">
      <c r="A1440" s="11" t="s">
        <v>4452</v>
      </c>
      <c r="B1440" s="12">
        <v>44333</v>
      </c>
      <c r="C1440" s="11" t="s">
        <v>4453</v>
      </c>
      <c r="D1440" s="12">
        <v>44333</v>
      </c>
      <c r="E1440" s="11" t="s">
        <v>1958</v>
      </c>
      <c r="F1440" s="11" t="s">
        <v>2178</v>
      </c>
      <c r="G1440" s="11" t="s">
        <v>1961</v>
      </c>
      <c r="H1440" s="11" t="s">
        <v>1961</v>
      </c>
      <c r="I1440" s="11" t="s">
        <v>1904</v>
      </c>
      <c r="J1440" s="13">
        <v>30</v>
      </c>
      <c r="K1440" s="13">
        <v>914</v>
      </c>
      <c r="L1440" s="13">
        <v>27420</v>
      </c>
      <c r="M1440" s="13">
        <v>2.2850000000000001</v>
      </c>
      <c r="N1440" s="13">
        <v>68.55</v>
      </c>
      <c r="O1440" s="13">
        <v>0</v>
      </c>
      <c r="P1440" s="13">
        <v>0</v>
      </c>
      <c r="Q1440" s="13">
        <v>916.28499999999997</v>
      </c>
      <c r="R1440" s="13">
        <v>27488.55</v>
      </c>
      <c r="S1440" s="11" t="s">
        <v>1962</v>
      </c>
    </row>
    <row r="1441" spans="1:19" ht="25.5">
      <c r="A1441" s="11" t="s">
        <v>4454</v>
      </c>
      <c r="B1441" s="12">
        <v>44333</v>
      </c>
      <c r="C1441" s="11" t="s">
        <v>4455</v>
      </c>
      <c r="D1441" s="12">
        <v>44333</v>
      </c>
      <c r="E1441" s="11" t="s">
        <v>1958</v>
      </c>
      <c r="F1441" s="11" t="s">
        <v>2396</v>
      </c>
      <c r="G1441" s="11" t="s">
        <v>2039</v>
      </c>
      <c r="H1441" s="11" t="s">
        <v>1961</v>
      </c>
      <c r="I1441" s="11" t="s">
        <v>5</v>
      </c>
      <c r="J1441" s="13">
        <v>20</v>
      </c>
      <c r="K1441" s="13">
        <v>1030</v>
      </c>
      <c r="L1441" s="13">
        <v>20600</v>
      </c>
      <c r="M1441" s="13">
        <v>2.5750000000000002</v>
      </c>
      <c r="N1441" s="13">
        <v>51.5</v>
      </c>
      <c r="O1441" s="13">
        <v>0</v>
      </c>
      <c r="P1441" s="13">
        <v>0</v>
      </c>
      <c r="Q1441" s="13">
        <v>1032.575</v>
      </c>
      <c r="R1441" s="13">
        <v>20651.5</v>
      </c>
      <c r="S1441" s="11" t="s">
        <v>1962</v>
      </c>
    </row>
    <row r="1442" spans="1:19" ht="25.5">
      <c r="A1442" s="11" t="s">
        <v>4454</v>
      </c>
      <c r="B1442" s="12">
        <v>44333</v>
      </c>
      <c r="C1442" s="11" t="s">
        <v>4455</v>
      </c>
      <c r="D1442" s="12">
        <v>44333</v>
      </c>
      <c r="E1442" s="11" t="s">
        <v>1958</v>
      </c>
      <c r="F1442" s="11" t="s">
        <v>2396</v>
      </c>
      <c r="G1442" s="11" t="s">
        <v>2039</v>
      </c>
      <c r="H1442" s="11" t="s">
        <v>1961</v>
      </c>
      <c r="I1442" s="11" t="s">
        <v>2</v>
      </c>
      <c r="J1442" s="13">
        <v>40</v>
      </c>
      <c r="K1442" s="13">
        <v>894</v>
      </c>
      <c r="L1442" s="13">
        <v>35760</v>
      </c>
      <c r="M1442" s="13">
        <v>2.2349999999999999</v>
      </c>
      <c r="N1442" s="13">
        <v>89.4</v>
      </c>
      <c r="O1442" s="13">
        <v>0</v>
      </c>
      <c r="P1442" s="13">
        <v>0</v>
      </c>
      <c r="Q1442" s="13">
        <v>896.23500000000001</v>
      </c>
      <c r="R1442" s="13">
        <v>35849.4</v>
      </c>
      <c r="S1442" s="11" t="s">
        <v>1962</v>
      </c>
    </row>
    <row r="1443" spans="1:19" ht="25.5">
      <c r="A1443" s="11" t="s">
        <v>4456</v>
      </c>
      <c r="B1443" s="12">
        <v>44333</v>
      </c>
      <c r="C1443" s="11" t="s">
        <v>4457</v>
      </c>
      <c r="D1443" s="12">
        <v>44333</v>
      </c>
      <c r="E1443" s="11" t="s">
        <v>1958</v>
      </c>
      <c r="F1443" s="11" t="s">
        <v>2357</v>
      </c>
      <c r="G1443" s="11" t="s">
        <v>2039</v>
      </c>
      <c r="H1443" s="11" t="s">
        <v>1961</v>
      </c>
      <c r="I1443" s="11" t="s">
        <v>1904</v>
      </c>
      <c r="J1443" s="13">
        <v>20</v>
      </c>
      <c r="K1443" s="13">
        <v>914</v>
      </c>
      <c r="L1443" s="13">
        <v>18280</v>
      </c>
      <c r="M1443" s="13">
        <v>2.2850000000000001</v>
      </c>
      <c r="N1443" s="13">
        <v>45.7</v>
      </c>
      <c r="O1443" s="13">
        <v>0</v>
      </c>
      <c r="P1443" s="13">
        <v>0</v>
      </c>
      <c r="Q1443" s="13">
        <v>916.28499999999997</v>
      </c>
      <c r="R1443" s="13">
        <v>18325.7</v>
      </c>
      <c r="S1443" s="11" t="s">
        <v>1962</v>
      </c>
    </row>
    <row r="1444" spans="1:19" ht="25.5">
      <c r="A1444" s="11" t="s">
        <v>4456</v>
      </c>
      <c r="B1444" s="12">
        <v>44333</v>
      </c>
      <c r="C1444" s="11" t="s">
        <v>4457</v>
      </c>
      <c r="D1444" s="12">
        <v>44333</v>
      </c>
      <c r="E1444" s="11" t="s">
        <v>1958</v>
      </c>
      <c r="F1444" s="11" t="s">
        <v>2357</v>
      </c>
      <c r="G1444" s="11" t="s">
        <v>2039</v>
      </c>
      <c r="H1444" s="11" t="s">
        <v>1961</v>
      </c>
      <c r="I1444" s="11" t="s">
        <v>2</v>
      </c>
      <c r="J1444" s="13">
        <v>30</v>
      </c>
      <c r="K1444" s="13">
        <v>894</v>
      </c>
      <c r="L1444" s="13">
        <v>26820</v>
      </c>
      <c r="M1444" s="13">
        <v>2.2349999999999999</v>
      </c>
      <c r="N1444" s="13">
        <v>67.05</v>
      </c>
      <c r="O1444" s="13">
        <v>0</v>
      </c>
      <c r="P1444" s="13">
        <v>0</v>
      </c>
      <c r="Q1444" s="13">
        <v>896.23500000000001</v>
      </c>
      <c r="R1444" s="13">
        <v>26887.05</v>
      </c>
      <c r="S1444" s="11" t="s">
        <v>1962</v>
      </c>
    </row>
    <row r="1445" spans="1:19" ht="25.5">
      <c r="A1445" s="11" t="s">
        <v>4458</v>
      </c>
      <c r="B1445" s="12">
        <v>44333</v>
      </c>
      <c r="C1445" s="11" t="s">
        <v>4459</v>
      </c>
      <c r="D1445" s="12">
        <v>44333</v>
      </c>
      <c r="E1445" s="11" t="s">
        <v>1958</v>
      </c>
      <c r="F1445" s="11" t="s">
        <v>2867</v>
      </c>
      <c r="G1445" s="11" t="s">
        <v>2039</v>
      </c>
      <c r="H1445" s="11" t="s">
        <v>1961</v>
      </c>
      <c r="I1445" s="11" t="s">
        <v>1904</v>
      </c>
      <c r="J1445" s="13">
        <v>20</v>
      </c>
      <c r="K1445" s="13">
        <v>914</v>
      </c>
      <c r="L1445" s="13">
        <v>18280</v>
      </c>
      <c r="M1445" s="13">
        <v>2.2850000000000001</v>
      </c>
      <c r="N1445" s="13">
        <v>45.7</v>
      </c>
      <c r="O1445" s="13">
        <v>0</v>
      </c>
      <c r="P1445" s="13">
        <v>0</v>
      </c>
      <c r="Q1445" s="13">
        <v>916.28499999999997</v>
      </c>
      <c r="R1445" s="13">
        <v>18325.7</v>
      </c>
      <c r="S1445" s="11" t="s">
        <v>1962</v>
      </c>
    </row>
    <row r="1446" spans="1:19" ht="25.5">
      <c r="A1446" s="11" t="s">
        <v>4460</v>
      </c>
      <c r="B1446" s="12">
        <v>44333</v>
      </c>
      <c r="C1446" s="11" t="s">
        <v>4461</v>
      </c>
      <c r="D1446" s="12">
        <v>44333</v>
      </c>
      <c r="E1446" s="11" t="s">
        <v>1958</v>
      </c>
      <c r="F1446" s="11" t="s">
        <v>2399</v>
      </c>
      <c r="G1446" s="11" t="s">
        <v>1960</v>
      </c>
      <c r="H1446" s="11" t="s">
        <v>1961</v>
      </c>
      <c r="I1446" s="11" t="s">
        <v>7</v>
      </c>
      <c r="J1446" s="13">
        <v>100</v>
      </c>
      <c r="K1446" s="13">
        <v>1118</v>
      </c>
      <c r="L1446" s="13">
        <v>111800</v>
      </c>
      <c r="M1446" s="13">
        <v>2.7949999999999999</v>
      </c>
      <c r="N1446" s="13">
        <v>279.5</v>
      </c>
      <c r="O1446" s="13">
        <v>0</v>
      </c>
      <c r="P1446" s="13">
        <v>0</v>
      </c>
      <c r="Q1446" s="13">
        <v>1120.7950000000001</v>
      </c>
      <c r="R1446" s="13">
        <v>112079.5</v>
      </c>
      <c r="S1446" s="11" t="s">
        <v>1962</v>
      </c>
    </row>
    <row r="1447" spans="1:19" ht="25.5">
      <c r="A1447" s="11" t="s">
        <v>4462</v>
      </c>
      <c r="B1447" s="12">
        <v>44333</v>
      </c>
      <c r="C1447" s="11" t="s">
        <v>4463</v>
      </c>
      <c r="D1447" s="12">
        <v>44333</v>
      </c>
      <c r="E1447" s="11" t="s">
        <v>1958</v>
      </c>
      <c r="F1447" s="11" t="s">
        <v>2417</v>
      </c>
      <c r="G1447" s="11" t="s">
        <v>2418</v>
      </c>
      <c r="H1447" s="11" t="s">
        <v>2003</v>
      </c>
      <c r="I1447" s="11" t="s">
        <v>7</v>
      </c>
      <c r="J1447" s="13">
        <v>80</v>
      </c>
      <c r="K1447" s="13">
        <v>1118</v>
      </c>
      <c r="L1447" s="13">
        <v>89440</v>
      </c>
      <c r="M1447" s="13">
        <v>2.7949999999999999</v>
      </c>
      <c r="N1447" s="13">
        <v>223.6</v>
      </c>
      <c r="O1447" s="13">
        <v>0</v>
      </c>
      <c r="P1447" s="13">
        <v>0</v>
      </c>
      <c r="Q1447" s="13">
        <v>1120.7950000000001</v>
      </c>
      <c r="R1447" s="13">
        <v>89663.6</v>
      </c>
      <c r="S1447" s="11" t="s">
        <v>1962</v>
      </c>
    </row>
    <row r="1448" spans="1:19" ht="25.5">
      <c r="A1448" s="11" t="s">
        <v>4462</v>
      </c>
      <c r="B1448" s="12">
        <v>44333</v>
      </c>
      <c r="C1448" s="11" t="s">
        <v>4463</v>
      </c>
      <c r="D1448" s="12">
        <v>44333</v>
      </c>
      <c r="E1448" s="11" t="s">
        <v>1958</v>
      </c>
      <c r="F1448" s="11" t="s">
        <v>2417</v>
      </c>
      <c r="G1448" s="11" t="s">
        <v>2418</v>
      </c>
      <c r="H1448" s="11" t="s">
        <v>2003</v>
      </c>
      <c r="I1448" s="11" t="s">
        <v>1876</v>
      </c>
      <c r="J1448" s="13">
        <v>20</v>
      </c>
      <c r="K1448" s="13">
        <v>1205</v>
      </c>
      <c r="L1448" s="13">
        <v>24100</v>
      </c>
      <c r="M1448" s="13">
        <v>3.0125000000000002</v>
      </c>
      <c r="N1448" s="13">
        <v>60.25</v>
      </c>
      <c r="O1448" s="13">
        <v>0</v>
      </c>
      <c r="P1448" s="13">
        <v>0</v>
      </c>
      <c r="Q1448" s="13">
        <v>1208.0125</v>
      </c>
      <c r="R1448" s="13">
        <v>24160.25</v>
      </c>
      <c r="S1448" s="11" t="s">
        <v>1962</v>
      </c>
    </row>
    <row r="1449" spans="1:19" ht="25.5">
      <c r="A1449" s="11" t="s">
        <v>4462</v>
      </c>
      <c r="B1449" s="12">
        <v>44333</v>
      </c>
      <c r="C1449" s="11" t="s">
        <v>4463</v>
      </c>
      <c r="D1449" s="12">
        <v>44333</v>
      </c>
      <c r="E1449" s="11" t="s">
        <v>1958</v>
      </c>
      <c r="F1449" s="11" t="s">
        <v>2417</v>
      </c>
      <c r="G1449" s="11" t="s">
        <v>2418</v>
      </c>
      <c r="H1449" s="11" t="s">
        <v>2003</v>
      </c>
      <c r="I1449" s="11" t="s">
        <v>1</v>
      </c>
      <c r="J1449" s="13">
        <v>100</v>
      </c>
      <c r="K1449" s="13">
        <v>914</v>
      </c>
      <c r="L1449" s="13">
        <v>91400</v>
      </c>
      <c r="M1449" s="13">
        <v>2.2850000000000001</v>
      </c>
      <c r="N1449" s="13">
        <v>228.5</v>
      </c>
      <c r="O1449" s="13">
        <v>0</v>
      </c>
      <c r="P1449" s="13">
        <v>0</v>
      </c>
      <c r="Q1449" s="13">
        <v>916.28499999999997</v>
      </c>
      <c r="R1449" s="13">
        <v>91628.5</v>
      </c>
      <c r="S1449" s="11" t="s">
        <v>1962</v>
      </c>
    </row>
    <row r="1450" spans="1:19" ht="25.5">
      <c r="A1450" s="11" t="s">
        <v>4462</v>
      </c>
      <c r="B1450" s="12">
        <v>44333</v>
      </c>
      <c r="C1450" s="11" t="s">
        <v>4463</v>
      </c>
      <c r="D1450" s="12">
        <v>44333</v>
      </c>
      <c r="E1450" s="11" t="s">
        <v>1958</v>
      </c>
      <c r="F1450" s="11" t="s">
        <v>2417</v>
      </c>
      <c r="G1450" s="11" t="s">
        <v>2418</v>
      </c>
      <c r="H1450" s="11" t="s">
        <v>2003</v>
      </c>
      <c r="I1450" s="11" t="s">
        <v>11</v>
      </c>
      <c r="J1450" s="13">
        <v>30</v>
      </c>
      <c r="K1450" s="13">
        <v>1176</v>
      </c>
      <c r="L1450" s="13">
        <v>35280</v>
      </c>
      <c r="M1450" s="13">
        <v>2.94</v>
      </c>
      <c r="N1450" s="13">
        <v>88.2</v>
      </c>
      <c r="O1450" s="13">
        <v>0</v>
      </c>
      <c r="P1450" s="13">
        <v>0</v>
      </c>
      <c r="Q1450" s="13">
        <v>1178.94</v>
      </c>
      <c r="R1450" s="13">
        <v>35368.199999999997</v>
      </c>
      <c r="S1450" s="11" t="s">
        <v>1962</v>
      </c>
    </row>
    <row r="1451" spans="1:19" ht="25.5">
      <c r="A1451" s="11" t="s">
        <v>4464</v>
      </c>
      <c r="B1451" s="12">
        <v>44333</v>
      </c>
      <c r="C1451" s="11" t="s">
        <v>4465</v>
      </c>
      <c r="D1451" s="12">
        <v>44333</v>
      </c>
      <c r="E1451" s="11" t="s">
        <v>2062</v>
      </c>
      <c r="F1451" s="11" t="s">
        <v>2141</v>
      </c>
      <c r="G1451" s="11" t="s">
        <v>2062</v>
      </c>
      <c r="H1451" s="11" t="s">
        <v>2062</v>
      </c>
      <c r="I1451" s="11" t="s">
        <v>1872</v>
      </c>
      <c r="J1451" s="13">
        <v>10</v>
      </c>
      <c r="K1451" s="13">
        <v>1079.5</v>
      </c>
      <c r="L1451" s="13">
        <v>10795</v>
      </c>
      <c r="M1451" s="13">
        <v>2.6987999999999999</v>
      </c>
      <c r="N1451" s="13">
        <v>26.988</v>
      </c>
      <c r="O1451" s="13">
        <v>0</v>
      </c>
      <c r="P1451" s="13">
        <v>0</v>
      </c>
      <c r="Q1451" s="13">
        <v>1082.1987999999999</v>
      </c>
      <c r="R1451" s="13">
        <v>10821.987999999999</v>
      </c>
      <c r="S1451" s="11" t="s">
        <v>1962</v>
      </c>
    </row>
    <row r="1452" spans="1:19" ht="25.5">
      <c r="A1452" s="11" t="s">
        <v>4466</v>
      </c>
      <c r="B1452" s="12">
        <v>44333</v>
      </c>
      <c r="C1452" s="11" t="s">
        <v>4467</v>
      </c>
      <c r="D1452" s="12">
        <v>44333</v>
      </c>
      <c r="E1452" s="11" t="s">
        <v>2046</v>
      </c>
      <c r="F1452" s="11" t="s">
        <v>4468</v>
      </c>
      <c r="G1452" s="11" t="s">
        <v>2048</v>
      </c>
      <c r="H1452" s="11" t="s">
        <v>2046</v>
      </c>
      <c r="I1452" s="11" t="s">
        <v>5</v>
      </c>
      <c r="J1452" s="13">
        <v>25</v>
      </c>
      <c r="K1452" s="13">
        <v>1042.3599999999999</v>
      </c>
      <c r="L1452" s="13">
        <v>26059</v>
      </c>
      <c r="M1452" s="13">
        <v>2.6059000000000001</v>
      </c>
      <c r="N1452" s="13">
        <v>65.147499999999994</v>
      </c>
      <c r="O1452" s="13">
        <v>0</v>
      </c>
      <c r="P1452" s="13">
        <v>0</v>
      </c>
      <c r="Q1452" s="13">
        <v>1044.9658999999999</v>
      </c>
      <c r="R1452" s="13">
        <v>26124.147499999999</v>
      </c>
      <c r="S1452" s="11" t="s">
        <v>1962</v>
      </c>
    </row>
    <row r="1453" spans="1:19" ht="25.5">
      <c r="A1453" s="11" t="s">
        <v>4466</v>
      </c>
      <c r="B1453" s="12">
        <v>44333</v>
      </c>
      <c r="C1453" s="11" t="s">
        <v>4467</v>
      </c>
      <c r="D1453" s="12">
        <v>44333</v>
      </c>
      <c r="E1453" s="11" t="s">
        <v>2046</v>
      </c>
      <c r="F1453" s="11" t="s">
        <v>4468</v>
      </c>
      <c r="G1453" s="11" t="s">
        <v>2048</v>
      </c>
      <c r="H1453" s="11" t="s">
        <v>2046</v>
      </c>
      <c r="I1453" s="11" t="s">
        <v>1</v>
      </c>
      <c r="J1453" s="13">
        <v>5</v>
      </c>
      <c r="K1453" s="13">
        <v>924.97</v>
      </c>
      <c r="L1453" s="13">
        <v>4624.8500000000004</v>
      </c>
      <c r="M1453" s="13">
        <v>2.3123999999999998</v>
      </c>
      <c r="N1453" s="13">
        <v>11.561999999999999</v>
      </c>
      <c r="O1453" s="13">
        <v>0</v>
      </c>
      <c r="P1453" s="13">
        <v>0</v>
      </c>
      <c r="Q1453" s="13">
        <v>927.28240000000005</v>
      </c>
      <c r="R1453" s="13">
        <v>4636.4120000000003</v>
      </c>
      <c r="S1453" s="11" t="s">
        <v>1962</v>
      </c>
    </row>
    <row r="1454" spans="1:19" ht="25.5">
      <c r="A1454" s="11" t="s">
        <v>4466</v>
      </c>
      <c r="B1454" s="12">
        <v>44333</v>
      </c>
      <c r="C1454" s="11" t="s">
        <v>4467</v>
      </c>
      <c r="D1454" s="12">
        <v>44333</v>
      </c>
      <c r="E1454" s="11" t="s">
        <v>2046</v>
      </c>
      <c r="F1454" s="11" t="s">
        <v>4468</v>
      </c>
      <c r="G1454" s="11" t="s">
        <v>2048</v>
      </c>
      <c r="H1454" s="11" t="s">
        <v>2046</v>
      </c>
      <c r="I1454" s="11" t="s">
        <v>11</v>
      </c>
      <c r="J1454" s="13">
        <v>10</v>
      </c>
      <c r="K1454" s="13">
        <v>1190.1099999999999</v>
      </c>
      <c r="L1454" s="13">
        <v>11901.1</v>
      </c>
      <c r="M1454" s="13">
        <v>2.9752999999999998</v>
      </c>
      <c r="N1454" s="13">
        <v>29.753</v>
      </c>
      <c r="O1454" s="13">
        <v>0</v>
      </c>
      <c r="P1454" s="13">
        <v>0</v>
      </c>
      <c r="Q1454" s="13">
        <v>1193.0853</v>
      </c>
      <c r="R1454" s="13">
        <v>11930.852999999999</v>
      </c>
      <c r="S1454" s="11" t="s">
        <v>1962</v>
      </c>
    </row>
    <row r="1455" spans="1:19" ht="25.5">
      <c r="A1455" s="11" t="s">
        <v>4466</v>
      </c>
      <c r="B1455" s="12">
        <v>44333</v>
      </c>
      <c r="C1455" s="11" t="s">
        <v>4467</v>
      </c>
      <c r="D1455" s="12">
        <v>44333</v>
      </c>
      <c r="E1455" s="11" t="s">
        <v>2046</v>
      </c>
      <c r="F1455" s="11" t="s">
        <v>4468</v>
      </c>
      <c r="G1455" s="11" t="s">
        <v>2048</v>
      </c>
      <c r="H1455" s="11" t="s">
        <v>2046</v>
      </c>
      <c r="I1455" s="11" t="s">
        <v>2</v>
      </c>
      <c r="J1455" s="13">
        <v>10</v>
      </c>
      <c r="K1455" s="13">
        <v>904.73</v>
      </c>
      <c r="L1455" s="13">
        <v>9047.2999999999993</v>
      </c>
      <c r="M1455" s="13">
        <v>2.2618</v>
      </c>
      <c r="N1455" s="13">
        <v>22.617999999999999</v>
      </c>
      <c r="O1455" s="13">
        <v>0</v>
      </c>
      <c r="P1455" s="13">
        <v>0</v>
      </c>
      <c r="Q1455" s="13">
        <v>906.99180000000001</v>
      </c>
      <c r="R1455" s="13">
        <v>9069.9179999999997</v>
      </c>
      <c r="S1455" s="11" t="s">
        <v>1962</v>
      </c>
    </row>
    <row r="1456" spans="1:19" ht="25.5">
      <c r="A1456" s="11" t="s">
        <v>4466</v>
      </c>
      <c r="B1456" s="12">
        <v>44333</v>
      </c>
      <c r="C1456" s="11" t="s">
        <v>4467</v>
      </c>
      <c r="D1456" s="12">
        <v>44333</v>
      </c>
      <c r="E1456" s="11" t="s">
        <v>2046</v>
      </c>
      <c r="F1456" s="11" t="s">
        <v>4468</v>
      </c>
      <c r="G1456" s="11" t="s">
        <v>2048</v>
      </c>
      <c r="H1456" s="11" t="s">
        <v>2046</v>
      </c>
      <c r="I1456" s="11" t="s">
        <v>7</v>
      </c>
      <c r="J1456" s="13">
        <v>5</v>
      </c>
      <c r="K1456" s="13">
        <v>1131.4100000000001</v>
      </c>
      <c r="L1456" s="13">
        <v>5657.05</v>
      </c>
      <c r="M1456" s="13">
        <v>2.8285</v>
      </c>
      <c r="N1456" s="13">
        <v>14.1425</v>
      </c>
      <c r="O1456" s="13">
        <v>0</v>
      </c>
      <c r="P1456" s="13">
        <v>0</v>
      </c>
      <c r="Q1456" s="13">
        <v>1134.2384999999999</v>
      </c>
      <c r="R1456" s="13">
        <v>5671.1925000000001</v>
      </c>
      <c r="S1456" s="11" t="s">
        <v>1962</v>
      </c>
    </row>
    <row r="1457" spans="1:19" ht="25.5">
      <c r="A1457" s="11" t="s">
        <v>4466</v>
      </c>
      <c r="B1457" s="12">
        <v>44333</v>
      </c>
      <c r="C1457" s="11" t="s">
        <v>4467</v>
      </c>
      <c r="D1457" s="12">
        <v>44333</v>
      </c>
      <c r="E1457" s="11" t="s">
        <v>2046</v>
      </c>
      <c r="F1457" s="11" t="s">
        <v>4468</v>
      </c>
      <c r="G1457" s="11" t="s">
        <v>2048</v>
      </c>
      <c r="H1457" s="11" t="s">
        <v>2046</v>
      </c>
      <c r="I1457" s="11" t="s">
        <v>1876</v>
      </c>
      <c r="J1457" s="13">
        <v>5</v>
      </c>
      <c r="K1457" s="13">
        <v>1219.46</v>
      </c>
      <c r="L1457" s="13">
        <v>6097.3</v>
      </c>
      <c r="M1457" s="13">
        <v>3.0487000000000002</v>
      </c>
      <c r="N1457" s="13">
        <v>15.243499999999999</v>
      </c>
      <c r="O1457" s="13">
        <v>0</v>
      </c>
      <c r="P1457" s="13">
        <v>0</v>
      </c>
      <c r="Q1457" s="13">
        <v>1222.5087000000001</v>
      </c>
      <c r="R1457" s="13">
        <v>6112.5434999999998</v>
      </c>
      <c r="S1457" s="11" t="s">
        <v>1962</v>
      </c>
    </row>
    <row r="1458" spans="1:19" ht="25.5">
      <c r="A1458" s="11" t="s">
        <v>4466</v>
      </c>
      <c r="B1458" s="12">
        <v>44333</v>
      </c>
      <c r="C1458" s="11" t="s">
        <v>4467</v>
      </c>
      <c r="D1458" s="12">
        <v>44333</v>
      </c>
      <c r="E1458" s="11" t="s">
        <v>2046</v>
      </c>
      <c r="F1458" s="11" t="s">
        <v>4468</v>
      </c>
      <c r="G1458" s="11" t="s">
        <v>2048</v>
      </c>
      <c r="H1458" s="11" t="s">
        <v>2046</v>
      </c>
      <c r="I1458" s="11" t="s">
        <v>1705</v>
      </c>
      <c r="J1458" s="13">
        <v>20</v>
      </c>
      <c r="K1458" s="13">
        <v>978.6</v>
      </c>
      <c r="L1458" s="13">
        <v>19572</v>
      </c>
      <c r="M1458" s="13">
        <v>2.4464999999999999</v>
      </c>
      <c r="N1458" s="13">
        <v>48.93</v>
      </c>
      <c r="O1458" s="13">
        <v>0</v>
      </c>
      <c r="P1458" s="13">
        <v>0</v>
      </c>
      <c r="Q1458" s="13">
        <v>981.04650000000004</v>
      </c>
      <c r="R1458" s="13">
        <v>19620.93</v>
      </c>
      <c r="S1458" s="11" t="s">
        <v>1962</v>
      </c>
    </row>
    <row r="1459" spans="1:19" ht="25.5">
      <c r="A1459" s="11" t="s">
        <v>4466</v>
      </c>
      <c r="B1459" s="12">
        <v>44333</v>
      </c>
      <c r="C1459" s="11" t="s">
        <v>4467</v>
      </c>
      <c r="D1459" s="12">
        <v>44333</v>
      </c>
      <c r="E1459" s="11" t="s">
        <v>2046</v>
      </c>
      <c r="F1459" s="11" t="s">
        <v>4468</v>
      </c>
      <c r="G1459" s="11" t="s">
        <v>2048</v>
      </c>
      <c r="H1459" s="11" t="s">
        <v>2046</v>
      </c>
      <c r="I1459" s="11" t="s">
        <v>1912</v>
      </c>
      <c r="J1459" s="13">
        <v>6</v>
      </c>
      <c r="K1459" s="13">
        <v>1318.63</v>
      </c>
      <c r="L1459" s="13">
        <v>7911.78</v>
      </c>
      <c r="M1459" s="13">
        <v>3.2966000000000002</v>
      </c>
      <c r="N1459" s="13">
        <v>19.779599999999999</v>
      </c>
      <c r="O1459" s="13">
        <v>0</v>
      </c>
      <c r="P1459" s="13">
        <v>0</v>
      </c>
      <c r="Q1459" s="13">
        <v>1321.9266</v>
      </c>
      <c r="R1459" s="13">
        <v>7931.5595999999996</v>
      </c>
      <c r="S1459" s="11" t="s">
        <v>1962</v>
      </c>
    </row>
    <row r="1460" spans="1:19" ht="25.5">
      <c r="A1460" s="11" t="s">
        <v>4466</v>
      </c>
      <c r="B1460" s="12">
        <v>44333</v>
      </c>
      <c r="C1460" s="11" t="s">
        <v>4467</v>
      </c>
      <c r="D1460" s="12">
        <v>44333</v>
      </c>
      <c r="E1460" s="11" t="s">
        <v>2046</v>
      </c>
      <c r="F1460" s="11" t="s">
        <v>4468</v>
      </c>
      <c r="G1460" s="11" t="s">
        <v>2048</v>
      </c>
      <c r="H1460" s="11" t="s">
        <v>2046</v>
      </c>
      <c r="I1460" s="11" t="s">
        <v>1904</v>
      </c>
      <c r="J1460" s="13">
        <v>5</v>
      </c>
      <c r="K1460" s="13">
        <v>924.97</v>
      </c>
      <c r="L1460" s="13">
        <v>4624.8500000000004</v>
      </c>
      <c r="M1460" s="13">
        <v>2.3123999999999998</v>
      </c>
      <c r="N1460" s="13">
        <v>11.561999999999999</v>
      </c>
      <c r="O1460" s="13">
        <v>0</v>
      </c>
      <c r="P1460" s="13">
        <v>0</v>
      </c>
      <c r="Q1460" s="13">
        <v>927.28240000000005</v>
      </c>
      <c r="R1460" s="13">
        <v>4636.4120000000003</v>
      </c>
      <c r="S1460" s="11" t="s">
        <v>1962</v>
      </c>
    </row>
    <row r="1461" spans="1:19" ht="25.5">
      <c r="A1461" s="11" t="s">
        <v>4466</v>
      </c>
      <c r="B1461" s="12">
        <v>44333</v>
      </c>
      <c r="C1461" s="11" t="s">
        <v>4467</v>
      </c>
      <c r="D1461" s="12">
        <v>44333</v>
      </c>
      <c r="E1461" s="11" t="s">
        <v>2046</v>
      </c>
      <c r="F1461" s="11" t="s">
        <v>4468</v>
      </c>
      <c r="G1461" s="11" t="s">
        <v>2048</v>
      </c>
      <c r="H1461" s="11" t="s">
        <v>2046</v>
      </c>
      <c r="I1461" s="11" t="s">
        <v>1872</v>
      </c>
      <c r="J1461" s="13">
        <v>6</v>
      </c>
      <c r="K1461" s="13">
        <v>1076.77</v>
      </c>
      <c r="L1461" s="13">
        <v>6460.62</v>
      </c>
      <c r="M1461" s="13">
        <v>2.6919</v>
      </c>
      <c r="N1461" s="13">
        <v>16.151399999999999</v>
      </c>
      <c r="O1461" s="13">
        <v>0</v>
      </c>
      <c r="P1461" s="13">
        <v>0</v>
      </c>
      <c r="Q1461" s="13">
        <v>1079.4619</v>
      </c>
      <c r="R1461" s="13">
        <v>6476.7713999999996</v>
      </c>
      <c r="S1461" s="11" t="s">
        <v>1962</v>
      </c>
    </row>
    <row r="1462" spans="1:19" ht="25.5">
      <c r="A1462" s="11" t="s">
        <v>4466</v>
      </c>
      <c r="B1462" s="12">
        <v>44333</v>
      </c>
      <c r="C1462" s="11" t="s">
        <v>4467</v>
      </c>
      <c r="D1462" s="12">
        <v>44333</v>
      </c>
      <c r="E1462" s="11" t="s">
        <v>2046</v>
      </c>
      <c r="F1462" s="11" t="s">
        <v>4468</v>
      </c>
      <c r="G1462" s="11" t="s">
        <v>2048</v>
      </c>
      <c r="H1462" s="11" t="s">
        <v>2046</v>
      </c>
      <c r="I1462" s="11" t="s">
        <v>1874</v>
      </c>
      <c r="J1462" s="13">
        <v>25</v>
      </c>
      <c r="K1462" s="13">
        <v>1112.19</v>
      </c>
      <c r="L1462" s="13">
        <v>27804.75</v>
      </c>
      <c r="M1462" s="13">
        <v>2.7805</v>
      </c>
      <c r="N1462" s="13">
        <v>69.512500000000003</v>
      </c>
      <c r="O1462" s="13">
        <v>0</v>
      </c>
      <c r="P1462" s="13">
        <v>0</v>
      </c>
      <c r="Q1462" s="13">
        <v>1114.9704999999999</v>
      </c>
      <c r="R1462" s="13">
        <v>27874.262500000001</v>
      </c>
      <c r="S1462" s="11" t="s">
        <v>1962</v>
      </c>
    </row>
    <row r="1463" spans="1:19" ht="25.5">
      <c r="A1463" s="11" t="s">
        <v>4555</v>
      </c>
      <c r="B1463" s="12">
        <v>44334</v>
      </c>
      <c r="C1463" s="11" t="s">
        <v>4556</v>
      </c>
      <c r="D1463" s="12">
        <v>44334</v>
      </c>
      <c r="E1463" s="11" t="s">
        <v>1958</v>
      </c>
      <c r="F1463" s="11" t="s">
        <v>2287</v>
      </c>
      <c r="G1463" s="11" t="s">
        <v>2288</v>
      </c>
      <c r="H1463" s="11" t="s">
        <v>2003</v>
      </c>
      <c r="I1463" s="11" t="s">
        <v>2</v>
      </c>
      <c r="J1463" s="13">
        <v>60</v>
      </c>
      <c r="K1463" s="13">
        <v>894</v>
      </c>
      <c r="L1463" s="13">
        <v>53640</v>
      </c>
      <c r="M1463" s="13">
        <v>2.2349999999999999</v>
      </c>
      <c r="N1463" s="13">
        <v>134.1</v>
      </c>
      <c r="O1463" s="13">
        <v>0</v>
      </c>
      <c r="P1463" s="13">
        <v>0</v>
      </c>
      <c r="Q1463" s="13">
        <v>896.23500000000001</v>
      </c>
      <c r="R1463" s="13">
        <v>53774.1</v>
      </c>
      <c r="S1463" s="11" t="s">
        <v>1962</v>
      </c>
    </row>
    <row r="1464" spans="1:19" ht="25.5">
      <c r="A1464" s="11" t="s">
        <v>4557</v>
      </c>
      <c r="B1464" s="12">
        <v>44334</v>
      </c>
      <c r="C1464" s="11" t="s">
        <v>4558</v>
      </c>
      <c r="D1464" s="12">
        <v>44334</v>
      </c>
      <c r="E1464" s="11" t="s">
        <v>1958</v>
      </c>
      <c r="F1464" s="11" t="s">
        <v>2747</v>
      </c>
      <c r="G1464" s="11" t="s">
        <v>3493</v>
      </c>
      <c r="H1464" s="11" t="s">
        <v>1995</v>
      </c>
      <c r="I1464" s="11" t="s">
        <v>11</v>
      </c>
      <c r="J1464" s="13">
        <v>40</v>
      </c>
      <c r="K1464" s="13">
        <v>1176</v>
      </c>
      <c r="L1464" s="13">
        <v>47040</v>
      </c>
      <c r="M1464" s="13">
        <v>2.94</v>
      </c>
      <c r="N1464" s="13">
        <v>117.6</v>
      </c>
      <c r="O1464" s="13">
        <v>0</v>
      </c>
      <c r="P1464" s="13">
        <v>0</v>
      </c>
      <c r="Q1464" s="13">
        <v>1178.94</v>
      </c>
      <c r="R1464" s="13">
        <v>47157.599999999999</v>
      </c>
      <c r="S1464" s="11" t="s">
        <v>1962</v>
      </c>
    </row>
    <row r="1465" spans="1:19" ht="25.5">
      <c r="A1465" s="11" t="s">
        <v>4559</v>
      </c>
      <c r="B1465" s="12">
        <v>44334</v>
      </c>
      <c r="C1465" s="11" t="s">
        <v>4560</v>
      </c>
      <c r="D1465" s="12">
        <v>44334</v>
      </c>
      <c r="E1465" s="11" t="s">
        <v>1958</v>
      </c>
      <c r="F1465" s="11" t="s">
        <v>2744</v>
      </c>
      <c r="G1465" s="11" t="s">
        <v>1995</v>
      </c>
      <c r="H1465" s="11" t="s">
        <v>1995</v>
      </c>
      <c r="I1465" s="11" t="s">
        <v>1904</v>
      </c>
      <c r="J1465" s="13">
        <v>20</v>
      </c>
      <c r="K1465" s="13">
        <v>914</v>
      </c>
      <c r="L1465" s="13">
        <v>18280</v>
      </c>
      <c r="M1465" s="13">
        <v>2.2850000000000001</v>
      </c>
      <c r="N1465" s="13">
        <v>45.7</v>
      </c>
      <c r="O1465" s="13">
        <v>0</v>
      </c>
      <c r="P1465" s="13">
        <v>0</v>
      </c>
      <c r="Q1465" s="13">
        <v>916.28499999999997</v>
      </c>
      <c r="R1465" s="13">
        <v>18325.7</v>
      </c>
      <c r="S1465" s="11" t="s">
        <v>1962</v>
      </c>
    </row>
    <row r="1466" spans="1:19" ht="25.5">
      <c r="A1466" s="11" t="s">
        <v>4559</v>
      </c>
      <c r="B1466" s="12">
        <v>44334</v>
      </c>
      <c r="C1466" s="11" t="s">
        <v>4560</v>
      </c>
      <c r="D1466" s="12">
        <v>44334</v>
      </c>
      <c r="E1466" s="11" t="s">
        <v>1958</v>
      </c>
      <c r="F1466" s="11" t="s">
        <v>2744</v>
      </c>
      <c r="G1466" s="11" t="s">
        <v>1995</v>
      </c>
      <c r="H1466" s="11" t="s">
        <v>1995</v>
      </c>
      <c r="I1466" s="11" t="s">
        <v>11</v>
      </c>
      <c r="J1466" s="13">
        <v>40</v>
      </c>
      <c r="K1466" s="13">
        <v>1176</v>
      </c>
      <c r="L1466" s="13">
        <v>47040</v>
      </c>
      <c r="M1466" s="13">
        <v>2.94</v>
      </c>
      <c r="N1466" s="13">
        <v>117.6</v>
      </c>
      <c r="O1466" s="13">
        <v>0</v>
      </c>
      <c r="P1466" s="13">
        <v>0</v>
      </c>
      <c r="Q1466" s="13">
        <v>1178.94</v>
      </c>
      <c r="R1466" s="13">
        <v>47157.599999999999</v>
      </c>
      <c r="S1466" s="11" t="s">
        <v>1962</v>
      </c>
    </row>
    <row r="1467" spans="1:19" ht="25.5">
      <c r="A1467" s="11" t="s">
        <v>4559</v>
      </c>
      <c r="B1467" s="12">
        <v>44334</v>
      </c>
      <c r="C1467" s="11" t="s">
        <v>4560</v>
      </c>
      <c r="D1467" s="12">
        <v>44334</v>
      </c>
      <c r="E1467" s="11" t="s">
        <v>1958</v>
      </c>
      <c r="F1467" s="11" t="s">
        <v>2744</v>
      </c>
      <c r="G1467" s="11" t="s">
        <v>1995</v>
      </c>
      <c r="H1467" s="11" t="s">
        <v>1995</v>
      </c>
      <c r="I1467" s="11" t="s">
        <v>2</v>
      </c>
      <c r="J1467" s="13">
        <v>40</v>
      </c>
      <c r="K1467" s="13">
        <v>894</v>
      </c>
      <c r="L1467" s="13">
        <v>35760</v>
      </c>
      <c r="M1467" s="13">
        <v>2.2349999999999999</v>
      </c>
      <c r="N1467" s="13">
        <v>89.4</v>
      </c>
      <c r="O1467" s="13">
        <v>0</v>
      </c>
      <c r="P1467" s="13">
        <v>0</v>
      </c>
      <c r="Q1467" s="13">
        <v>896.23500000000001</v>
      </c>
      <c r="R1467" s="13">
        <v>35849.4</v>
      </c>
      <c r="S1467" s="11" t="s">
        <v>1962</v>
      </c>
    </row>
    <row r="1468" spans="1:19" ht="25.5">
      <c r="A1468" s="11" t="s">
        <v>4561</v>
      </c>
      <c r="B1468" s="12">
        <v>44334</v>
      </c>
      <c r="C1468" s="11" t="s">
        <v>4562</v>
      </c>
      <c r="D1468" s="12">
        <v>44334</v>
      </c>
      <c r="E1468" s="11" t="s">
        <v>1958</v>
      </c>
      <c r="F1468" s="11" t="s">
        <v>2412</v>
      </c>
      <c r="G1468" s="11" t="s">
        <v>2227</v>
      </c>
      <c r="H1468" s="11" t="s">
        <v>1961</v>
      </c>
      <c r="I1468" s="11" t="s">
        <v>2</v>
      </c>
      <c r="J1468" s="13">
        <v>20</v>
      </c>
      <c r="K1468" s="13">
        <v>894</v>
      </c>
      <c r="L1468" s="13">
        <v>17880</v>
      </c>
      <c r="M1468" s="13">
        <v>2.2349999999999999</v>
      </c>
      <c r="N1468" s="13">
        <v>44.7</v>
      </c>
      <c r="O1468" s="13">
        <v>0</v>
      </c>
      <c r="P1468" s="13">
        <v>0</v>
      </c>
      <c r="Q1468" s="13">
        <v>896.23500000000001</v>
      </c>
      <c r="R1468" s="13">
        <v>17924.7</v>
      </c>
      <c r="S1468" s="11" t="s">
        <v>1962</v>
      </c>
    </row>
    <row r="1469" spans="1:19" ht="25.5">
      <c r="A1469" s="11" t="s">
        <v>4563</v>
      </c>
      <c r="B1469" s="12">
        <v>44334</v>
      </c>
      <c r="C1469" s="11" t="s">
        <v>4564</v>
      </c>
      <c r="D1469" s="12">
        <v>44334</v>
      </c>
      <c r="E1469" s="11" t="s">
        <v>1958</v>
      </c>
      <c r="F1469" s="11" t="s">
        <v>2295</v>
      </c>
      <c r="G1469" s="11" t="s">
        <v>2182</v>
      </c>
      <c r="H1469" s="11" t="s">
        <v>1961</v>
      </c>
      <c r="I1469" s="11" t="s">
        <v>1872</v>
      </c>
      <c r="J1469" s="13">
        <v>20</v>
      </c>
      <c r="K1469" s="13">
        <v>1064</v>
      </c>
      <c r="L1469" s="13">
        <v>21280</v>
      </c>
      <c r="M1469" s="13">
        <v>2.66</v>
      </c>
      <c r="N1469" s="13">
        <v>53.2</v>
      </c>
      <c r="O1469" s="13">
        <v>0</v>
      </c>
      <c r="P1469" s="13">
        <v>0</v>
      </c>
      <c r="Q1469" s="13">
        <v>1066.6600000000001</v>
      </c>
      <c r="R1469" s="13">
        <v>21333.200000000001</v>
      </c>
      <c r="S1469" s="11" t="s">
        <v>1962</v>
      </c>
    </row>
    <row r="1470" spans="1:19" ht="25.5">
      <c r="A1470" s="11" t="s">
        <v>4563</v>
      </c>
      <c r="B1470" s="12">
        <v>44334</v>
      </c>
      <c r="C1470" s="11" t="s">
        <v>4564</v>
      </c>
      <c r="D1470" s="12">
        <v>44334</v>
      </c>
      <c r="E1470" s="11" t="s">
        <v>1958</v>
      </c>
      <c r="F1470" s="11" t="s">
        <v>2295</v>
      </c>
      <c r="G1470" s="11" t="s">
        <v>2182</v>
      </c>
      <c r="H1470" s="11" t="s">
        <v>1961</v>
      </c>
      <c r="I1470" s="11" t="s">
        <v>2</v>
      </c>
      <c r="J1470" s="13">
        <v>80</v>
      </c>
      <c r="K1470" s="13">
        <v>894</v>
      </c>
      <c r="L1470" s="13">
        <v>71520</v>
      </c>
      <c r="M1470" s="13">
        <v>2.2349999999999999</v>
      </c>
      <c r="N1470" s="13">
        <v>178.8</v>
      </c>
      <c r="O1470" s="13">
        <v>0</v>
      </c>
      <c r="P1470" s="13">
        <v>0</v>
      </c>
      <c r="Q1470" s="13">
        <v>896.23500000000001</v>
      </c>
      <c r="R1470" s="13">
        <v>71698.8</v>
      </c>
      <c r="S1470" s="11" t="s">
        <v>1962</v>
      </c>
    </row>
    <row r="1471" spans="1:19" ht="25.5">
      <c r="A1471" s="11" t="s">
        <v>4565</v>
      </c>
      <c r="B1471" s="12">
        <v>44334</v>
      </c>
      <c r="C1471" s="11" t="s">
        <v>4566</v>
      </c>
      <c r="D1471" s="12">
        <v>44334</v>
      </c>
      <c r="E1471" s="11" t="s">
        <v>1958</v>
      </c>
      <c r="F1471" s="11" t="s">
        <v>3090</v>
      </c>
      <c r="G1471" s="11" t="s">
        <v>2897</v>
      </c>
      <c r="H1471" s="11" t="s">
        <v>1961</v>
      </c>
      <c r="I1471" s="11" t="s">
        <v>2</v>
      </c>
      <c r="J1471" s="13">
        <v>118</v>
      </c>
      <c r="K1471" s="13">
        <v>894</v>
      </c>
      <c r="L1471" s="13">
        <v>105492</v>
      </c>
      <c r="M1471" s="13">
        <v>2.2349999999999999</v>
      </c>
      <c r="N1471" s="13">
        <v>263.73</v>
      </c>
      <c r="O1471" s="13">
        <v>0</v>
      </c>
      <c r="P1471" s="13">
        <v>0</v>
      </c>
      <c r="Q1471" s="13">
        <v>896.23500000000001</v>
      </c>
      <c r="R1471" s="13">
        <v>105755.73</v>
      </c>
      <c r="S1471" s="11" t="s">
        <v>1962</v>
      </c>
    </row>
    <row r="1472" spans="1:19" ht="25.5">
      <c r="A1472" s="11" t="s">
        <v>4567</v>
      </c>
      <c r="B1472" s="12">
        <v>44334</v>
      </c>
      <c r="C1472" s="11" t="s">
        <v>4568</v>
      </c>
      <c r="D1472" s="12">
        <v>44334</v>
      </c>
      <c r="E1472" s="11" t="s">
        <v>1958</v>
      </c>
      <c r="F1472" s="11" t="s">
        <v>2918</v>
      </c>
      <c r="G1472" s="11" t="s">
        <v>1999</v>
      </c>
      <c r="H1472" s="11" t="s">
        <v>1995</v>
      </c>
      <c r="I1472" s="11" t="s">
        <v>2</v>
      </c>
      <c r="J1472" s="13">
        <v>100</v>
      </c>
      <c r="K1472" s="13">
        <v>894</v>
      </c>
      <c r="L1472" s="13">
        <v>89400</v>
      </c>
      <c r="M1472" s="13">
        <v>2.2349999999999999</v>
      </c>
      <c r="N1472" s="13">
        <v>223.5</v>
      </c>
      <c r="O1472" s="13">
        <v>0</v>
      </c>
      <c r="P1472" s="13">
        <v>0</v>
      </c>
      <c r="Q1472" s="13">
        <v>896.23500000000001</v>
      </c>
      <c r="R1472" s="13">
        <v>89623.5</v>
      </c>
      <c r="S1472" s="11" t="s">
        <v>1962</v>
      </c>
    </row>
    <row r="1473" spans="1:19" ht="25.5">
      <c r="A1473" s="11" t="s">
        <v>4569</v>
      </c>
      <c r="B1473" s="12">
        <v>44334</v>
      </c>
      <c r="C1473" s="11" t="s">
        <v>4570</v>
      </c>
      <c r="D1473" s="12">
        <v>44334</v>
      </c>
      <c r="E1473" s="11" t="s">
        <v>1958</v>
      </c>
      <c r="F1473" s="11" t="s">
        <v>2730</v>
      </c>
      <c r="G1473" s="11" t="s">
        <v>2557</v>
      </c>
      <c r="H1473" s="11" t="s">
        <v>1995</v>
      </c>
      <c r="I1473" s="11" t="s">
        <v>5</v>
      </c>
      <c r="J1473" s="13">
        <v>20</v>
      </c>
      <c r="K1473" s="13">
        <v>1030</v>
      </c>
      <c r="L1473" s="13">
        <v>20600</v>
      </c>
      <c r="M1473" s="13">
        <v>2.5750000000000002</v>
      </c>
      <c r="N1473" s="13">
        <v>51.5</v>
      </c>
      <c r="O1473" s="13">
        <v>0</v>
      </c>
      <c r="P1473" s="13">
        <v>0</v>
      </c>
      <c r="Q1473" s="13">
        <v>1032.575</v>
      </c>
      <c r="R1473" s="13">
        <v>20651.5</v>
      </c>
      <c r="S1473" s="11" t="s">
        <v>1962</v>
      </c>
    </row>
    <row r="1474" spans="1:19" ht="25.5">
      <c r="A1474" s="11" t="s">
        <v>4569</v>
      </c>
      <c r="B1474" s="12">
        <v>44334</v>
      </c>
      <c r="C1474" s="11" t="s">
        <v>4570</v>
      </c>
      <c r="D1474" s="12">
        <v>44334</v>
      </c>
      <c r="E1474" s="11" t="s">
        <v>1958</v>
      </c>
      <c r="F1474" s="11" t="s">
        <v>2730</v>
      </c>
      <c r="G1474" s="11" t="s">
        <v>2557</v>
      </c>
      <c r="H1474" s="11" t="s">
        <v>1995</v>
      </c>
      <c r="I1474" s="11" t="s">
        <v>7</v>
      </c>
      <c r="J1474" s="13">
        <v>60</v>
      </c>
      <c r="K1474" s="13">
        <v>1118</v>
      </c>
      <c r="L1474" s="13">
        <v>67080</v>
      </c>
      <c r="M1474" s="13">
        <v>2.7949999999999999</v>
      </c>
      <c r="N1474" s="13">
        <v>167.7</v>
      </c>
      <c r="O1474" s="13">
        <v>0</v>
      </c>
      <c r="P1474" s="13">
        <v>0</v>
      </c>
      <c r="Q1474" s="13">
        <v>1120.7950000000001</v>
      </c>
      <c r="R1474" s="13">
        <v>67247.7</v>
      </c>
      <c r="S1474" s="11" t="s">
        <v>1962</v>
      </c>
    </row>
    <row r="1475" spans="1:19" ht="25.5">
      <c r="A1475" s="11" t="s">
        <v>4569</v>
      </c>
      <c r="B1475" s="12">
        <v>44334</v>
      </c>
      <c r="C1475" s="11" t="s">
        <v>4570</v>
      </c>
      <c r="D1475" s="12">
        <v>44334</v>
      </c>
      <c r="E1475" s="11" t="s">
        <v>1958</v>
      </c>
      <c r="F1475" s="11" t="s">
        <v>2730</v>
      </c>
      <c r="G1475" s="11" t="s">
        <v>2557</v>
      </c>
      <c r="H1475" s="11" t="s">
        <v>1995</v>
      </c>
      <c r="I1475" s="11" t="s">
        <v>2</v>
      </c>
      <c r="J1475" s="13">
        <v>90</v>
      </c>
      <c r="K1475" s="13">
        <v>894</v>
      </c>
      <c r="L1475" s="13">
        <v>80460</v>
      </c>
      <c r="M1475" s="13">
        <v>2.2349999999999999</v>
      </c>
      <c r="N1475" s="13">
        <v>201.15</v>
      </c>
      <c r="O1475" s="13">
        <v>0</v>
      </c>
      <c r="P1475" s="13">
        <v>0</v>
      </c>
      <c r="Q1475" s="13">
        <v>896.23500000000001</v>
      </c>
      <c r="R1475" s="13">
        <v>80661.149999999994</v>
      </c>
      <c r="S1475" s="11" t="s">
        <v>1962</v>
      </c>
    </row>
    <row r="1476" spans="1:19" ht="25.5">
      <c r="A1476" s="11" t="s">
        <v>4571</v>
      </c>
      <c r="B1476" s="12">
        <v>44334</v>
      </c>
      <c r="C1476" s="11" t="s">
        <v>4572</v>
      </c>
      <c r="D1476" s="12">
        <v>44334</v>
      </c>
      <c r="E1476" s="11" t="s">
        <v>1958</v>
      </c>
      <c r="F1476" s="11" t="s">
        <v>2556</v>
      </c>
      <c r="G1476" s="11" t="s">
        <v>2557</v>
      </c>
      <c r="H1476" s="11" t="s">
        <v>1995</v>
      </c>
      <c r="I1476" s="11" t="s">
        <v>1872</v>
      </c>
      <c r="J1476" s="13">
        <v>40</v>
      </c>
      <c r="K1476" s="13">
        <v>1064</v>
      </c>
      <c r="L1476" s="13">
        <v>42560</v>
      </c>
      <c r="M1476" s="13">
        <v>2.66</v>
      </c>
      <c r="N1476" s="13">
        <v>106.4</v>
      </c>
      <c r="O1476" s="13">
        <v>0</v>
      </c>
      <c r="P1476" s="13">
        <v>0</v>
      </c>
      <c r="Q1476" s="13">
        <v>1066.6600000000001</v>
      </c>
      <c r="R1476" s="13">
        <v>42666.400000000001</v>
      </c>
      <c r="S1476" s="11" t="s">
        <v>1962</v>
      </c>
    </row>
    <row r="1477" spans="1:19" ht="25.5">
      <c r="A1477" s="11" t="s">
        <v>4571</v>
      </c>
      <c r="B1477" s="12">
        <v>44334</v>
      </c>
      <c r="C1477" s="11" t="s">
        <v>4572</v>
      </c>
      <c r="D1477" s="12">
        <v>44334</v>
      </c>
      <c r="E1477" s="11" t="s">
        <v>1958</v>
      </c>
      <c r="F1477" s="11" t="s">
        <v>2556</v>
      </c>
      <c r="G1477" s="11" t="s">
        <v>2557</v>
      </c>
      <c r="H1477" s="11" t="s">
        <v>1995</v>
      </c>
      <c r="I1477" s="11" t="s">
        <v>5</v>
      </c>
      <c r="J1477" s="13">
        <v>20</v>
      </c>
      <c r="K1477" s="13">
        <v>1030</v>
      </c>
      <c r="L1477" s="13">
        <v>20600</v>
      </c>
      <c r="M1477" s="13">
        <v>2.5750000000000002</v>
      </c>
      <c r="N1477" s="13">
        <v>51.5</v>
      </c>
      <c r="O1477" s="13">
        <v>0</v>
      </c>
      <c r="P1477" s="13">
        <v>0</v>
      </c>
      <c r="Q1477" s="13">
        <v>1032.575</v>
      </c>
      <c r="R1477" s="13">
        <v>20651.5</v>
      </c>
      <c r="S1477" s="11" t="s">
        <v>1962</v>
      </c>
    </row>
    <row r="1478" spans="1:19" ht="25.5">
      <c r="A1478" s="11" t="s">
        <v>4571</v>
      </c>
      <c r="B1478" s="12">
        <v>44334</v>
      </c>
      <c r="C1478" s="11" t="s">
        <v>4572</v>
      </c>
      <c r="D1478" s="12">
        <v>44334</v>
      </c>
      <c r="E1478" s="11" t="s">
        <v>1958</v>
      </c>
      <c r="F1478" s="11" t="s">
        <v>2556</v>
      </c>
      <c r="G1478" s="11" t="s">
        <v>2557</v>
      </c>
      <c r="H1478" s="11" t="s">
        <v>1995</v>
      </c>
      <c r="I1478" s="11" t="s">
        <v>2</v>
      </c>
      <c r="J1478" s="13">
        <v>60</v>
      </c>
      <c r="K1478" s="13">
        <v>894</v>
      </c>
      <c r="L1478" s="13">
        <v>53640</v>
      </c>
      <c r="M1478" s="13">
        <v>2.2349999999999999</v>
      </c>
      <c r="N1478" s="13">
        <v>134.1</v>
      </c>
      <c r="O1478" s="13">
        <v>0</v>
      </c>
      <c r="P1478" s="13">
        <v>0</v>
      </c>
      <c r="Q1478" s="13">
        <v>896.23500000000001</v>
      </c>
      <c r="R1478" s="13">
        <v>53774.1</v>
      </c>
      <c r="S1478" s="11" t="s">
        <v>1962</v>
      </c>
    </row>
    <row r="1479" spans="1:19" ht="25.5">
      <c r="A1479" s="11" t="s">
        <v>4573</v>
      </c>
      <c r="B1479" s="12">
        <v>44334</v>
      </c>
      <c r="C1479" s="11" t="s">
        <v>4574</v>
      </c>
      <c r="D1479" s="12">
        <v>44334</v>
      </c>
      <c r="E1479" s="11" t="s">
        <v>1958</v>
      </c>
      <c r="F1479" s="11" t="s">
        <v>2193</v>
      </c>
      <c r="G1479" s="11" t="s">
        <v>2003</v>
      </c>
      <c r="H1479" s="11" t="s">
        <v>2003</v>
      </c>
      <c r="I1479" s="11" t="s">
        <v>1872</v>
      </c>
      <c r="J1479" s="13">
        <v>40</v>
      </c>
      <c r="K1479" s="13">
        <v>1064</v>
      </c>
      <c r="L1479" s="13">
        <v>42560</v>
      </c>
      <c r="M1479" s="13">
        <v>2.66</v>
      </c>
      <c r="N1479" s="13">
        <v>106.4</v>
      </c>
      <c r="O1479" s="13">
        <v>0</v>
      </c>
      <c r="P1479" s="13">
        <v>0</v>
      </c>
      <c r="Q1479" s="13">
        <v>1066.6600000000001</v>
      </c>
      <c r="R1479" s="13">
        <v>42666.400000000001</v>
      </c>
      <c r="S1479" s="11" t="s">
        <v>1962</v>
      </c>
    </row>
    <row r="1480" spans="1:19" ht="25.5">
      <c r="A1480" s="11" t="s">
        <v>4573</v>
      </c>
      <c r="B1480" s="12">
        <v>44334</v>
      </c>
      <c r="C1480" s="11" t="s">
        <v>4574</v>
      </c>
      <c r="D1480" s="12">
        <v>44334</v>
      </c>
      <c r="E1480" s="11" t="s">
        <v>1958</v>
      </c>
      <c r="F1480" s="11" t="s">
        <v>2193</v>
      </c>
      <c r="G1480" s="11" t="s">
        <v>2003</v>
      </c>
      <c r="H1480" s="11" t="s">
        <v>2003</v>
      </c>
      <c r="I1480" s="11" t="s">
        <v>2</v>
      </c>
      <c r="J1480" s="13">
        <v>10</v>
      </c>
      <c r="K1480" s="13">
        <v>894</v>
      </c>
      <c r="L1480" s="13">
        <v>8940</v>
      </c>
      <c r="M1480" s="13">
        <v>2.2349999999999999</v>
      </c>
      <c r="N1480" s="13">
        <v>22.35</v>
      </c>
      <c r="O1480" s="13">
        <v>0</v>
      </c>
      <c r="P1480" s="13">
        <v>0</v>
      </c>
      <c r="Q1480" s="13">
        <v>896.23500000000001</v>
      </c>
      <c r="R1480" s="13">
        <v>8962.35</v>
      </c>
      <c r="S1480" s="11" t="s">
        <v>1962</v>
      </c>
    </row>
    <row r="1481" spans="1:19" ht="25.5">
      <c r="A1481" s="11" t="s">
        <v>4575</v>
      </c>
      <c r="B1481" s="12">
        <v>44334</v>
      </c>
      <c r="C1481" s="11" t="s">
        <v>4576</v>
      </c>
      <c r="D1481" s="12">
        <v>44334</v>
      </c>
      <c r="E1481" s="11" t="s">
        <v>1958</v>
      </c>
      <c r="F1481" s="11" t="s">
        <v>2196</v>
      </c>
      <c r="G1481" s="11" t="s">
        <v>2197</v>
      </c>
      <c r="H1481" s="11" t="s">
        <v>2003</v>
      </c>
      <c r="I1481" s="11" t="s">
        <v>2</v>
      </c>
      <c r="J1481" s="13">
        <v>10</v>
      </c>
      <c r="K1481" s="13">
        <v>894</v>
      </c>
      <c r="L1481" s="13">
        <v>8940</v>
      </c>
      <c r="M1481" s="13">
        <v>2.2349999999999999</v>
      </c>
      <c r="N1481" s="13">
        <v>22.35</v>
      </c>
      <c r="O1481" s="13">
        <v>0</v>
      </c>
      <c r="P1481" s="13">
        <v>0</v>
      </c>
      <c r="Q1481" s="13">
        <v>896.23500000000001</v>
      </c>
      <c r="R1481" s="13">
        <v>8962.35</v>
      </c>
      <c r="S1481" s="11" t="s">
        <v>1962</v>
      </c>
    </row>
    <row r="1482" spans="1:19" ht="25.5">
      <c r="A1482" s="11" t="s">
        <v>4577</v>
      </c>
      <c r="B1482" s="12">
        <v>44334</v>
      </c>
      <c r="C1482" s="11" t="s">
        <v>4578</v>
      </c>
      <c r="D1482" s="12">
        <v>44334</v>
      </c>
      <c r="E1482" s="11" t="s">
        <v>1958</v>
      </c>
      <c r="F1482" s="11" t="s">
        <v>2568</v>
      </c>
      <c r="G1482" s="11" t="s">
        <v>2197</v>
      </c>
      <c r="H1482" s="11" t="s">
        <v>2003</v>
      </c>
      <c r="I1482" s="11" t="s">
        <v>1</v>
      </c>
      <c r="J1482" s="13">
        <v>80</v>
      </c>
      <c r="K1482" s="13">
        <v>914</v>
      </c>
      <c r="L1482" s="13">
        <v>73120</v>
      </c>
      <c r="M1482" s="13">
        <v>2.2850000000000001</v>
      </c>
      <c r="N1482" s="13">
        <v>182.8</v>
      </c>
      <c r="O1482" s="13">
        <v>0</v>
      </c>
      <c r="P1482" s="13">
        <v>0</v>
      </c>
      <c r="Q1482" s="13">
        <v>916.28499999999997</v>
      </c>
      <c r="R1482" s="13">
        <v>73302.8</v>
      </c>
      <c r="S1482" s="11" t="s">
        <v>1962</v>
      </c>
    </row>
    <row r="1483" spans="1:19" ht="25.5">
      <c r="A1483" s="11" t="s">
        <v>4577</v>
      </c>
      <c r="B1483" s="12">
        <v>44334</v>
      </c>
      <c r="C1483" s="11" t="s">
        <v>4578</v>
      </c>
      <c r="D1483" s="12">
        <v>44334</v>
      </c>
      <c r="E1483" s="11" t="s">
        <v>1958</v>
      </c>
      <c r="F1483" s="11" t="s">
        <v>2568</v>
      </c>
      <c r="G1483" s="11" t="s">
        <v>2197</v>
      </c>
      <c r="H1483" s="11" t="s">
        <v>2003</v>
      </c>
      <c r="I1483" s="11" t="s">
        <v>1874</v>
      </c>
      <c r="J1483" s="13">
        <v>40</v>
      </c>
      <c r="K1483" s="13">
        <v>1099</v>
      </c>
      <c r="L1483" s="13">
        <v>43960</v>
      </c>
      <c r="M1483" s="13">
        <v>2.7475000000000001</v>
      </c>
      <c r="N1483" s="13">
        <v>109.9</v>
      </c>
      <c r="O1483" s="13">
        <v>0</v>
      </c>
      <c r="P1483" s="13">
        <v>0</v>
      </c>
      <c r="Q1483" s="13">
        <v>1101.7474999999999</v>
      </c>
      <c r="R1483" s="13">
        <v>44069.9</v>
      </c>
      <c r="S1483" s="11" t="s">
        <v>1962</v>
      </c>
    </row>
    <row r="1484" spans="1:19" ht="25.5">
      <c r="A1484" s="11" t="s">
        <v>4577</v>
      </c>
      <c r="B1484" s="12">
        <v>44334</v>
      </c>
      <c r="C1484" s="11" t="s">
        <v>4578</v>
      </c>
      <c r="D1484" s="12">
        <v>44334</v>
      </c>
      <c r="E1484" s="11" t="s">
        <v>1958</v>
      </c>
      <c r="F1484" s="11" t="s">
        <v>2568</v>
      </c>
      <c r="G1484" s="11" t="s">
        <v>2197</v>
      </c>
      <c r="H1484" s="11" t="s">
        <v>2003</v>
      </c>
      <c r="I1484" s="11" t="s">
        <v>1904</v>
      </c>
      <c r="J1484" s="13">
        <v>40</v>
      </c>
      <c r="K1484" s="13">
        <v>914</v>
      </c>
      <c r="L1484" s="13">
        <v>36560</v>
      </c>
      <c r="M1484" s="13">
        <v>2.2850000000000001</v>
      </c>
      <c r="N1484" s="13">
        <v>91.4</v>
      </c>
      <c r="O1484" s="13">
        <v>0</v>
      </c>
      <c r="P1484" s="13">
        <v>0</v>
      </c>
      <c r="Q1484" s="13">
        <v>916.28499999999997</v>
      </c>
      <c r="R1484" s="13">
        <v>36651.4</v>
      </c>
      <c r="S1484" s="11" t="s">
        <v>1962</v>
      </c>
    </row>
    <row r="1485" spans="1:19" ht="25.5">
      <c r="A1485" s="11" t="s">
        <v>4579</v>
      </c>
      <c r="B1485" s="12">
        <v>44334</v>
      </c>
      <c r="C1485" s="11" t="s">
        <v>4580</v>
      </c>
      <c r="D1485" s="12">
        <v>44334</v>
      </c>
      <c r="E1485" s="11" t="s">
        <v>1958</v>
      </c>
      <c r="F1485" s="11" t="s">
        <v>3238</v>
      </c>
      <c r="G1485" s="11" t="s">
        <v>2753</v>
      </c>
      <c r="H1485" s="11" t="s">
        <v>2003</v>
      </c>
      <c r="I1485" s="11" t="s">
        <v>1872</v>
      </c>
      <c r="J1485" s="13">
        <v>20</v>
      </c>
      <c r="K1485" s="13">
        <v>1064</v>
      </c>
      <c r="L1485" s="13">
        <v>21280</v>
      </c>
      <c r="M1485" s="13">
        <v>2.66</v>
      </c>
      <c r="N1485" s="13">
        <v>53.2</v>
      </c>
      <c r="O1485" s="13">
        <v>0</v>
      </c>
      <c r="P1485" s="13">
        <v>0</v>
      </c>
      <c r="Q1485" s="13">
        <v>1066.6600000000001</v>
      </c>
      <c r="R1485" s="13">
        <v>21333.200000000001</v>
      </c>
      <c r="S1485" s="11" t="s">
        <v>1962</v>
      </c>
    </row>
    <row r="1486" spans="1:19" ht="25.5">
      <c r="A1486" s="11" t="s">
        <v>4579</v>
      </c>
      <c r="B1486" s="12">
        <v>44334</v>
      </c>
      <c r="C1486" s="11" t="s">
        <v>4580</v>
      </c>
      <c r="D1486" s="12">
        <v>44334</v>
      </c>
      <c r="E1486" s="11" t="s">
        <v>1958</v>
      </c>
      <c r="F1486" s="11" t="s">
        <v>3238</v>
      </c>
      <c r="G1486" s="11" t="s">
        <v>2753</v>
      </c>
      <c r="H1486" s="11" t="s">
        <v>2003</v>
      </c>
      <c r="I1486" s="11" t="s">
        <v>2</v>
      </c>
      <c r="J1486" s="13">
        <v>15</v>
      </c>
      <c r="K1486" s="13">
        <v>894</v>
      </c>
      <c r="L1486" s="13">
        <v>13410</v>
      </c>
      <c r="M1486" s="13">
        <v>2.2349999999999999</v>
      </c>
      <c r="N1486" s="13">
        <v>33.524999999999999</v>
      </c>
      <c r="O1486" s="13">
        <v>0</v>
      </c>
      <c r="P1486" s="13">
        <v>0</v>
      </c>
      <c r="Q1486" s="13">
        <v>896.23500000000001</v>
      </c>
      <c r="R1486" s="13">
        <v>13443.525</v>
      </c>
      <c r="S1486" s="11" t="s">
        <v>1962</v>
      </c>
    </row>
    <row r="1487" spans="1:19" ht="25.5">
      <c r="A1487" s="11" t="s">
        <v>4581</v>
      </c>
      <c r="B1487" s="12">
        <v>44334</v>
      </c>
      <c r="C1487" s="11" t="s">
        <v>4582</v>
      </c>
      <c r="D1487" s="12">
        <v>44334</v>
      </c>
      <c r="E1487" s="11" t="s">
        <v>1958</v>
      </c>
      <c r="F1487" s="11" t="s">
        <v>2908</v>
      </c>
      <c r="G1487" s="11" t="s">
        <v>2288</v>
      </c>
      <c r="H1487" s="11" t="s">
        <v>2003</v>
      </c>
      <c r="I1487" s="11" t="s">
        <v>1872</v>
      </c>
      <c r="J1487" s="13">
        <v>40</v>
      </c>
      <c r="K1487" s="13">
        <v>1064</v>
      </c>
      <c r="L1487" s="13">
        <v>42560</v>
      </c>
      <c r="M1487" s="13">
        <v>2.66</v>
      </c>
      <c r="N1487" s="13">
        <v>106.4</v>
      </c>
      <c r="O1487" s="13">
        <v>0</v>
      </c>
      <c r="P1487" s="13">
        <v>0</v>
      </c>
      <c r="Q1487" s="13">
        <v>1066.6600000000001</v>
      </c>
      <c r="R1487" s="13">
        <v>42666.400000000001</v>
      </c>
      <c r="S1487" s="11" t="s">
        <v>1962</v>
      </c>
    </row>
    <row r="1488" spans="1:19" ht="25.5">
      <c r="A1488" s="11" t="s">
        <v>4581</v>
      </c>
      <c r="B1488" s="12">
        <v>44334</v>
      </c>
      <c r="C1488" s="11" t="s">
        <v>4582</v>
      </c>
      <c r="D1488" s="12">
        <v>44334</v>
      </c>
      <c r="E1488" s="11" t="s">
        <v>1958</v>
      </c>
      <c r="F1488" s="11" t="s">
        <v>2908</v>
      </c>
      <c r="G1488" s="11" t="s">
        <v>2288</v>
      </c>
      <c r="H1488" s="11" t="s">
        <v>2003</v>
      </c>
      <c r="I1488" s="11" t="s">
        <v>1876</v>
      </c>
      <c r="J1488" s="13">
        <v>40</v>
      </c>
      <c r="K1488" s="13">
        <v>1205</v>
      </c>
      <c r="L1488" s="13">
        <v>48200</v>
      </c>
      <c r="M1488" s="13">
        <v>3.0125000000000002</v>
      </c>
      <c r="N1488" s="13">
        <v>120.5</v>
      </c>
      <c r="O1488" s="13">
        <v>0</v>
      </c>
      <c r="P1488" s="13">
        <v>0</v>
      </c>
      <c r="Q1488" s="13">
        <v>1208.0125</v>
      </c>
      <c r="R1488" s="13">
        <v>48320.5</v>
      </c>
      <c r="S1488" s="11" t="s">
        <v>1962</v>
      </c>
    </row>
    <row r="1489" spans="1:19" ht="25.5">
      <c r="A1489" s="11" t="s">
        <v>4581</v>
      </c>
      <c r="B1489" s="12">
        <v>44334</v>
      </c>
      <c r="C1489" s="11" t="s">
        <v>4582</v>
      </c>
      <c r="D1489" s="12">
        <v>44334</v>
      </c>
      <c r="E1489" s="11" t="s">
        <v>1958</v>
      </c>
      <c r="F1489" s="11" t="s">
        <v>2908</v>
      </c>
      <c r="G1489" s="11" t="s">
        <v>2288</v>
      </c>
      <c r="H1489" s="11" t="s">
        <v>2003</v>
      </c>
      <c r="I1489" s="11" t="s">
        <v>7</v>
      </c>
      <c r="J1489" s="13">
        <v>40</v>
      </c>
      <c r="K1489" s="13">
        <v>1118</v>
      </c>
      <c r="L1489" s="13">
        <v>44720</v>
      </c>
      <c r="M1489" s="13">
        <v>2.7949999999999999</v>
      </c>
      <c r="N1489" s="13">
        <v>111.8</v>
      </c>
      <c r="O1489" s="13">
        <v>0</v>
      </c>
      <c r="P1489" s="13">
        <v>0</v>
      </c>
      <c r="Q1489" s="13">
        <v>1120.7950000000001</v>
      </c>
      <c r="R1489" s="13">
        <v>44831.8</v>
      </c>
      <c r="S1489" s="11" t="s">
        <v>1962</v>
      </c>
    </row>
    <row r="1490" spans="1:19" ht="25.5">
      <c r="A1490" s="11" t="s">
        <v>4583</v>
      </c>
      <c r="B1490" s="12">
        <v>44334</v>
      </c>
      <c r="C1490" s="11" t="s">
        <v>4584</v>
      </c>
      <c r="D1490" s="12">
        <v>44334</v>
      </c>
      <c r="E1490" s="11" t="s">
        <v>1958</v>
      </c>
      <c r="F1490" s="11" t="s">
        <v>2564</v>
      </c>
      <c r="G1490" s="11" t="s">
        <v>2565</v>
      </c>
      <c r="H1490" s="11" t="s">
        <v>2003</v>
      </c>
      <c r="I1490" s="11" t="s">
        <v>2</v>
      </c>
      <c r="J1490" s="13">
        <v>20</v>
      </c>
      <c r="K1490" s="13">
        <v>894</v>
      </c>
      <c r="L1490" s="13">
        <v>17880</v>
      </c>
      <c r="M1490" s="13">
        <v>2.2349999999999999</v>
      </c>
      <c r="N1490" s="13">
        <v>44.7</v>
      </c>
      <c r="O1490" s="13">
        <v>0</v>
      </c>
      <c r="P1490" s="13">
        <v>0</v>
      </c>
      <c r="Q1490" s="13">
        <v>896.23500000000001</v>
      </c>
      <c r="R1490" s="13">
        <v>17924.7</v>
      </c>
      <c r="S1490" s="11" t="s">
        <v>1962</v>
      </c>
    </row>
    <row r="1491" spans="1:19" ht="25.5">
      <c r="A1491" s="11" t="s">
        <v>4583</v>
      </c>
      <c r="B1491" s="12">
        <v>44334</v>
      </c>
      <c r="C1491" s="11" t="s">
        <v>4584</v>
      </c>
      <c r="D1491" s="12">
        <v>44334</v>
      </c>
      <c r="E1491" s="11" t="s">
        <v>1958</v>
      </c>
      <c r="F1491" s="11" t="s">
        <v>2564</v>
      </c>
      <c r="G1491" s="11" t="s">
        <v>2565</v>
      </c>
      <c r="H1491" s="11" t="s">
        <v>2003</v>
      </c>
      <c r="I1491" s="11" t="s">
        <v>7</v>
      </c>
      <c r="J1491" s="13">
        <v>20</v>
      </c>
      <c r="K1491" s="13">
        <v>1118</v>
      </c>
      <c r="L1491" s="13">
        <v>22360</v>
      </c>
      <c r="M1491" s="13">
        <v>2.7949999999999999</v>
      </c>
      <c r="N1491" s="13">
        <v>55.9</v>
      </c>
      <c r="O1491" s="13">
        <v>0</v>
      </c>
      <c r="P1491" s="13">
        <v>0</v>
      </c>
      <c r="Q1491" s="13">
        <v>1120.7950000000001</v>
      </c>
      <c r="R1491" s="13">
        <v>22415.9</v>
      </c>
      <c r="S1491" s="11" t="s">
        <v>1962</v>
      </c>
    </row>
    <row r="1492" spans="1:19" ht="25.5">
      <c r="A1492" s="11" t="s">
        <v>4583</v>
      </c>
      <c r="B1492" s="12">
        <v>44334</v>
      </c>
      <c r="C1492" s="11" t="s">
        <v>4584</v>
      </c>
      <c r="D1492" s="12">
        <v>44334</v>
      </c>
      <c r="E1492" s="11" t="s">
        <v>1958</v>
      </c>
      <c r="F1492" s="11" t="s">
        <v>2564</v>
      </c>
      <c r="G1492" s="11" t="s">
        <v>2565</v>
      </c>
      <c r="H1492" s="11" t="s">
        <v>2003</v>
      </c>
      <c r="I1492" s="11" t="s">
        <v>1876</v>
      </c>
      <c r="J1492" s="13">
        <v>20</v>
      </c>
      <c r="K1492" s="13">
        <v>1205</v>
      </c>
      <c r="L1492" s="13">
        <v>24100</v>
      </c>
      <c r="M1492" s="13">
        <v>3.0125000000000002</v>
      </c>
      <c r="N1492" s="13">
        <v>60.25</v>
      </c>
      <c r="O1492" s="13">
        <v>0</v>
      </c>
      <c r="P1492" s="13">
        <v>0</v>
      </c>
      <c r="Q1492" s="13">
        <v>1208.0125</v>
      </c>
      <c r="R1492" s="13">
        <v>24160.25</v>
      </c>
      <c r="S1492" s="11" t="s">
        <v>1962</v>
      </c>
    </row>
    <row r="1493" spans="1:19" ht="25.5">
      <c r="A1493" s="11" t="s">
        <v>4583</v>
      </c>
      <c r="B1493" s="12">
        <v>44334</v>
      </c>
      <c r="C1493" s="11" t="s">
        <v>4584</v>
      </c>
      <c r="D1493" s="12">
        <v>44334</v>
      </c>
      <c r="E1493" s="11" t="s">
        <v>1958</v>
      </c>
      <c r="F1493" s="11" t="s">
        <v>2564</v>
      </c>
      <c r="G1493" s="11" t="s">
        <v>2565</v>
      </c>
      <c r="H1493" s="11" t="s">
        <v>2003</v>
      </c>
      <c r="I1493" s="11" t="s">
        <v>1705</v>
      </c>
      <c r="J1493" s="13">
        <v>40</v>
      </c>
      <c r="K1493" s="13">
        <v>967</v>
      </c>
      <c r="L1493" s="13">
        <v>38680</v>
      </c>
      <c r="M1493" s="13">
        <v>2.4175</v>
      </c>
      <c r="N1493" s="13">
        <v>96.7</v>
      </c>
      <c r="O1493" s="13">
        <v>0</v>
      </c>
      <c r="P1493" s="13">
        <v>0</v>
      </c>
      <c r="Q1493" s="13">
        <v>969.41750000000002</v>
      </c>
      <c r="R1493" s="13">
        <v>38776.699999999997</v>
      </c>
      <c r="S1493" s="11" t="s">
        <v>1962</v>
      </c>
    </row>
    <row r="1494" spans="1:19" ht="25.5">
      <c r="A1494" s="11" t="s">
        <v>4585</v>
      </c>
      <c r="B1494" s="12">
        <v>44334</v>
      </c>
      <c r="C1494" s="11" t="s">
        <v>4586</v>
      </c>
      <c r="D1494" s="12">
        <v>44334</v>
      </c>
      <c r="E1494" s="11" t="s">
        <v>1958</v>
      </c>
      <c r="F1494" s="11" t="s">
        <v>2926</v>
      </c>
      <c r="G1494" s="11" t="s">
        <v>2288</v>
      </c>
      <c r="H1494" s="11" t="s">
        <v>2003</v>
      </c>
      <c r="I1494" s="11" t="s">
        <v>1912</v>
      </c>
      <c r="J1494" s="13">
        <v>20</v>
      </c>
      <c r="K1494" s="13">
        <v>1303</v>
      </c>
      <c r="L1494" s="13">
        <v>26060</v>
      </c>
      <c r="M1494" s="13">
        <v>3.2574999999999998</v>
      </c>
      <c r="N1494" s="13">
        <v>65.150000000000006</v>
      </c>
      <c r="O1494" s="13">
        <v>0</v>
      </c>
      <c r="P1494" s="13">
        <v>0</v>
      </c>
      <c r="Q1494" s="13">
        <v>1306.2574999999999</v>
      </c>
      <c r="R1494" s="13">
        <v>26125.15</v>
      </c>
      <c r="S1494" s="11" t="s">
        <v>1962</v>
      </c>
    </row>
    <row r="1495" spans="1:19" ht="25.5">
      <c r="A1495" s="11" t="s">
        <v>4585</v>
      </c>
      <c r="B1495" s="12">
        <v>44334</v>
      </c>
      <c r="C1495" s="11" t="s">
        <v>4586</v>
      </c>
      <c r="D1495" s="12">
        <v>44334</v>
      </c>
      <c r="E1495" s="11" t="s">
        <v>1958</v>
      </c>
      <c r="F1495" s="11" t="s">
        <v>2926</v>
      </c>
      <c r="G1495" s="11" t="s">
        <v>2288</v>
      </c>
      <c r="H1495" s="11" t="s">
        <v>2003</v>
      </c>
      <c r="I1495" s="11" t="s">
        <v>1872</v>
      </c>
      <c r="J1495" s="13">
        <v>20</v>
      </c>
      <c r="K1495" s="13">
        <v>1064</v>
      </c>
      <c r="L1495" s="13">
        <v>21280</v>
      </c>
      <c r="M1495" s="13">
        <v>2.66</v>
      </c>
      <c r="N1495" s="13">
        <v>53.2</v>
      </c>
      <c r="O1495" s="13">
        <v>0</v>
      </c>
      <c r="P1495" s="13">
        <v>0</v>
      </c>
      <c r="Q1495" s="13">
        <v>1066.6600000000001</v>
      </c>
      <c r="R1495" s="13">
        <v>21333.200000000001</v>
      </c>
      <c r="S1495" s="11" t="s">
        <v>1962</v>
      </c>
    </row>
    <row r="1496" spans="1:19" ht="25.5">
      <c r="A1496" s="11" t="s">
        <v>4587</v>
      </c>
      <c r="B1496" s="12">
        <v>44334</v>
      </c>
      <c r="C1496" s="11" t="s">
        <v>4588</v>
      </c>
      <c r="D1496" s="12">
        <v>44334</v>
      </c>
      <c r="E1496" s="11" t="s">
        <v>1958</v>
      </c>
      <c r="F1496" s="11" t="s">
        <v>2915</v>
      </c>
      <c r="G1496" s="11" t="s">
        <v>1995</v>
      </c>
      <c r="H1496" s="11" t="s">
        <v>1995</v>
      </c>
      <c r="I1496" s="11" t="s">
        <v>1</v>
      </c>
      <c r="J1496" s="13">
        <v>60</v>
      </c>
      <c r="K1496" s="13">
        <v>914</v>
      </c>
      <c r="L1496" s="13">
        <v>54840</v>
      </c>
      <c r="M1496" s="13">
        <v>2.2850000000000001</v>
      </c>
      <c r="N1496" s="13">
        <v>137.1</v>
      </c>
      <c r="O1496" s="13">
        <v>0</v>
      </c>
      <c r="P1496" s="13">
        <v>0</v>
      </c>
      <c r="Q1496" s="13">
        <v>916.28499999999997</v>
      </c>
      <c r="R1496" s="13">
        <v>54977.1</v>
      </c>
      <c r="S1496" s="11" t="s">
        <v>1962</v>
      </c>
    </row>
    <row r="1497" spans="1:19" ht="25.5">
      <c r="A1497" s="11" t="s">
        <v>4587</v>
      </c>
      <c r="B1497" s="12">
        <v>44334</v>
      </c>
      <c r="C1497" s="11" t="s">
        <v>4588</v>
      </c>
      <c r="D1497" s="12">
        <v>44334</v>
      </c>
      <c r="E1497" s="11" t="s">
        <v>1958</v>
      </c>
      <c r="F1497" s="11" t="s">
        <v>2915</v>
      </c>
      <c r="G1497" s="11" t="s">
        <v>1995</v>
      </c>
      <c r="H1497" s="11" t="s">
        <v>1995</v>
      </c>
      <c r="I1497" s="11" t="s">
        <v>11</v>
      </c>
      <c r="J1497" s="13">
        <v>60</v>
      </c>
      <c r="K1497" s="13">
        <v>1176</v>
      </c>
      <c r="L1497" s="13">
        <v>70560</v>
      </c>
      <c r="M1497" s="13">
        <v>2.94</v>
      </c>
      <c r="N1497" s="13">
        <v>176.4</v>
      </c>
      <c r="O1497" s="13">
        <v>0</v>
      </c>
      <c r="P1497" s="13">
        <v>0</v>
      </c>
      <c r="Q1497" s="13">
        <v>1178.94</v>
      </c>
      <c r="R1497" s="13">
        <v>70736.399999999994</v>
      </c>
      <c r="S1497" s="11" t="s">
        <v>1962</v>
      </c>
    </row>
    <row r="1498" spans="1:19" ht="25.5">
      <c r="A1498" s="11" t="s">
        <v>4587</v>
      </c>
      <c r="B1498" s="12">
        <v>44334</v>
      </c>
      <c r="C1498" s="11" t="s">
        <v>4588</v>
      </c>
      <c r="D1498" s="12">
        <v>44334</v>
      </c>
      <c r="E1498" s="11" t="s">
        <v>1958</v>
      </c>
      <c r="F1498" s="11" t="s">
        <v>2915</v>
      </c>
      <c r="G1498" s="11" t="s">
        <v>1995</v>
      </c>
      <c r="H1498" s="11" t="s">
        <v>1995</v>
      </c>
      <c r="I1498" s="11" t="s">
        <v>5</v>
      </c>
      <c r="J1498" s="13">
        <v>60</v>
      </c>
      <c r="K1498" s="13">
        <v>1030</v>
      </c>
      <c r="L1498" s="13">
        <v>61800</v>
      </c>
      <c r="M1498" s="13">
        <v>2.5750000000000002</v>
      </c>
      <c r="N1498" s="13">
        <v>154.5</v>
      </c>
      <c r="O1498" s="13">
        <v>0</v>
      </c>
      <c r="P1498" s="13">
        <v>0</v>
      </c>
      <c r="Q1498" s="13">
        <v>1032.575</v>
      </c>
      <c r="R1498" s="13">
        <v>61954.5</v>
      </c>
      <c r="S1498" s="11" t="s">
        <v>1962</v>
      </c>
    </row>
    <row r="1499" spans="1:19" ht="25.5">
      <c r="A1499" s="11" t="s">
        <v>4587</v>
      </c>
      <c r="B1499" s="12">
        <v>44334</v>
      </c>
      <c r="C1499" s="11" t="s">
        <v>4588</v>
      </c>
      <c r="D1499" s="12">
        <v>44334</v>
      </c>
      <c r="E1499" s="11" t="s">
        <v>1958</v>
      </c>
      <c r="F1499" s="11" t="s">
        <v>2915</v>
      </c>
      <c r="G1499" s="11" t="s">
        <v>1995</v>
      </c>
      <c r="H1499" s="11" t="s">
        <v>1995</v>
      </c>
      <c r="I1499" s="11" t="s">
        <v>7</v>
      </c>
      <c r="J1499" s="13">
        <v>50</v>
      </c>
      <c r="K1499" s="13">
        <v>1118</v>
      </c>
      <c r="L1499" s="13">
        <v>55900</v>
      </c>
      <c r="M1499" s="13">
        <v>2.7949999999999999</v>
      </c>
      <c r="N1499" s="13">
        <v>139.75</v>
      </c>
      <c r="O1499" s="13">
        <v>0</v>
      </c>
      <c r="P1499" s="13">
        <v>0</v>
      </c>
      <c r="Q1499" s="13">
        <v>1120.7950000000001</v>
      </c>
      <c r="R1499" s="13">
        <v>56039.75</v>
      </c>
      <c r="S1499" s="11" t="s">
        <v>1962</v>
      </c>
    </row>
    <row r="1500" spans="1:19" ht="25.5">
      <c r="A1500" s="11" t="s">
        <v>4589</v>
      </c>
      <c r="B1500" s="12">
        <v>44334</v>
      </c>
      <c r="C1500" s="11" t="s">
        <v>4590</v>
      </c>
      <c r="D1500" s="12">
        <v>44334</v>
      </c>
      <c r="E1500" s="11" t="s">
        <v>1958</v>
      </c>
      <c r="F1500" s="11" t="s">
        <v>2330</v>
      </c>
      <c r="G1500" s="11" t="s">
        <v>1966</v>
      </c>
      <c r="H1500" s="11" t="s">
        <v>1967</v>
      </c>
      <c r="I1500" s="11" t="s">
        <v>2</v>
      </c>
      <c r="J1500" s="13">
        <v>60</v>
      </c>
      <c r="K1500" s="13">
        <v>894</v>
      </c>
      <c r="L1500" s="13">
        <v>53640</v>
      </c>
      <c r="M1500" s="13">
        <v>2.2349999999999999</v>
      </c>
      <c r="N1500" s="13">
        <v>134.1</v>
      </c>
      <c r="O1500" s="13">
        <v>0</v>
      </c>
      <c r="P1500" s="13">
        <v>0</v>
      </c>
      <c r="Q1500" s="13">
        <v>896.23500000000001</v>
      </c>
      <c r="R1500" s="13">
        <v>53774.1</v>
      </c>
      <c r="S1500" s="11" t="s">
        <v>1962</v>
      </c>
    </row>
    <row r="1501" spans="1:19" ht="25.5">
      <c r="A1501" s="11" t="s">
        <v>4591</v>
      </c>
      <c r="B1501" s="12">
        <v>44334</v>
      </c>
      <c r="C1501" s="11" t="s">
        <v>4592</v>
      </c>
      <c r="D1501" s="12">
        <v>44334</v>
      </c>
      <c r="E1501" s="11" t="s">
        <v>1958</v>
      </c>
      <c r="F1501" s="11" t="s">
        <v>2322</v>
      </c>
      <c r="G1501" s="11" t="s">
        <v>2323</v>
      </c>
      <c r="H1501" s="11" t="s">
        <v>1967</v>
      </c>
      <c r="I1501" s="11" t="s">
        <v>1705</v>
      </c>
      <c r="J1501" s="13">
        <v>40</v>
      </c>
      <c r="K1501" s="13">
        <v>967</v>
      </c>
      <c r="L1501" s="13">
        <v>38680</v>
      </c>
      <c r="M1501" s="13">
        <v>2.4180000000000001</v>
      </c>
      <c r="N1501" s="13">
        <v>96.72</v>
      </c>
      <c r="O1501" s="13">
        <v>0</v>
      </c>
      <c r="P1501" s="13">
        <v>0</v>
      </c>
      <c r="Q1501" s="13">
        <v>969.41750000000002</v>
      </c>
      <c r="R1501" s="13">
        <v>38776.699999999997</v>
      </c>
      <c r="S1501" s="11" t="s">
        <v>1962</v>
      </c>
    </row>
    <row r="1502" spans="1:19" ht="25.5">
      <c r="A1502" s="11" t="s">
        <v>4591</v>
      </c>
      <c r="B1502" s="12">
        <v>44334</v>
      </c>
      <c r="C1502" s="11" t="s">
        <v>4592</v>
      </c>
      <c r="D1502" s="12">
        <v>44334</v>
      </c>
      <c r="E1502" s="11" t="s">
        <v>1958</v>
      </c>
      <c r="F1502" s="11" t="s">
        <v>2322</v>
      </c>
      <c r="G1502" s="11" t="s">
        <v>2323</v>
      </c>
      <c r="H1502" s="11" t="s">
        <v>1967</v>
      </c>
      <c r="I1502" s="11" t="s">
        <v>1</v>
      </c>
      <c r="J1502" s="13">
        <v>40</v>
      </c>
      <c r="K1502" s="13">
        <v>914</v>
      </c>
      <c r="L1502" s="13">
        <v>36560</v>
      </c>
      <c r="M1502" s="13">
        <v>2.2850000000000001</v>
      </c>
      <c r="N1502" s="13">
        <v>91.4</v>
      </c>
      <c r="O1502" s="13">
        <v>0</v>
      </c>
      <c r="P1502" s="13">
        <v>0</v>
      </c>
      <c r="Q1502" s="13">
        <v>916.28499999999997</v>
      </c>
      <c r="R1502" s="13">
        <v>36651.4</v>
      </c>
      <c r="S1502" s="11" t="s">
        <v>1962</v>
      </c>
    </row>
    <row r="1503" spans="1:19" ht="25.5">
      <c r="A1503" s="11" t="s">
        <v>4591</v>
      </c>
      <c r="B1503" s="12">
        <v>44334</v>
      </c>
      <c r="C1503" s="11" t="s">
        <v>4592</v>
      </c>
      <c r="D1503" s="12">
        <v>44334</v>
      </c>
      <c r="E1503" s="11" t="s">
        <v>1958</v>
      </c>
      <c r="F1503" s="11" t="s">
        <v>2322</v>
      </c>
      <c r="G1503" s="11" t="s">
        <v>2323</v>
      </c>
      <c r="H1503" s="11" t="s">
        <v>1967</v>
      </c>
      <c r="I1503" s="11" t="s">
        <v>1912</v>
      </c>
      <c r="J1503" s="13">
        <v>20</v>
      </c>
      <c r="K1503" s="13">
        <v>1303</v>
      </c>
      <c r="L1503" s="13">
        <v>26060</v>
      </c>
      <c r="M1503" s="13">
        <v>3.258</v>
      </c>
      <c r="N1503" s="13">
        <v>65.16</v>
      </c>
      <c r="O1503" s="13">
        <v>0</v>
      </c>
      <c r="P1503" s="13">
        <v>0</v>
      </c>
      <c r="Q1503" s="13">
        <v>1306.2574999999999</v>
      </c>
      <c r="R1503" s="13">
        <v>26125.15</v>
      </c>
      <c r="S1503" s="11" t="s">
        <v>1962</v>
      </c>
    </row>
    <row r="1504" spans="1:19" ht="25.5">
      <c r="A1504" s="11" t="s">
        <v>4591</v>
      </c>
      <c r="B1504" s="12">
        <v>44334</v>
      </c>
      <c r="C1504" s="11" t="s">
        <v>4592</v>
      </c>
      <c r="D1504" s="12">
        <v>44334</v>
      </c>
      <c r="E1504" s="11" t="s">
        <v>1958</v>
      </c>
      <c r="F1504" s="11" t="s">
        <v>2322</v>
      </c>
      <c r="G1504" s="11" t="s">
        <v>2323</v>
      </c>
      <c r="H1504" s="11" t="s">
        <v>1967</v>
      </c>
      <c r="I1504" s="11" t="s">
        <v>1874</v>
      </c>
      <c r="J1504" s="13">
        <v>20</v>
      </c>
      <c r="K1504" s="13">
        <v>1099</v>
      </c>
      <c r="L1504" s="13">
        <v>21980</v>
      </c>
      <c r="M1504" s="13">
        <v>2.7480000000000002</v>
      </c>
      <c r="N1504" s="13">
        <v>54.96</v>
      </c>
      <c r="O1504" s="13">
        <v>0</v>
      </c>
      <c r="P1504" s="13">
        <v>0</v>
      </c>
      <c r="Q1504" s="13">
        <v>1101.7474999999999</v>
      </c>
      <c r="R1504" s="13">
        <v>22034.95</v>
      </c>
      <c r="S1504" s="11" t="s">
        <v>1962</v>
      </c>
    </row>
    <row r="1505" spans="1:19" ht="25.5">
      <c r="A1505" s="11" t="s">
        <v>4591</v>
      </c>
      <c r="B1505" s="12">
        <v>44334</v>
      </c>
      <c r="C1505" s="11" t="s">
        <v>4592</v>
      </c>
      <c r="D1505" s="12">
        <v>44334</v>
      </c>
      <c r="E1505" s="11" t="s">
        <v>1958</v>
      </c>
      <c r="F1505" s="11" t="s">
        <v>2322</v>
      </c>
      <c r="G1505" s="11" t="s">
        <v>2323</v>
      </c>
      <c r="H1505" s="11" t="s">
        <v>1967</v>
      </c>
      <c r="I1505" s="11" t="s">
        <v>5</v>
      </c>
      <c r="J1505" s="13">
        <v>40</v>
      </c>
      <c r="K1505" s="13">
        <v>1030</v>
      </c>
      <c r="L1505" s="13">
        <v>41200</v>
      </c>
      <c r="M1505" s="13">
        <v>2.5750000000000002</v>
      </c>
      <c r="N1505" s="13">
        <v>103</v>
      </c>
      <c r="O1505" s="13">
        <v>0</v>
      </c>
      <c r="P1505" s="13">
        <v>0</v>
      </c>
      <c r="Q1505" s="13">
        <v>1032.575</v>
      </c>
      <c r="R1505" s="13">
        <v>41303</v>
      </c>
      <c r="S1505" s="11" t="s">
        <v>1962</v>
      </c>
    </row>
    <row r="1506" spans="1:19" ht="25.5">
      <c r="A1506" s="11" t="s">
        <v>4591</v>
      </c>
      <c r="B1506" s="12">
        <v>44334</v>
      </c>
      <c r="C1506" s="11" t="s">
        <v>4592</v>
      </c>
      <c r="D1506" s="12">
        <v>44334</v>
      </c>
      <c r="E1506" s="11" t="s">
        <v>1958</v>
      </c>
      <c r="F1506" s="11" t="s">
        <v>2322</v>
      </c>
      <c r="G1506" s="11" t="s">
        <v>2323</v>
      </c>
      <c r="H1506" s="11" t="s">
        <v>1967</v>
      </c>
      <c r="I1506" s="11" t="s">
        <v>7</v>
      </c>
      <c r="J1506" s="13">
        <v>40</v>
      </c>
      <c r="K1506" s="13">
        <v>1118</v>
      </c>
      <c r="L1506" s="13">
        <v>44720</v>
      </c>
      <c r="M1506" s="13">
        <v>2.7949999999999999</v>
      </c>
      <c r="N1506" s="13">
        <v>111.8</v>
      </c>
      <c r="O1506" s="13">
        <v>0</v>
      </c>
      <c r="P1506" s="13">
        <v>0</v>
      </c>
      <c r="Q1506" s="13">
        <v>1120.7950000000001</v>
      </c>
      <c r="R1506" s="13">
        <v>44831.8</v>
      </c>
      <c r="S1506" s="11" t="s">
        <v>1962</v>
      </c>
    </row>
    <row r="1507" spans="1:19" ht="25.5">
      <c r="A1507" s="11" t="s">
        <v>4591</v>
      </c>
      <c r="B1507" s="12">
        <v>44334</v>
      </c>
      <c r="C1507" s="11" t="s">
        <v>4592</v>
      </c>
      <c r="D1507" s="12">
        <v>44334</v>
      </c>
      <c r="E1507" s="11" t="s">
        <v>1958</v>
      </c>
      <c r="F1507" s="11" t="s">
        <v>2322</v>
      </c>
      <c r="G1507" s="11" t="s">
        <v>2323</v>
      </c>
      <c r="H1507" s="11" t="s">
        <v>1967</v>
      </c>
      <c r="I1507" s="11" t="s">
        <v>2</v>
      </c>
      <c r="J1507" s="13">
        <v>40</v>
      </c>
      <c r="K1507" s="13">
        <v>894</v>
      </c>
      <c r="L1507" s="13">
        <v>35760</v>
      </c>
      <c r="M1507" s="13">
        <v>2.2349999999999999</v>
      </c>
      <c r="N1507" s="13">
        <v>89.4</v>
      </c>
      <c r="O1507" s="13">
        <v>0</v>
      </c>
      <c r="P1507" s="13">
        <v>0</v>
      </c>
      <c r="Q1507" s="13">
        <v>896.23500000000001</v>
      </c>
      <c r="R1507" s="13">
        <v>35849.4</v>
      </c>
      <c r="S1507" s="11" t="s">
        <v>1962</v>
      </c>
    </row>
    <row r="1508" spans="1:19" ht="25.5">
      <c r="A1508" s="11" t="s">
        <v>4593</v>
      </c>
      <c r="B1508" s="12">
        <v>44334</v>
      </c>
      <c r="C1508" s="11" t="s">
        <v>4594</v>
      </c>
      <c r="D1508" s="12">
        <v>44334</v>
      </c>
      <c r="E1508" s="11" t="s">
        <v>1958</v>
      </c>
      <c r="F1508" s="11" t="s">
        <v>1982</v>
      </c>
      <c r="G1508" s="11" t="s">
        <v>1983</v>
      </c>
      <c r="H1508" s="11" t="s">
        <v>1976</v>
      </c>
      <c r="I1508" s="11" t="s">
        <v>2</v>
      </c>
      <c r="J1508" s="13">
        <v>60</v>
      </c>
      <c r="K1508" s="13">
        <v>894</v>
      </c>
      <c r="L1508" s="13">
        <v>53640</v>
      </c>
      <c r="M1508" s="13">
        <v>2.2349999999999999</v>
      </c>
      <c r="N1508" s="13">
        <v>134.1</v>
      </c>
      <c r="O1508" s="13">
        <v>0</v>
      </c>
      <c r="P1508" s="13">
        <v>0</v>
      </c>
      <c r="Q1508" s="13">
        <v>896.23500000000001</v>
      </c>
      <c r="R1508" s="13">
        <v>53774.1</v>
      </c>
      <c r="S1508" s="11" t="s">
        <v>1962</v>
      </c>
    </row>
    <row r="1509" spans="1:19" ht="25.5">
      <c r="A1509" s="11" t="s">
        <v>4593</v>
      </c>
      <c r="B1509" s="12">
        <v>44334</v>
      </c>
      <c r="C1509" s="11" t="s">
        <v>4594</v>
      </c>
      <c r="D1509" s="12">
        <v>44334</v>
      </c>
      <c r="E1509" s="11" t="s">
        <v>1958</v>
      </c>
      <c r="F1509" s="11" t="s">
        <v>1982</v>
      </c>
      <c r="G1509" s="11" t="s">
        <v>1983</v>
      </c>
      <c r="H1509" s="11" t="s">
        <v>1976</v>
      </c>
      <c r="I1509" s="11" t="s">
        <v>7</v>
      </c>
      <c r="J1509" s="13">
        <v>20</v>
      </c>
      <c r="K1509" s="13">
        <v>1118</v>
      </c>
      <c r="L1509" s="13">
        <v>22360</v>
      </c>
      <c r="M1509" s="13">
        <v>2.7949999999999999</v>
      </c>
      <c r="N1509" s="13">
        <v>55.9</v>
      </c>
      <c r="O1509" s="13">
        <v>0</v>
      </c>
      <c r="P1509" s="13">
        <v>0</v>
      </c>
      <c r="Q1509" s="13">
        <v>1120.7950000000001</v>
      </c>
      <c r="R1509" s="13">
        <v>22415.9</v>
      </c>
      <c r="S1509" s="11" t="s">
        <v>1962</v>
      </c>
    </row>
    <row r="1510" spans="1:19" ht="25.5">
      <c r="A1510" s="11" t="s">
        <v>4595</v>
      </c>
      <c r="B1510" s="12">
        <v>44334</v>
      </c>
      <c r="C1510" s="11" t="s">
        <v>4596</v>
      </c>
      <c r="D1510" s="12">
        <v>44334</v>
      </c>
      <c r="E1510" s="11" t="s">
        <v>1958</v>
      </c>
      <c r="F1510" s="11" t="s">
        <v>2402</v>
      </c>
      <c r="G1510" s="11" t="s">
        <v>1983</v>
      </c>
      <c r="H1510" s="11" t="s">
        <v>1976</v>
      </c>
      <c r="I1510" s="11" t="s">
        <v>1</v>
      </c>
      <c r="J1510" s="13">
        <v>40</v>
      </c>
      <c r="K1510" s="13">
        <v>914</v>
      </c>
      <c r="L1510" s="13">
        <v>36560</v>
      </c>
      <c r="M1510" s="13">
        <v>2.2850000000000001</v>
      </c>
      <c r="N1510" s="13">
        <v>91.4</v>
      </c>
      <c r="O1510" s="13">
        <v>0</v>
      </c>
      <c r="P1510" s="13">
        <v>0</v>
      </c>
      <c r="Q1510" s="13">
        <v>916.28499999999997</v>
      </c>
      <c r="R1510" s="13">
        <v>36651.4</v>
      </c>
      <c r="S1510" s="11" t="s">
        <v>1962</v>
      </c>
    </row>
    <row r="1511" spans="1:19" ht="25.5">
      <c r="A1511" s="11" t="s">
        <v>4595</v>
      </c>
      <c r="B1511" s="12">
        <v>44334</v>
      </c>
      <c r="C1511" s="11" t="s">
        <v>4596</v>
      </c>
      <c r="D1511" s="12">
        <v>44334</v>
      </c>
      <c r="E1511" s="11" t="s">
        <v>1958</v>
      </c>
      <c r="F1511" s="11" t="s">
        <v>2402</v>
      </c>
      <c r="G1511" s="11" t="s">
        <v>1983</v>
      </c>
      <c r="H1511" s="11" t="s">
        <v>1976</v>
      </c>
      <c r="I1511" s="11" t="s">
        <v>2</v>
      </c>
      <c r="J1511" s="13">
        <v>60</v>
      </c>
      <c r="K1511" s="13">
        <v>894</v>
      </c>
      <c r="L1511" s="13">
        <v>53640</v>
      </c>
      <c r="M1511" s="13">
        <v>2.2349999999999999</v>
      </c>
      <c r="N1511" s="13">
        <v>134.1</v>
      </c>
      <c r="O1511" s="13">
        <v>0</v>
      </c>
      <c r="P1511" s="13">
        <v>0</v>
      </c>
      <c r="Q1511" s="13">
        <v>896.23500000000001</v>
      </c>
      <c r="R1511" s="13">
        <v>53774.1</v>
      </c>
      <c r="S1511" s="11" t="s">
        <v>1962</v>
      </c>
    </row>
    <row r="1512" spans="1:19" ht="25.5">
      <c r="A1512" s="11" t="s">
        <v>4595</v>
      </c>
      <c r="B1512" s="12">
        <v>44334</v>
      </c>
      <c r="C1512" s="11" t="s">
        <v>4596</v>
      </c>
      <c r="D1512" s="12">
        <v>44334</v>
      </c>
      <c r="E1512" s="11" t="s">
        <v>1958</v>
      </c>
      <c r="F1512" s="11" t="s">
        <v>2402</v>
      </c>
      <c r="G1512" s="11" t="s">
        <v>1983</v>
      </c>
      <c r="H1512" s="11" t="s">
        <v>1976</v>
      </c>
      <c r="I1512" s="11" t="s">
        <v>7</v>
      </c>
      <c r="J1512" s="13">
        <v>20</v>
      </c>
      <c r="K1512" s="13">
        <v>1118</v>
      </c>
      <c r="L1512" s="13">
        <v>22360</v>
      </c>
      <c r="M1512" s="13">
        <v>2.7949999999999999</v>
      </c>
      <c r="N1512" s="13">
        <v>55.9</v>
      </c>
      <c r="O1512" s="13">
        <v>0</v>
      </c>
      <c r="P1512" s="13">
        <v>0</v>
      </c>
      <c r="Q1512" s="13">
        <v>1120.7950000000001</v>
      </c>
      <c r="R1512" s="13">
        <v>22415.9</v>
      </c>
      <c r="S1512" s="11" t="s">
        <v>1962</v>
      </c>
    </row>
    <row r="1513" spans="1:19" ht="25.5">
      <c r="A1513" s="11" t="s">
        <v>4597</v>
      </c>
      <c r="B1513" s="12">
        <v>44334</v>
      </c>
      <c r="C1513" s="11" t="s">
        <v>4598</v>
      </c>
      <c r="D1513" s="12">
        <v>44334</v>
      </c>
      <c r="E1513" s="11" t="s">
        <v>1958</v>
      </c>
      <c r="F1513" s="11" t="s">
        <v>2810</v>
      </c>
      <c r="G1513" s="11" t="s">
        <v>1983</v>
      </c>
      <c r="H1513" s="11" t="s">
        <v>1976</v>
      </c>
      <c r="I1513" s="11" t="s">
        <v>2</v>
      </c>
      <c r="J1513" s="13">
        <v>10</v>
      </c>
      <c r="K1513" s="13">
        <v>894</v>
      </c>
      <c r="L1513" s="13">
        <v>8940</v>
      </c>
      <c r="M1513" s="13">
        <v>2.2349999999999999</v>
      </c>
      <c r="N1513" s="13">
        <v>22.35</v>
      </c>
      <c r="O1513" s="13">
        <v>0</v>
      </c>
      <c r="P1513" s="13">
        <v>0</v>
      </c>
      <c r="Q1513" s="13">
        <v>896.23500000000001</v>
      </c>
      <c r="R1513" s="13">
        <v>8962.35</v>
      </c>
      <c r="S1513" s="11" t="s">
        <v>1962</v>
      </c>
    </row>
    <row r="1514" spans="1:19" ht="25.5">
      <c r="A1514" s="11" t="s">
        <v>4599</v>
      </c>
      <c r="B1514" s="12">
        <v>44334</v>
      </c>
      <c r="C1514" s="11" t="s">
        <v>4600</v>
      </c>
      <c r="D1514" s="12">
        <v>44334</v>
      </c>
      <c r="E1514" s="11" t="s">
        <v>1958</v>
      </c>
      <c r="F1514" s="11" t="s">
        <v>2308</v>
      </c>
      <c r="G1514" s="11" t="s">
        <v>2309</v>
      </c>
      <c r="H1514" s="11" t="s">
        <v>1976</v>
      </c>
      <c r="I1514" s="11" t="s">
        <v>7</v>
      </c>
      <c r="J1514" s="13">
        <v>20</v>
      </c>
      <c r="K1514" s="13">
        <v>1118</v>
      </c>
      <c r="L1514" s="13">
        <v>22360</v>
      </c>
      <c r="M1514" s="13">
        <v>2.7949999999999999</v>
      </c>
      <c r="N1514" s="13">
        <v>55.9</v>
      </c>
      <c r="O1514" s="13">
        <v>0</v>
      </c>
      <c r="P1514" s="13">
        <v>0</v>
      </c>
      <c r="Q1514" s="13">
        <v>1120.7950000000001</v>
      </c>
      <c r="R1514" s="13">
        <v>22415.9</v>
      </c>
      <c r="S1514" s="11" t="s">
        <v>1962</v>
      </c>
    </row>
    <row r="1515" spans="1:19" ht="25.5">
      <c r="A1515" s="11" t="s">
        <v>4599</v>
      </c>
      <c r="B1515" s="12">
        <v>44334</v>
      </c>
      <c r="C1515" s="11" t="s">
        <v>4600</v>
      </c>
      <c r="D1515" s="12">
        <v>44334</v>
      </c>
      <c r="E1515" s="11" t="s">
        <v>1958</v>
      </c>
      <c r="F1515" s="11" t="s">
        <v>2308</v>
      </c>
      <c r="G1515" s="11" t="s">
        <v>2309</v>
      </c>
      <c r="H1515" s="11" t="s">
        <v>1976</v>
      </c>
      <c r="I1515" s="11" t="s">
        <v>2</v>
      </c>
      <c r="J1515" s="13">
        <v>20</v>
      </c>
      <c r="K1515" s="13">
        <v>894</v>
      </c>
      <c r="L1515" s="13">
        <v>17880</v>
      </c>
      <c r="M1515" s="13">
        <v>2.2349999999999999</v>
      </c>
      <c r="N1515" s="13">
        <v>44.7</v>
      </c>
      <c r="O1515" s="13">
        <v>0</v>
      </c>
      <c r="P1515" s="13">
        <v>0</v>
      </c>
      <c r="Q1515" s="13">
        <v>896.23500000000001</v>
      </c>
      <c r="R1515" s="13">
        <v>17924.7</v>
      </c>
      <c r="S1515" s="11" t="s">
        <v>1962</v>
      </c>
    </row>
    <row r="1516" spans="1:19" ht="25.5">
      <c r="A1516" s="11" t="s">
        <v>4599</v>
      </c>
      <c r="B1516" s="12">
        <v>44334</v>
      </c>
      <c r="C1516" s="11" t="s">
        <v>4600</v>
      </c>
      <c r="D1516" s="12">
        <v>44334</v>
      </c>
      <c r="E1516" s="11" t="s">
        <v>1958</v>
      </c>
      <c r="F1516" s="11" t="s">
        <v>2308</v>
      </c>
      <c r="G1516" s="11" t="s">
        <v>2309</v>
      </c>
      <c r="H1516" s="11" t="s">
        <v>1976</v>
      </c>
      <c r="I1516" s="11" t="s">
        <v>1904</v>
      </c>
      <c r="J1516" s="13">
        <v>20</v>
      </c>
      <c r="K1516" s="13">
        <v>914</v>
      </c>
      <c r="L1516" s="13">
        <v>18280</v>
      </c>
      <c r="M1516" s="13">
        <v>2.2850000000000001</v>
      </c>
      <c r="N1516" s="13">
        <v>45.7</v>
      </c>
      <c r="O1516" s="13">
        <v>0</v>
      </c>
      <c r="P1516" s="13">
        <v>0</v>
      </c>
      <c r="Q1516" s="13">
        <v>916.28499999999997</v>
      </c>
      <c r="R1516" s="13">
        <v>18325.7</v>
      </c>
      <c r="S1516" s="11" t="s">
        <v>1962</v>
      </c>
    </row>
    <row r="1517" spans="1:19" ht="25.5">
      <c r="A1517" s="11" t="s">
        <v>4601</v>
      </c>
      <c r="B1517" s="12">
        <v>44334</v>
      </c>
      <c r="C1517" s="11" t="s">
        <v>4602</v>
      </c>
      <c r="D1517" s="12">
        <v>44334</v>
      </c>
      <c r="E1517" s="11" t="s">
        <v>1958</v>
      </c>
      <c r="F1517" s="11" t="s">
        <v>2703</v>
      </c>
      <c r="G1517" s="11" t="s">
        <v>2704</v>
      </c>
      <c r="H1517" s="11" t="s">
        <v>1976</v>
      </c>
      <c r="I1517" s="11" t="s">
        <v>2</v>
      </c>
      <c r="J1517" s="13">
        <v>120</v>
      </c>
      <c r="K1517" s="13">
        <v>894</v>
      </c>
      <c r="L1517" s="13">
        <v>107280</v>
      </c>
      <c r="M1517" s="13">
        <v>2.2349999999999999</v>
      </c>
      <c r="N1517" s="13">
        <v>268.2</v>
      </c>
      <c r="O1517" s="13">
        <v>0</v>
      </c>
      <c r="P1517" s="13">
        <v>0</v>
      </c>
      <c r="Q1517" s="13">
        <v>896.23500000000001</v>
      </c>
      <c r="R1517" s="13">
        <v>107548.2</v>
      </c>
      <c r="S1517" s="11" t="s">
        <v>1962</v>
      </c>
    </row>
    <row r="1518" spans="1:19" ht="25.5">
      <c r="A1518" s="11" t="s">
        <v>4603</v>
      </c>
      <c r="B1518" s="12">
        <v>44334</v>
      </c>
      <c r="C1518" s="11" t="s">
        <v>4604</v>
      </c>
      <c r="D1518" s="12">
        <v>44334</v>
      </c>
      <c r="E1518" s="11" t="s">
        <v>1958</v>
      </c>
      <c r="F1518" s="11" t="s">
        <v>2148</v>
      </c>
      <c r="G1518" s="11" t="s">
        <v>1987</v>
      </c>
      <c r="H1518" s="11" t="s">
        <v>1976</v>
      </c>
      <c r="I1518" s="11" t="s">
        <v>1872</v>
      </c>
      <c r="J1518" s="13">
        <v>20</v>
      </c>
      <c r="K1518" s="13">
        <v>1064</v>
      </c>
      <c r="L1518" s="13">
        <v>21280</v>
      </c>
      <c r="M1518" s="13">
        <v>2.66</v>
      </c>
      <c r="N1518" s="13">
        <v>53.2</v>
      </c>
      <c r="O1518" s="13">
        <v>0</v>
      </c>
      <c r="P1518" s="13">
        <v>0</v>
      </c>
      <c r="Q1518" s="13">
        <v>1066.6600000000001</v>
      </c>
      <c r="R1518" s="13">
        <v>21333.200000000001</v>
      </c>
      <c r="S1518" s="11" t="s">
        <v>1962</v>
      </c>
    </row>
    <row r="1519" spans="1:19" ht="25.5">
      <c r="A1519" s="11" t="s">
        <v>4603</v>
      </c>
      <c r="B1519" s="12">
        <v>44334</v>
      </c>
      <c r="C1519" s="11" t="s">
        <v>4604</v>
      </c>
      <c r="D1519" s="12">
        <v>44334</v>
      </c>
      <c r="E1519" s="11" t="s">
        <v>1958</v>
      </c>
      <c r="F1519" s="11" t="s">
        <v>2148</v>
      </c>
      <c r="G1519" s="11" t="s">
        <v>1987</v>
      </c>
      <c r="H1519" s="11" t="s">
        <v>1976</v>
      </c>
      <c r="I1519" s="11" t="s">
        <v>1876</v>
      </c>
      <c r="J1519" s="13">
        <v>20</v>
      </c>
      <c r="K1519" s="13">
        <v>1205</v>
      </c>
      <c r="L1519" s="13">
        <v>24100</v>
      </c>
      <c r="M1519" s="13">
        <v>3.012</v>
      </c>
      <c r="N1519" s="13">
        <v>60.24</v>
      </c>
      <c r="O1519" s="13">
        <v>0</v>
      </c>
      <c r="P1519" s="13">
        <v>0</v>
      </c>
      <c r="Q1519" s="13">
        <v>1208.0125</v>
      </c>
      <c r="R1519" s="13">
        <v>24160.25</v>
      </c>
      <c r="S1519" s="11" t="s">
        <v>1962</v>
      </c>
    </row>
    <row r="1520" spans="1:19" ht="25.5">
      <c r="A1520" s="11" t="s">
        <v>4603</v>
      </c>
      <c r="B1520" s="12">
        <v>44334</v>
      </c>
      <c r="C1520" s="11" t="s">
        <v>4604</v>
      </c>
      <c r="D1520" s="12">
        <v>44334</v>
      </c>
      <c r="E1520" s="11" t="s">
        <v>1958</v>
      </c>
      <c r="F1520" s="11" t="s">
        <v>2148</v>
      </c>
      <c r="G1520" s="11" t="s">
        <v>1987</v>
      </c>
      <c r="H1520" s="11" t="s">
        <v>1976</v>
      </c>
      <c r="I1520" s="11" t="s">
        <v>2</v>
      </c>
      <c r="J1520" s="13">
        <v>60</v>
      </c>
      <c r="K1520" s="13">
        <v>894</v>
      </c>
      <c r="L1520" s="13">
        <v>53640</v>
      </c>
      <c r="M1520" s="13">
        <v>2.2349999999999999</v>
      </c>
      <c r="N1520" s="13">
        <v>134.1</v>
      </c>
      <c r="O1520" s="13">
        <v>0</v>
      </c>
      <c r="P1520" s="13">
        <v>0</v>
      </c>
      <c r="Q1520" s="13">
        <v>896.23500000000001</v>
      </c>
      <c r="R1520" s="13">
        <v>53774.1</v>
      </c>
      <c r="S1520" s="11" t="s">
        <v>1962</v>
      </c>
    </row>
    <row r="1521" spans="1:19" ht="25.5">
      <c r="A1521" s="11" t="s">
        <v>4605</v>
      </c>
      <c r="B1521" s="12">
        <v>44334</v>
      </c>
      <c r="C1521" s="11" t="s">
        <v>4606</v>
      </c>
      <c r="D1521" s="12">
        <v>44334</v>
      </c>
      <c r="E1521" s="11" t="s">
        <v>1958</v>
      </c>
      <c r="F1521" s="11" t="s">
        <v>2335</v>
      </c>
      <c r="G1521" s="11" t="s">
        <v>1987</v>
      </c>
      <c r="H1521" s="11" t="s">
        <v>1976</v>
      </c>
      <c r="I1521" s="11" t="s">
        <v>1</v>
      </c>
      <c r="J1521" s="13">
        <v>40</v>
      </c>
      <c r="K1521" s="13">
        <v>914</v>
      </c>
      <c r="L1521" s="13">
        <v>36560</v>
      </c>
      <c r="M1521" s="13">
        <v>2.2850000000000001</v>
      </c>
      <c r="N1521" s="13">
        <v>91.4</v>
      </c>
      <c r="O1521" s="13">
        <v>0</v>
      </c>
      <c r="P1521" s="13">
        <v>0</v>
      </c>
      <c r="Q1521" s="13">
        <v>916.28499999999997</v>
      </c>
      <c r="R1521" s="13">
        <v>36651.4</v>
      </c>
      <c r="S1521" s="11" t="s">
        <v>1962</v>
      </c>
    </row>
    <row r="1522" spans="1:19" ht="25.5">
      <c r="A1522" s="11" t="s">
        <v>4605</v>
      </c>
      <c r="B1522" s="12">
        <v>44334</v>
      </c>
      <c r="C1522" s="11" t="s">
        <v>4606</v>
      </c>
      <c r="D1522" s="12">
        <v>44334</v>
      </c>
      <c r="E1522" s="11" t="s">
        <v>1958</v>
      </c>
      <c r="F1522" s="11" t="s">
        <v>2335</v>
      </c>
      <c r="G1522" s="11" t="s">
        <v>1987</v>
      </c>
      <c r="H1522" s="11" t="s">
        <v>1976</v>
      </c>
      <c r="I1522" s="11" t="s">
        <v>1904</v>
      </c>
      <c r="J1522" s="13">
        <v>30</v>
      </c>
      <c r="K1522" s="13">
        <v>914</v>
      </c>
      <c r="L1522" s="13">
        <v>27420</v>
      </c>
      <c r="M1522" s="13">
        <v>2.2850000000000001</v>
      </c>
      <c r="N1522" s="13">
        <v>68.55</v>
      </c>
      <c r="O1522" s="13">
        <v>0</v>
      </c>
      <c r="P1522" s="13">
        <v>0</v>
      </c>
      <c r="Q1522" s="13">
        <v>916.28499999999997</v>
      </c>
      <c r="R1522" s="13">
        <v>27488.55</v>
      </c>
      <c r="S1522" s="11" t="s">
        <v>1962</v>
      </c>
    </row>
    <row r="1523" spans="1:19" ht="25.5">
      <c r="A1523" s="11" t="s">
        <v>4607</v>
      </c>
      <c r="B1523" s="12">
        <v>44334</v>
      </c>
      <c r="C1523" s="11" t="s">
        <v>4608</v>
      </c>
      <c r="D1523" s="12">
        <v>44334</v>
      </c>
      <c r="E1523" s="11" t="s">
        <v>1958</v>
      </c>
      <c r="F1523" s="11" t="s">
        <v>2160</v>
      </c>
      <c r="G1523" s="11" t="s">
        <v>2161</v>
      </c>
      <c r="H1523" s="11" t="s">
        <v>2015</v>
      </c>
      <c r="I1523" s="11" t="s">
        <v>1</v>
      </c>
      <c r="J1523" s="13">
        <v>20</v>
      </c>
      <c r="K1523" s="13">
        <v>914</v>
      </c>
      <c r="L1523" s="13">
        <v>18280</v>
      </c>
      <c r="M1523" s="13">
        <v>2.2850000000000001</v>
      </c>
      <c r="N1523" s="13">
        <v>45.7</v>
      </c>
      <c r="O1523" s="13">
        <v>0</v>
      </c>
      <c r="P1523" s="13">
        <v>0</v>
      </c>
      <c r="Q1523" s="13">
        <v>916.28499999999997</v>
      </c>
      <c r="R1523" s="13">
        <v>18325.7</v>
      </c>
      <c r="S1523" s="11" t="s">
        <v>1962</v>
      </c>
    </row>
    <row r="1524" spans="1:19" ht="25.5">
      <c r="A1524" s="11" t="s">
        <v>4607</v>
      </c>
      <c r="B1524" s="12">
        <v>44334</v>
      </c>
      <c r="C1524" s="11" t="s">
        <v>4608</v>
      </c>
      <c r="D1524" s="12">
        <v>44334</v>
      </c>
      <c r="E1524" s="11" t="s">
        <v>1958</v>
      </c>
      <c r="F1524" s="11" t="s">
        <v>2160</v>
      </c>
      <c r="G1524" s="11" t="s">
        <v>2161</v>
      </c>
      <c r="H1524" s="11" t="s">
        <v>2015</v>
      </c>
      <c r="I1524" s="11" t="s">
        <v>5</v>
      </c>
      <c r="J1524" s="13">
        <v>20</v>
      </c>
      <c r="K1524" s="13">
        <v>1030</v>
      </c>
      <c r="L1524" s="13">
        <v>20600</v>
      </c>
      <c r="M1524" s="13">
        <v>2.5750000000000002</v>
      </c>
      <c r="N1524" s="13">
        <v>51.5</v>
      </c>
      <c r="O1524" s="13">
        <v>0</v>
      </c>
      <c r="P1524" s="13">
        <v>0</v>
      </c>
      <c r="Q1524" s="13">
        <v>1032.575</v>
      </c>
      <c r="R1524" s="13">
        <v>20651.5</v>
      </c>
      <c r="S1524" s="11" t="s">
        <v>1962</v>
      </c>
    </row>
    <row r="1525" spans="1:19" ht="25.5">
      <c r="A1525" s="11" t="s">
        <v>4609</v>
      </c>
      <c r="B1525" s="12">
        <v>44334</v>
      </c>
      <c r="C1525" s="11" t="s">
        <v>4610</v>
      </c>
      <c r="D1525" s="12">
        <v>44334</v>
      </c>
      <c r="E1525" s="11" t="s">
        <v>1958</v>
      </c>
      <c r="F1525" s="11" t="s">
        <v>2164</v>
      </c>
      <c r="G1525" s="11" t="s">
        <v>2161</v>
      </c>
      <c r="H1525" s="11" t="s">
        <v>2015</v>
      </c>
      <c r="I1525" s="11" t="s">
        <v>1</v>
      </c>
      <c r="J1525" s="13">
        <v>40</v>
      </c>
      <c r="K1525" s="13">
        <v>914</v>
      </c>
      <c r="L1525" s="13">
        <v>36560</v>
      </c>
      <c r="M1525" s="13">
        <v>2.2850000000000001</v>
      </c>
      <c r="N1525" s="13">
        <v>91.4</v>
      </c>
      <c r="O1525" s="13">
        <v>0</v>
      </c>
      <c r="P1525" s="13">
        <v>0</v>
      </c>
      <c r="Q1525" s="13">
        <v>916.28499999999997</v>
      </c>
      <c r="R1525" s="13">
        <v>36651.4</v>
      </c>
      <c r="S1525" s="11" t="s">
        <v>1962</v>
      </c>
    </row>
    <row r="1526" spans="1:19" ht="25.5">
      <c r="A1526" s="11" t="s">
        <v>4611</v>
      </c>
      <c r="B1526" s="12">
        <v>44334</v>
      </c>
      <c r="C1526" s="11" t="s">
        <v>4612</v>
      </c>
      <c r="D1526" s="12">
        <v>44334</v>
      </c>
      <c r="E1526" s="11" t="s">
        <v>1958</v>
      </c>
      <c r="F1526" s="11" t="s">
        <v>1979</v>
      </c>
      <c r="G1526" s="11" t="s">
        <v>1975</v>
      </c>
      <c r="H1526" s="11" t="s">
        <v>1976</v>
      </c>
      <c r="I1526" s="11" t="s">
        <v>1872</v>
      </c>
      <c r="J1526" s="13">
        <v>40</v>
      </c>
      <c r="K1526" s="13">
        <v>1064</v>
      </c>
      <c r="L1526" s="13">
        <v>42560</v>
      </c>
      <c r="M1526" s="13">
        <v>2.66</v>
      </c>
      <c r="N1526" s="13">
        <v>106.4</v>
      </c>
      <c r="O1526" s="13">
        <v>0</v>
      </c>
      <c r="P1526" s="13">
        <v>0</v>
      </c>
      <c r="Q1526" s="13">
        <v>1066.6600000000001</v>
      </c>
      <c r="R1526" s="13">
        <v>42666.400000000001</v>
      </c>
      <c r="S1526" s="11" t="s">
        <v>1962</v>
      </c>
    </row>
    <row r="1527" spans="1:19" ht="25.5">
      <c r="A1527" s="11" t="s">
        <v>4611</v>
      </c>
      <c r="B1527" s="12">
        <v>44334</v>
      </c>
      <c r="C1527" s="11" t="s">
        <v>4612</v>
      </c>
      <c r="D1527" s="12">
        <v>44334</v>
      </c>
      <c r="E1527" s="11" t="s">
        <v>1958</v>
      </c>
      <c r="F1527" s="11" t="s">
        <v>1979</v>
      </c>
      <c r="G1527" s="11" t="s">
        <v>1975</v>
      </c>
      <c r="H1527" s="11" t="s">
        <v>1976</v>
      </c>
      <c r="I1527" s="11" t="s">
        <v>2</v>
      </c>
      <c r="J1527" s="13">
        <v>40</v>
      </c>
      <c r="K1527" s="13">
        <v>894</v>
      </c>
      <c r="L1527" s="13">
        <v>35760</v>
      </c>
      <c r="M1527" s="13">
        <v>2.2349999999999999</v>
      </c>
      <c r="N1527" s="13">
        <v>89.4</v>
      </c>
      <c r="O1527" s="13">
        <v>0</v>
      </c>
      <c r="P1527" s="13">
        <v>0</v>
      </c>
      <c r="Q1527" s="13">
        <v>896.23500000000001</v>
      </c>
      <c r="R1527" s="13">
        <v>35849.4</v>
      </c>
      <c r="S1527" s="11" t="s">
        <v>1962</v>
      </c>
    </row>
    <row r="1528" spans="1:19" ht="25.5">
      <c r="A1528" s="11" t="s">
        <v>4613</v>
      </c>
      <c r="B1528" s="12">
        <v>44334</v>
      </c>
      <c r="C1528" s="11" t="s">
        <v>4614</v>
      </c>
      <c r="D1528" s="12">
        <v>44334</v>
      </c>
      <c r="E1528" s="11" t="s">
        <v>1958</v>
      </c>
      <c r="F1528" s="11" t="s">
        <v>2921</v>
      </c>
      <c r="G1528" s="11" t="s">
        <v>2565</v>
      </c>
      <c r="H1528" s="11" t="s">
        <v>2003</v>
      </c>
      <c r="I1528" s="11" t="s">
        <v>1876</v>
      </c>
      <c r="J1528" s="13">
        <v>20</v>
      </c>
      <c r="K1528" s="13">
        <v>1205</v>
      </c>
      <c r="L1528" s="13">
        <v>24100</v>
      </c>
      <c r="M1528" s="13">
        <v>3.0125000000000002</v>
      </c>
      <c r="N1528" s="13">
        <v>60.25</v>
      </c>
      <c r="O1528" s="13">
        <v>0</v>
      </c>
      <c r="P1528" s="13">
        <v>0</v>
      </c>
      <c r="Q1528" s="13">
        <v>1208.0125</v>
      </c>
      <c r="R1528" s="13">
        <v>24160.25</v>
      </c>
      <c r="S1528" s="11" t="s">
        <v>1962</v>
      </c>
    </row>
    <row r="1529" spans="1:19" ht="25.5">
      <c r="A1529" s="11" t="s">
        <v>4613</v>
      </c>
      <c r="B1529" s="12">
        <v>44334</v>
      </c>
      <c r="C1529" s="11" t="s">
        <v>4614</v>
      </c>
      <c r="D1529" s="12">
        <v>44334</v>
      </c>
      <c r="E1529" s="11" t="s">
        <v>1958</v>
      </c>
      <c r="F1529" s="11" t="s">
        <v>2921</v>
      </c>
      <c r="G1529" s="11" t="s">
        <v>2565</v>
      </c>
      <c r="H1529" s="11" t="s">
        <v>2003</v>
      </c>
      <c r="I1529" s="11" t="s">
        <v>1705</v>
      </c>
      <c r="J1529" s="13">
        <v>100</v>
      </c>
      <c r="K1529" s="13">
        <v>967</v>
      </c>
      <c r="L1529" s="13">
        <v>96700</v>
      </c>
      <c r="M1529" s="13">
        <v>2.4175</v>
      </c>
      <c r="N1529" s="13">
        <v>241.75</v>
      </c>
      <c r="O1529" s="13">
        <v>0</v>
      </c>
      <c r="P1529" s="13">
        <v>0</v>
      </c>
      <c r="Q1529" s="13">
        <v>969.41750000000002</v>
      </c>
      <c r="R1529" s="13">
        <v>96941.75</v>
      </c>
      <c r="S1529" s="11" t="s">
        <v>1962</v>
      </c>
    </row>
    <row r="1530" spans="1:19" ht="25.5">
      <c r="A1530" s="11" t="s">
        <v>4613</v>
      </c>
      <c r="B1530" s="12">
        <v>44334</v>
      </c>
      <c r="C1530" s="11" t="s">
        <v>4614</v>
      </c>
      <c r="D1530" s="12">
        <v>44334</v>
      </c>
      <c r="E1530" s="11" t="s">
        <v>1958</v>
      </c>
      <c r="F1530" s="11" t="s">
        <v>2921</v>
      </c>
      <c r="G1530" s="11" t="s">
        <v>2565</v>
      </c>
      <c r="H1530" s="11" t="s">
        <v>2003</v>
      </c>
      <c r="I1530" s="11" t="s">
        <v>2</v>
      </c>
      <c r="J1530" s="13">
        <v>25</v>
      </c>
      <c r="K1530" s="13">
        <v>894</v>
      </c>
      <c r="L1530" s="13">
        <v>22350</v>
      </c>
      <c r="M1530" s="13">
        <v>2.2349999999999999</v>
      </c>
      <c r="N1530" s="13">
        <v>55.875</v>
      </c>
      <c r="O1530" s="13">
        <v>0</v>
      </c>
      <c r="P1530" s="13">
        <v>0</v>
      </c>
      <c r="Q1530" s="13">
        <v>896.23500000000001</v>
      </c>
      <c r="R1530" s="13">
        <v>22405.875</v>
      </c>
      <c r="S1530" s="11" t="s">
        <v>1962</v>
      </c>
    </row>
    <row r="1531" spans="1:19" ht="25.5">
      <c r="A1531" s="11" t="s">
        <v>4615</v>
      </c>
      <c r="B1531" s="12">
        <v>44334</v>
      </c>
      <c r="C1531" s="11" t="s">
        <v>4616</v>
      </c>
      <c r="D1531" s="12">
        <v>44334</v>
      </c>
      <c r="E1531" s="11" t="s">
        <v>1958</v>
      </c>
      <c r="F1531" s="11" t="s">
        <v>2959</v>
      </c>
      <c r="G1531" s="11" t="s">
        <v>2052</v>
      </c>
      <c r="H1531" s="11" t="s">
        <v>1995</v>
      </c>
      <c r="I1531" s="11" t="s">
        <v>1872</v>
      </c>
      <c r="J1531" s="13">
        <v>80</v>
      </c>
      <c r="K1531" s="13">
        <v>1064</v>
      </c>
      <c r="L1531" s="13">
        <v>85120</v>
      </c>
      <c r="M1531" s="13">
        <v>2.66</v>
      </c>
      <c r="N1531" s="13">
        <v>212.8</v>
      </c>
      <c r="O1531" s="13">
        <v>0</v>
      </c>
      <c r="P1531" s="13">
        <v>0</v>
      </c>
      <c r="Q1531" s="13">
        <v>1066.6600000000001</v>
      </c>
      <c r="R1531" s="13">
        <v>85332.800000000003</v>
      </c>
      <c r="S1531" s="11" t="s">
        <v>1962</v>
      </c>
    </row>
    <row r="1532" spans="1:19" ht="25.5">
      <c r="A1532" s="11" t="s">
        <v>4615</v>
      </c>
      <c r="B1532" s="12">
        <v>44334</v>
      </c>
      <c r="C1532" s="11" t="s">
        <v>4616</v>
      </c>
      <c r="D1532" s="12">
        <v>44334</v>
      </c>
      <c r="E1532" s="11" t="s">
        <v>1958</v>
      </c>
      <c r="F1532" s="11" t="s">
        <v>2959</v>
      </c>
      <c r="G1532" s="11" t="s">
        <v>2052</v>
      </c>
      <c r="H1532" s="11" t="s">
        <v>1995</v>
      </c>
      <c r="I1532" s="11" t="s">
        <v>1876</v>
      </c>
      <c r="J1532" s="13">
        <v>40</v>
      </c>
      <c r="K1532" s="13">
        <v>1205</v>
      </c>
      <c r="L1532" s="13">
        <v>48200</v>
      </c>
      <c r="M1532" s="13">
        <v>3.0125000000000002</v>
      </c>
      <c r="N1532" s="13">
        <v>120.5</v>
      </c>
      <c r="O1532" s="13">
        <v>0</v>
      </c>
      <c r="P1532" s="13">
        <v>0</v>
      </c>
      <c r="Q1532" s="13">
        <v>1208.0125</v>
      </c>
      <c r="R1532" s="13">
        <v>48320.5</v>
      </c>
      <c r="S1532" s="11" t="s">
        <v>1962</v>
      </c>
    </row>
    <row r="1533" spans="1:19" ht="25.5">
      <c r="A1533" s="11" t="s">
        <v>4617</v>
      </c>
      <c r="B1533" s="12">
        <v>44334</v>
      </c>
      <c r="C1533" s="11" t="s">
        <v>4618</v>
      </c>
      <c r="D1533" s="12">
        <v>44334</v>
      </c>
      <c r="E1533" s="11" t="s">
        <v>1958</v>
      </c>
      <c r="F1533" s="11" t="s">
        <v>2771</v>
      </c>
      <c r="G1533" s="11" t="s">
        <v>1994</v>
      </c>
      <c r="H1533" s="11" t="s">
        <v>1995</v>
      </c>
      <c r="I1533" s="11" t="s">
        <v>2</v>
      </c>
      <c r="J1533" s="13">
        <v>20</v>
      </c>
      <c r="K1533" s="13">
        <v>894</v>
      </c>
      <c r="L1533" s="13">
        <v>17880</v>
      </c>
      <c r="M1533" s="13">
        <v>2.2349999999999999</v>
      </c>
      <c r="N1533" s="13">
        <v>44.7</v>
      </c>
      <c r="O1533" s="13">
        <v>0</v>
      </c>
      <c r="P1533" s="13">
        <v>0</v>
      </c>
      <c r="Q1533" s="13">
        <v>896.23500000000001</v>
      </c>
      <c r="R1533" s="13">
        <v>17924.7</v>
      </c>
      <c r="S1533" s="11" t="s">
        <v>1962</v>
      </c>
    </row>
    <row r="1534" spans="1:19" ht="25.5">
      <c r="A1534" s="11" t="s">
        <v>4619</v>
      </c>
      <c r="B1534" s="12">
        <v>44334</v>
      </c>
      <c r="C1534" s="11" t="s">
        <v>4620</v>
      </c>
      <c r="D1534" s="12">
        <v>44334</v>
      </c>
      <c r="E1534" s="11" t="s">
        <v>1958</v>
      </c>
      <c r="F1534" s="11" t="s">
        <v>2968</v>
      </c>
      <c r="G1534" s="11" t="s">
        <v>2969</v>
      </c>
      <c r="H1534" s="11" t="s">
        <v>1967</v>
      </c>
      <c r="I1534" s="11" t="s">
        <v>2</v>
      </c>
      <c r="J1534" s="13">
        <v>80</v>
      </c>
      <c r="K1534" s="13">
        <v>894</v>
      </c>
      <c r="L1534" s="13">
        <v>71520</v>
      </c>
      <c r="M1534" s="13">
        <v>2.2349999999999999</v>
      </c>
      <c r="N1534" s="13">
        <v>178.8</v>
      </c>
      <c r="O1534" s="13">
        <v>0</v>
      </c>
      <c r="P1534" s="13">
        <v>0</v>
      </c>
      <c r="Q1534" s="13">
        <v>896.23500000000001</v>
      </c>
      <c r="R1534" s="13">
        <v>71698.8</v>
      </c>
      <c r="S1534" s="11" t="s">
        <v>1962</v>
      </c>
    </row>
    <row r="1535" spans="1:19" ht="25.5">
      <c r="A1535" s="11" t="s">
        <v>4619</v>
      </c>
      <c r="B1535" s="12">
        <v>44334</v>
      </c>
      <c r="C1535" s="11" t="s">
        <v>4620</v>
      </c>
      <c r="D1535" s="12">
        <v>44334</v>
      </c>
      <c r="E1535" s="11" t="s">
        <v>1958</v>
      </c>
      <c r="F1535" s="11" t="s">
        <v>2968</v>
      </c>
      <c r="G1535" s="11" t="s">
        <v>2969</v>
      </c>
      <c r="H1535" s="11" t="s">
        <v>1967</v>
      </c>
      <c r="I1535" s="11" t="s">
        <v>5</v>
      </c>
      <c r="J1535" s="13">
        <v>120</v>
      </c>
      <c r="K1535" s="13">
        <v>1030</v>
      </c>
      <c r="L1535" s="13">
        <v>123600</v>
      </c>
      <c r="M1535" s="13">
        <v>2.5750000000000002</v>
      </c>
      <c r="N1535" s="13">
        <v>309</v>
      </c>
      <c r="O1535" s="13">
        <v>0</v>
      </c>
      <c r="P1535" s="13">
        <v>0</v>
      </c>
      <c r="Q1535" s="13">
        <v>1032.575</v>
      </c>
      <c r="R1535" s="13">
        <v>123909</v>
      </c>
      <c r="S1535" s="11" t="s">
        <v>1962</v>
      </c>
    </row>
    <row r="1536" spans="1:19" ht="25.5">
      <c r="A1536" s="11" t="s">
        <v>4619</v>
      </c>
      <c r="B1536" s="12">
        <v>44334</v>
      </c>
      <c r="C1536" s="11" t="s">
        <v>4620</v>
      </c>
      <c r="D1536" s="12">
        <v>44334</v>
      </c>
      <c r="E1536" s="11" t="s">
        <v>1958</v>
      </c>
      <c r="F1536" s="11" t="s">
        <v>2968</v>
      </c>
      <c r="G1536" s="11" t="s">
        <v>2969</v>
      </c>
      <c r="H1536" s="11" t="s">
        <v>1967</v>
      </c>
      <c r="I1536" s="11" t="s">
        <v>1</v>
      </c>
      <c r="J1536" s="13">
        <v>80</v>
      </c>
      <c r="K1536" s="13">
        <v>914</v>
      </c>
      <c r="L1536" s="13">
        <v>73120</v>
      </c>
      <c r="M1536" s="13">
        <v>2.2850000000000001</v>
      </c>
      <c r="N1536" s="13">
        <v>182.8</v>
      </c>
      <c r="O1536" s="13">
        <v>0</v>
      </c>
      <c r="P1536" s="13">
        <v>0</v>
      </c>
      <c r="Q1536" s="13">
        <v>916.28499999999997</v>
      </c>
      <c r="R1536" s="13">
        <v>73302.8</v>
      </c>
      <c r="S1536" s="11" t="s">
        <v>1962</v>
      </c>
    </row>
    <row r="1537" spans="1:19" ht="25.5">
      <c r="A1537" s="11" t="s">
        <v>4621</v>
      </c>
      <c r="B1537" s="12">
        <v>44334</v>
      </c>
      <c r="C1537" s="11" t="s">
        <v>4622</v>
      </c>
      <c r="D1537" s="12">
        <v>44334</v>
      </c>
      <c r="E1537" s="11" t="s">
        <v>1958</v>
      </c>
      <c r="F1537" s="11" t="s">
        <v>1986</v>
      </c>
      <c r="G1537" s="11" t="s">
        <v>1987</v>
      </c>
      <c r="H1537" s="11" t="s">
        <v>1976</v>
      </c>
      <c r="I1537" s="11" t="s">
        <v>11</v>
      </c>
      <c r="J1537" s="13">
        <v>20</v>
      </c>
      <c r="K1537" s="13">
        <v>1176</v>
      </c>
      <c r="L1537" s="13">
        <v>23520</v>
      </c>
      <c r="M1537" s="13">
        <v>2.94</v>
      </c>
      <c r="N1537" s="13">
        <v>58.8</v>
      </c>
      <c r="O1537" s="13">
        <v>0</v>
      </c>
      <c r="P1537" s="13">
        <v>0</v>
      </c>
      <c r="Q1537" s="13">
        <v>1178.94</v>
      </c>
      <c r="R1537" s="13">
        <v>23578.799999999999</v>
      </c>
      <c r="S1537" s="11" t="s">
        <v>1962</v>
      </c>
    </row>
    <row r="1538" spans="1:19" ht="25.5">
      <c r="A1538" s="11" t="s">
        <v>4621</v>
      </c>
      <c r="B1538" s="12">
        <v>44334</v>
      </c>
      <c r="C1538" s="11" t="s">
        <v>4622</v>
      </c>
      <c r="D1538" s="12">
        <v>44334</v>
      </c>
      <c r="E1538" s="11" t="s">
        <v>1958</v>
      </c>
      <c r="F1538" s="11" t="s">
        <v>1986</v>
      </c>
      <c r="G1538" s="11" t="s">
        <v>1987</v>
      </c>
      <c r="H1538" s="11" t="s">
        <v>1976</v>
      </c>
      <c r="I1538" s="11" t="s">
        <v>1</v>
      </c>
      <c r="J1538" s="13">
        <v>20</v>
      </c>
      <c r="K1538" s="13">
        <v>914</v>
      </c>
      <c r="L1538" s="13">
        <v>18280</v>
      </c>
      <c r="M1538" s="13">
        <v>2.2850000000000001</v>
      </c>
      <c r="N1538" s="13">
        <v>45.7</v>
      </c>
      <c r="O1538" s="13">
        <v>0</v>
      </c>
      <c r="P1538" s="13">
        <v>0</v>
      </c>
      <c r="Q1538" s="13">
        <v>916.28499999999997</v>
      </c>
      <c r="R1538" s="13">
        <v>18325.7</v>
      </c>
      <c r="S1538" s="11" t="s">
        <v>1962</v>
      </c>
    </row>
    <row r="1539" spans="1:19" ht="25.5">
      <c r="A1539" s="11" t="s">
        <v>4621</v>
      </c>
      <c r="B1539" s="12">
        <v>44334</v>
      </c>
      <c r="C1539" s="11" t="s">
        <v>4622</v>
      </c>
      <c r="D1539" s="12">
        <v>44334</v>
      </c>
      <c r="E1539" s="11" t="s">
        <v>1958</v>
      </c>
      <c r="F1539" s="11" t="s">
        <v>1986</v>
      </c>
      <c r="G1539" s="11" t="s">
        <v>1987</v>
      </c>
      <c r="H1539" s="11" t="s">
        <v>1976</v>
      </c>
      <c r="I1539" s="11" t="s">
        <v>1872</v>
      </c>
      <c r="J1539" s="13">
        <v>20</v>
      </c>
      <c r="K1539" s="13">
        <v>1064</v>
      </c>
      <c r="L1539" s="13">
        <v>21280</v>
      </c>
      <c r="M1539" s="13">
        <v>2.66</v>
      </c>
      <c r="N1539" s="13">
        <v>53.2</v>
      </c>
      <c r="O1539" s="13">
        <v>0</v>
      </c>
      <c r="P1539" s="13">
        <v>0</v>
      </c>
      <c r="Q1539" s="13">
        <v>1066.6600000000001</v>
      </c>
      <c r="R1539" s="13">
        <v>21333.200000000001</v>
      </c>
      <c r="S1539" s="11" t="s">
        <v>1962</v>
      </c>
    </row>
    <row r="1540" spans="1:19" ht="25.5">
      <c r="A1540" s="11" t="s">
        <v>4623</v>
      </c>
      <c r="B1540" s="12">
        <v>44334</v>
      </c>
      <c r="C1540" s="11" t="s">
        <v>4624</v>
      </c>
      <c r="D1540" s="12">
        <v>44334</v>
      </c>
      <c r="E1540" s="11" t="s">
        <v>1958</v>
      </c>
      <c r="F1540" s="11" t="s">
        <v>1993</v>
      </c>
      <c r="G1540" s="11" t="s">
        <v>1994</v>
      </c>
      <c r="H1540" s="11" t="s">
        <v>1995</v>
      </c>
      <c r="I1540" s="11" t="s">
        <v>2</v>
      </c>
      <c r="J1540" s="13">
        <v>80</v>
      </c>
      <c r="K1540" s="13">
        <v>894</v>
      </c>
      <c r="L1540" s="13">
        <v>71520</v>
      </c>
      <c r="M1540" s="13">
        <v>2.2349999999999999</v>
      </c>
      <c r="N1540" s="13">
        <v>178.8</v>
      </c>
      <c r="O1540" s="13">
        <v>0</v>
      </c>
      <c r="P1540" s="13">
        <v>0</v>
      </c>
      <c r="Q1540" s="13">
        <v>896.23500000000001</v>
      </c>
      <c r="R1540" s="13">
        <v>71698.8</v>
      </c>
      <c r="S1540" s="11" t="s">
        <v>1962</v>
      </c>
    </row>
    <row r="1541" spans="1:19" ht="25.5">
      <c r="A1541" s="11" t="s">
        <v>4623</v>
      </c>
      <c r="B1541" s="12">
        <v>44334</v>
      </c>
      <c r="C1541" s="11" t="s">
        <v>4624</v>
      </c>
      <c r="D1541" s="12">
        <v>44334</v>
      </c>
      <c r="E1541" s="11" t="s">
        <v>1958</v>
      </c>
      <c r="F1541" s="11" t="s">
        <v>1993</v>
      </c>
      <c r="G1541" s="11" t="s">
        <v>1994</v>
      </c>
      <c r="H1541" s="11" t="s">
        <v>1995</v>
      </c>
      <c r="I1541" s="11" t="s">
        <v>11</v>
      </c>
      <c r="J1541" s="13">
        <v>100</v>
      </c>
      <c r="K1541" s="13">
        <v>1176</v>
      </c>
      <c r="L1541" s="13">
        <v>117600</v>
      </c>
      <c r="M1541" s="13">
        <v>2.94</v>
      </c>
      <c r="N1541" s="13">
        <v>294</v>
      </c>
      <c r="O1541" s="13">
        <v>0</v>
      </c>
      <c r="P1541" s="13">
        <v>0</v>
      </c>
      <c r="Q1541" s="13">
        <v>1178.94</v>
      </c>
      <c r="R1541" s="13">
        <v>117894</v>
      </c>
      <c r="S1541" s="11" t="s">
        <v>1962</v>
      </c>
    </row>
    <row r="1542" spans="1:19" ht="25.5">
      <c r="A1542" s="11" t="s">
        <v>4623</v>
      </c>
      <c r="B1542" s="12">
        <v>44334</v>
      </c>
      <c r="C1542" s="11" t="s">
        <v>4624</v>
      </c>
      <c r="D1542" s="12">
        <v>44334</v>
      </c>
      <c r="E1542" s="11" t="s">
        <v>1958</v>
      </c>
      <c r="F1542" s="11" t="s">
        <v>1993</v>
      </c>
      <c r="G1542" s="11" t="s">
        <v>1994</v>
      </c>
      <c r="H1542" s="11" t="s">
        <v>1995</v>
      </c>
      <c r="I1542" s="11" t="s">
        <v>1872</v>
      </c>
      <c r="J1542" s="13">
        <v>60</v>
      </c>
      <c r="K1542" s="13">
        <v>1064</v>
      </c>
      <c r="L1542" s="13">
        <v>63840</v>
      </c>
      <c r="M1542" s="13">
        <v>2.66</v>
      </c>
      <c r="N1542" s="13">
        <v>159.6</v>
      </c>
      <c r="O1542" s="13">
        <v>0</v>
      </c>
      <c r="P1542" s="13">
        <v>0</v>
      </c>
      <c r="Q1542" s="13">
        <v>1066.6600000000001</v>
      </c>
      <c r="R1542" s="13">
        <v>63999.6</v>
      </c>
      <c r="S1542" s="11" t="s">
        <v>1962</v>
      </c>
    </row>
    <row r="1543" spans="1:19" ht="25.5">
      <c r="A1543" s="11" t="s">
        <v>4625</v>
      </c>
      <c r="B1543" s="12">
        <v>44334</v>
      </c>
      <c r="C1543" s="11" t="s">
        <v>4626</v>
      </c>
      <c r="D1543" s="12">
        <v>44334</v>
      </c>
      <c r="E1543" s="11" t="s">
        <v>1958</v>
      </c>
      <c r="F1543" s="11" t="s">
        <v>2369</v>
      </c>
      <c r="G1543" s="11" t="s">
        <v>1983</v>
      </c>
      <c r="H1543" s="11" t="s">
        <v>1976</v>
      </c>
      <c r="I1543" s="11" t="s">
        <v>1872</v>
      </c>
      <c r="J1543" s="13">
        <v>20</v>
      </c>
      <c r="K1543" s="13">
        <v>1064</v>
      </c>
      <c r="L1543" s="13">
        <v>21280</v>
      </c>
      <c r="M1543" s="13">
        <v>2.66</v>
      </c>
      <c r="N1543" s="13">
        <v>53.2</v>
      </c>
      <c r="O1543" s="13">
        <v>0</v>
      </c>
      <c r="P1543" s="13">
        <v>0</v>
      </c>
      <c r="Q1543" s="13">
        <v>1066.6600000000001</v>
      </c>
      <c r="R1543" s="13">
        <v>21333.200000000001</v>
      </c>
      <c r="S1543" s="11" t="s">
        <v>1962</v>
      </c>
    </row>
    <row r="1544" spans="1:19" ht="25.5">
      <c r="A1544" s="11" t="s">
        <v>4627</v>
      </c>
      <c r="B1544" s="12">
        <v>44334</v>
      </c>
      <c r="C1544" s="11" t="s">
        <v>4628</v>
      </c>
      <c r="D1544" s="12">
        <v>44334</v>
      </c>
      <c r="E1544" s="11" t="s">
        <v>2062</v>
      </c>
      <c r="F1544" s="11" t="s">
        <v>2271</v>
      </c>
      <c r="G1544" s="11" t="s">
        <v>2062</v>
      </c>
      <c r="H1544" s="11" t="s">
        <v>2062</v>
      </c>
      <c r="I1544" s="11" t="s">
        <v>1</v>
      </c>
      <c r="J1544" s="13">
        <v>5</v>
      </c>
      <c r="K1544" s="13">
        <v>927</v>
      </c>
      <c r="L1544" s="13">
        <v>4635</v>
      </c>
      <c r="M1544" s="13">
        <v>2.3174999999999999</v>
      </c>
      <c r="N1544" s="13">
        <v>11.5875</v>
      </c>
      <c r="O1544" s="13">
        <v>0</v>
      </c>
      <c r="P1544" s="13">
        <v>0</v>
      </c>
      <c r="Q1544" s="13">
        <v>929.3175</v>
      </c>
      <c r="R1544" s="13">
        <v>4646.5874999999996</v>
      </c>
      <c r="S1544" s="11" t="s">
        <v>1962</v>
      </c>
    </row>
    <row r="1545" spans="1:19" ht="25.5">
      <c r="A1545" s="11" t="s">
        <v>4627</v>
      </c>
      <c r="B1545" s="12">
        <v>44334</v>
      </c>
      <c r="C1545" s="11" t="s">
        <v>4628</v>
      </c>
      <c r="D1545" s="12">
        <v>44334</v>
      </c>
      <c r="E1545" s="11" t="s">
        <v>2062</v>
      </c>
      <c r="F1545" s="11" t="s">
        <v>2271</v>
      </c>
      <c r="G1545" s="11" t="s">
        <v>2062</v>
      </c>
      <c r="H1545" s="11" t="s">
        <v>2062</v>
      </c>
      <c r="I1545" s="11" t="s">
        <v>5</v>
      </c>
      <c r="J1545" s="13">
        <v>4</v>
      </c>
      <c r="K1545" s="13">
        <v>1045</v>
      </c>
      <c r="L1545" s="13">
        <v>4180</v>
      </c>
      <c r="M1545" s="13">
        <v>2.6124999999999998</v>
      </c>
      <c r="N1545" s="13">
        <v>10.45</v>
      </c>
      <c r="O1545" s="13">
        <v>0</v>
      </c>
      <c r="P1545" s="13">
        <v>0</v>
      </c>
      <c r="Q1545" s="13">
        <v>1047.6125</v>
      </c>
      <c r="R1545" s="13">
        <v>4190.45</v>
      </c>
      <c r="S1545" s="11" t="s">
        <v>1962</v>
      </c>
    </row>
    <row r="1546" spans="1:19" ht="25.5">
      <c r="A1546" s="11" t="s">
        <v>4627</v>
      </c>
      <c r="B1546" s="12">
        <v>44334</v>
      </c>
      <c r="C1546" s="11" t="s">
        <v>4628</v>
      </c>
      <c r="D1546" s="12">
        <v>44334</v>
      </c>
      <c r="E1546" s="11" t="s">
        <v>2062</v>
      </c>
      <c r="F1546" s="11" t="s">
        <v>2271</v>
      </c>
      <c r="G1546" s="11" t="s">
        <v>2062</v>
      </c>
      <c r="H1546" s="11" t="s">
        <v>2062</v>
      </c>
      <c r="I1546" s="11" t="s">
        <v>2</v>
      </c>
      <c r="J1546" s="13">
        <v>5</v>
      </c>
      <c r="K1546" s="13">
        <v>907</v>
      </c>
      <c r="L1546" s="13">
        <v>4535</v>
      </c>
      <c r="M1546" s="13">
        <v>2.2675000000000001</v>
      </c>
      <c r="N1546" s="13">
        <v>11.3375</v>
      </c>
      <c r="O1546" s="13">
        <v>0</v>
      </c>
      <c r="P1546" s="13">
        <v>0</v>
      </c>
      <c r="Q1546" s="13">
        <v>909.26750000000004</v>
      </c>
      <c r="R1546" s="13">
        <v>4546.3374999999996</v>
      </c>
      <c r="S1546" s="11" t="s">
        <v>1962</v>
      </c>
    </row>
    <row r="1547" spans="1:19" ht="25.5">
      <c r="A1547" s="11" t="s">
        <v>4629</v>
      </c>
      <c r="B1547" s="12">
        <v>44334</v>
      </c>
      <c r="C1547" s="11" t="s">
        <v>4630</v>
      </c>
      <c r="D1547" s="12">
        <v>44334</v>
      </c>
      <c r="E1547" s="11" t="s">
        <v>2062</v>
      </c>
      <c r="F1547" s="11" t="s">
        <v>2931</v>
      </c>
      <c r="G1547" s="11" t="s">
        <v>2062</v>
      </c>
      <c r="H1547" s="11" t="s">
        <v>2062</v>
      </c>
      <c r="I1547" s="11" t="s">
        <v>1705</v>
      </c>
      <c r="J1547" s="13">
        <v>10</v>
      </c>
      <c r="K1547" s="13">
        <v>981</v>
      </c>
      <c r="L1547" s="13">
        <v>9810</v>
      </c>
      <c r="M1547" s="13">
        <v>2.4525000000000001</v>
      </c>
      <c r="N1547" s="13">
        <v>24.524999999999999</v>
      </c>
      <c r="O1547" s="13">
        <v>0</v>
      </c>
      <c r="P1547" s="13">
        <v>0</v>
      </c>
      <c r="Q1547" s="13">
        <v>983.45249999999999</v>
      </c>
      <c r="R1547" s="13">
        <v>9834.5249999999996</v>
      </c>
      <c r="S1547" s="11" t="s">
        <v>1962</v>
      </c>
    </row>
    <row r="1548" spans="1:19" ht="25.5">
      <c r="A1548" s="11" t="s">
        <v>4629</v>
      </c>
      <c r="B1548" s="12">
        <v>44334</v>
      </c>
      <c r="C1548" s="11" t="s">
        <v>4630</v>
      </c>
      <c r="D1548" s="12">
        <v>44334</v>
      </c>
      <c r="E1548" s="11" t="s">
        <v>2062</v>
      </c>
      <c r="F1548" s="11" t="s">
        <v>2931</v>
      </c>
      <c r="G1548" s="11" t="s">
        <v>2062</v>
      </c>
      <c r="H1548" s="11" t="s">
        <v>2062</v>
      </c>
      <c r="I1548" s="11" t="s">
        <v>1876</v>
      </c>
      <c r="J1548" s="13">
        <v>6</v>
      </c>
      <c r="K1548" s="13">
        <v>1222.5</v>
      </c>
      <c r="L1548" s="13">
        <v>7335</v>
      </c>
      <c r="M1548" s="13">
        <v>3.0562999999999998</v>
      </c>
      <c r="N1548" s="13">
        <v>18.337800000000001</v>
      </c>
      <c r="O1548" s="13">
        <v>0</v>
      </c>
      <c r="P1548" s="13">
        <v>0</v>
      </c>
      <c r="Q1548" s="13">
        <v>1225.5563</v>
      </c>
      <c r="R1548" s="13">
        <v>7353.3378000000002</v>
      </c>
      <c r="S1548" s="11" t="s">
        <v>1962</v>
      </c>
    </row>
    <row r="1549" spans="1:19" ht="25.5">
      <c r="A1549" s="11" t="s">
        <v>4629</v>
      </c>
      <c r="B1549" s="12">
        <v>44334</v>
      </c>
      <c r="C1549" s="11" t="s">
        <v>4630</v>
      </c>
      <c r="D1549" s="12">
        <v>44334</v>
      </c>
      <c r="E1549" s="11" t="s">
        <v>2062</v>
      </c>
      <c r="F1549" s="11" t="s">
        <v>2931</v>
      </c>
      <c r="G1549" s="11" t="s">
        <v>2062</v>
      </c>
      <c r="H1549" s="11" t="s">
        <v>2062</v>
      </c>
      <c r="I1549" s="11" t="s">
        <v>1</v>
      </c>
      <c r="J1549" s="13">
        <v>10</v>
      </c>
      <c r="K1549" s="13">
        <v>927</v>
      </c>
      <c r="L1549" s="13">
        <v>9270</v>
      </c>
      <c r="M1549" s="13">
        <v>2.3174999999999999</v>
      </c>
      <c r="N1549" s="13">
        <v>23.175000000000001</v>
      </c>
      <c r="O1549" s="13">
        <v>0</v>
      </c>
      <c r="P1549" s="13">
        <v>0</v>
      </c>
      <c r="Q1549" s="13">
        <v>929.3175</v>
      </c>
      <c r="R1549" s="13">
        <v>9293.1749999999993</v>
      </c>
      <c r="S1549" s="11" t="s">
        <v>1962</v>
      </c>
    </row>
    <row r="1550" spans="1:19" ht="25.5">
      <c r="A1550" s="11" t="s">
        <v>4631</v>
      </c>
      <c r="B1550" s="12">
        <v>44334</v>
      </c>
      <c r="C1550" s="11" t="s">
        <v>4632</v>
      </c>
      <c r="D1550" s="12">
        <v>44334</v>
      </c>
      <c r="E1550" s="11" t="s">
        <v>2062</v>
      </c>
      <c r="F1550" s="11" t="s">
        <v>3384</v>
      </c>
      <c r="G1550" s="11" t="s">
        <v>2062</v>
      </c>
      <c r="H1550" s="11" t="s">
        <v>2062</v>
      </c>
      <c r="I1550" s="11" t="s">
        <v>2</v>
      </c>
      <c r="J1550" s="13">
        <v>5</v>
      </c>
      <c r="K1550" s="13">
        <v>907</v>
      </c>
      <c r="L1550" s="13">
        <v>4535</v>
      </c>
      <c r="M1550" s="13">
        <v>2.2675000000000001</v>
      </c>
      <c r="N1550" s="13">
        <v>11.3375</v>
      </c>
      <c r="O1550" s="13">
        <v>0</v>
      </c>
      <c r="P1550" s="13">
        <v>0</v>
      </c>
      <c r="Q1550" s="13">
        <v>909.26750000000004</v>
      </c>
      <c r="R1550" s="13">
        <v>4546.3374999999996</v>
      </c>
      <c r="S1550" s="11" t="s">
        <v>1962</v>
      </c>
    </row>
    <row r="1551" spans="1:19" ht="25.5">
      <c r="A1551" s="11" t="s">
        <v>4631</v>
      </c>
      <c r="B1551" s="12">
        <v>44334</v>
      </c>
      <c r="C1551" s="11" t="s">
        <v>4632</v>
      </c>
      <c r="D1551" s="12">
        <v>44334</v>
      </c>
      <c r="E1551" s="11" t="s">
        <v>2062</v>
      </c>
      <c r="F1551" s="11" t="s">
        <v>3384</v>
      </c>
      <c r="G1551" s="11" t="s">
        <v>2062</v>
      </c>
      <c r="H1551" s="11" t="s">
        <v>2062</v>
      </c>
      <c r="I1551" s="11" t="s">
        <v>1</v>
      </c>
      <c r="J1551" s="13">
        <v>5</v>
      </c>
      <c r="K1551" s="13">
        <v>927</v>
      </c>
      <c r="L1551" s="13">
        <v>4635</v>
      </c>
      <c r="M1551" s="13">
        <v>2.3174999999999999</v>
      </c>
      <c r="N1551" s="13">
        <v>11.5875</v>
      </c>
      <c r="O1551" s="13">
        <v>0</v>
      </c>
      <c r="P1551" s="13">
        <v>0</v>
      </c>
      <c r="Q1551" s="13">
        <v>929.3175</v>
      </c>
      <c r="R1551" s="13">
        <v>4646.5874999999996</v>
      </c>
      <c r="S1551" s="11" t="s">
        <v>1962</v>
      </c>
    </row>
    <row r="1552" spans="1:19" ht="25.5">
      <c r="A1552" s="11" t="s">
        <v>4631</v>
      </c>
      <c r="B1552" s="12">
        <v>44334</v>
      </c>
      <c r="C1552" s="11" t="s">
        <v>4632</v>
      </c>
      <c r="D1552" s="12">
        <v>44334</v>
      </c>
      <c r="E1552" s="11" t="s">
        <v>2062</v>
      </c>
      <c r="F1552" s="11" t="s">
        <v>3384</v>
      </c>
      <c r="G1552" s="11" t="s">
        <v>2062</v>
      </c>
      <c r="H1552" s="11" t="s">
        <v>2062</v>
      </c>
      <c r="I1552" s="11" t="s">
        <v>7</v>
      </c>
      <c r="J1552" s="13">
        <v>5</v>
      </c>
      <c r="K1552" s="13">
        <v>1134</v>
      </c>
      <c r="L1552" s="13">
        <v>5670</v>
      </c>
      <c r="M1552" s="13">
        <v>2.835</v>
      </c>
      <c r="N1552" s="13">
        <v>14.175000000000001</v>
      </c>
      <c r="O1552" s="13">
        <v>0</v>
      </c>
      <c r="P1552" s="13">
        <v>0</v>
      </c>
      <c r="Q1552" s="13">
        <v>1136.835</v>
      </c>
      <c r="R1552" s="13">
        <v>5684.1750000000002</v>
      </c>
      <c r="S1552" s="11" t="s">
        <v>1962</v>
      </c>
    </row>
    <row r="1553" spans="1:19" ht="25.5">
      <c r="A1553" s="11" t="s">
        <v>4633</v>
      </c>
      <c r="B1553" s="12">
        <v>44334</v>
      </c>
      <c r="C1553" s="11" t="s">
        <v>4634</v>
      </c>
      <c r="D1553" s="12">
        <v>44334</v>
      </c>
      <c r="E1553" s="11" t="s">
        <v>1958</v>
      </c>
      <c r="F1553" s="11" t="s">
        <v>2455</v>
      </c>
      <c r="G1553" s="11" t="s">
        <v>2186</v>
      </c>
      <c r="H1553" s="11" t="s">
        <v>1976</v>
      </c>
      <c r="I1553" s="11" t="s">
        <v>2</v>
      </c>
      <c r="J1553" s="13">
        <v>20</v>
      </c>
      <c r="K1553" s="13">
        <v>894</v>
      </c>
      <c r="L1553" s="13">
        <v>17880</v>
      </c>
      <c r="M1553" s="13">
        <v>2.2349999999999999</v>
      </c>
      <c r="N1553" s="13">
        <v>44.7</v>
      </c>
      <c r="O1553" s="13">
        <v>0</v>
      </c>
      <c r="P1553" s="13">
        <v>0</v>
      </c>
      <c r="Q1553" s="13">
        <v>896.23500000000001</v>
      </c>
      <c r="R1553" s="13">
        <v>17924.7</v>
      </c>
      <c r="S1553" s="11" t="s">
        <v>1962</v>
      </c>
    </row>
    <row r="1554" spans="1:19" ht="25.5">
      <c r="A1554" s="11" t="s">
        <v>4633</v>
      </c>
      <c r="B1554" s="12">
        <v>44334</v>
      </c>
      <c r="C1554" s="11" t="s">
        <v>4634</v>
      </c>
      <c r="D1554" s="12">
        <v>44334</v>
      </c>
      <c r="E1554" s="11" t="s">
        <v>1958</v>
      </c>
      <c r="F1554" s="11" t="s">
        <v>2455</v>
      </c>
      <c r="G1554" s="11" t="s">
        <v>2186</v>
      </c>
      <c r="H1554" s="11" t="s">
        <v>1976</v>
      </c>
      <c r="I1554" s="11" t="s">
        <v>1872</v>
      </c>
      <c r="J1554" s="13">
        <v>40</v>
      </c>
      <c r="K1554" s="13">
        <v>1064</v>
      </c>
      <c r="L1554" s="13">
        <v>42560</v>
      </c>
      <c r="M1554" s="13">
        <v>2.66</v>
      </c>
      <c r="N1554" s="13">
        <v>106.4</v>
      </c>
      <c r="O1554" s="13">
        <v>0</v>
      </c>
      <c r="P1554" s="13">
        <v>0</v>
      </c>
      <c r="Q1554" s="13">
        <v>1066.6600000000001</v>
      </c>
      <c r="R1554" s="13">
        <v>42666.400000000001</v>
      </c>
      <c r="S1554" s="11" t="s">
        <v>1962</v>
      </c>
    </row>
    <row r="1555" spans="1:19" ht="25.5">
      <c r="A1555" s="11" t="s">
        <v>4635</v>
      </c>
      <c r="B1555" s="12">
        <v>44334</v>
      </c>
      <c r="C1555" s="11" t="s">
        <v>4636</v>
      </c>
      <c r="D1555" s="12">
        <v>44334</v>
      </c>
      <c r="E1555" s="11" t="s">
        <v>1958</v>
      </c>
      <c r="F1555" s="11" t="s">
        <v>3457</v>
      </c>
      <c r="G1555" s="11" t="s">
        <v>2186</v>
      </c>
      <c r="H1555" s="11" t="s">
        <v>1976</v>
      </c>
      <c r="I1555" s="11" t="s">
        <v>2</v>
      </c>
      <c r="J1555" s="13">
        <v>40</v>
      </c>
      <c r="K1555" s="13">
        <v>894</v>
      </c>
      <c r="L1555" s="13">
        <v>35760</v>
      </c>
      <c r="M1555" s="13">
        <v>2.2349999999999999</v>
      </c>
      <c r="N1555" s="13">
        <v>89.4</v>
      </c>
      <c r="O1555" s="13">
        <v>0</v>
      </c>
      <c r="P1555" s="13">
        <v>0</v>
      </c>
      <c r="Q1555" s="13">
        <v>896.23500000000001</v>
      </c>
      <c r="R1555" s="13">
        <v>35849.4</v>
      </c>
      <c r="S1555" s="11" t="s">
        <v>1962</v>
      </c>
    </row>
    <row r="1556" spans="1:19" ht="25.5">
      <c r="A1556" s="11" t="s">
        <v>4635</v>
      </c>
      <c r="B1556" s="12">
        <v>44334</v>
      </c>
      <c r="C1556" s="11" t="s">
        <v>4636</v>
      </c>
      <c r="D1556" s="12">
        <v>44334</v>
      </c>
      <c r="E1556" s="11" t="s">
        <v>1958</v>
      </c>
      <c r="F1556" s="11" t="s">
        <v>3457</v>
      </c>
      <c r="G1556" s="11" t="s">
        <v>2186</v>
      </c>
      <c r="H1556" s="11" t="s">
        <v>1976</v>
      </c>
      <c r="I1556" s="11" t="s">
        <v>1872</v>
      </c>
      <c r="J1556" s="13">
        <v>20</v>
      </c>
      <c r="K1556" s="13">
        <v>1064</v>
      </c>
      <c r="L1556" s="13">
        <v>21280</v>
      </c>
      <c r="M1556" s="13">
        <v>2.66</v>
      </c>
      <c r="N1556" s="13">
        <v>53.2</v>
      </c>
      <c r="O1556" s="13">
        <v>0</v>
      </c>
      <c r="P1556" s="13">
        <v>0</v>
      </c>
      <c r="Q1556" s="13">
        <v>1066.6600000000001</v>
      </c>
      <c r="R1556" s="13">
        <v>21333.200000000001</v>
      </c>
      <c r="S1556" s="11" t="s">
        <v>1962</v>
      </c>
    </row>
    <row r="1557" spans="1:19" ht="25.5">
      <c r="A1557" s="11" t="s">
        <v>4637</v>
      </c>
      <c r="B1557" s="12">
        <v>44334</v>
      </c>
      <c r="C1557" s="11" t="s">
        <v>4638</v>
      </c>
      <c r="D1557" s="12">
        <v>44334</v>
      </c>
      <c r="E1557" s="11" t="s">
        <v>1958</v>
      </c>
      <c r="F1557" s="11" t="s">
        <v>2034</v>
      </c>
      <c r="G1557" s="11" t="s">
        <v>2035</v>
      </c>
      <c r="H1557" s="11" t="s">
        <v>2015</v>
      </c>
      <c r="I1557" s="11" t="s">
        <v>1876</v>
      </c>
      <c r="J1557" s="13">
        <v>40</v>
      </c>
      <c r="K1557" s="13">
        <v>1205</v>
      </c>
      <c r="L1557" s="13">
        <v>48200</v>
      </c>
      <c r="M1557" s="13">
        <v>3.0125000000000002</v>
      </c>
      <c r="N1557" s="13">
        <v>120.5</v>
      </c>
      <c r="O1557" s="13">
        <v>0</v>
      </c>
      <c r="P1557" s="13">
        <v>0</v>
      </c>
      <c r="Q1557" s="13">
        <v>1208.0125</v>
      </c>
      <c r="R1557" s="13">
        <v>48320.5</v>
      </c>
      <c r="S1557" s="11" t="s">
        <v>1962</v>
      </c>
    </row>
    <row r="1558" spans="1:19" ht="25.5">
      <c r="A1558" s="11" t="s">
        <v>4637</v>
      </c>
      <c r="B1558" s="12">
        <v>44334</v>
      </c>
      <c r="C1558" s="11" t="s">
        <v>4638</v>
      </c>
      <c r="D1558" s="12">
        <v>44334</v>
      </c>
      <c r="E1558" s="11" t="s">
        <v>1958</v>
      </c>
      <c r="F1558" s="11" t="s">
        <v>2034</v>
      </c>
      <c r="G1558" s="11" t="s">
        <v>2035</v>
      </c>
      <c r="H1558" s="11" t="s">
        <v>2015</v>
      </c>
      <c r="I1558" s="11" t="s">
        <v>1904</v>
      </c>
      <c r="J1558" s="13">
        <v>100</v>
      </c>
      <c r="K1558" s="13">
        <v>914</v>
      </c>
      <c r="L1558" s="13">
        <v>91400</v>
      </c>
      <c r="M1558" s="13">
        <v>2.2850000000000001</v>
      </c>
      <c r="N1558" s="13">
        <v>228.5</v>
      </c>
      <c r="O1558" s="13">
        <v>0</v>
      </c>
      <c r="P1558" s="13">
        <v>0</v>
      </c>
      <c r="Q1558" s="13">
        <v>916.28499999999997</v>
      </c>
      <c r="R1558" s="13">
        <v>91628.5</v>
      </c>
      <c r="S1558" s="11" t="s">
        <v>1962</v>
      </c>
    </row>
    <row r="1559" spans="1:19" ht="25.5">
      <c r="A1559" s="11" t="s">
        <v>4637</v>
      </c>
      <c r="B1559" s="12">
        <v>44334</v>
      </c>
      <c r="C1559" s="11" t="s">
        <v>4638</v>
      </c>
      <c r="D1559" s="12">
        <v>44334</v>
      </c>
      <c r="E1559" s="11" t="s">
        <v>1958</v>
      </c>
      <c r="F1559" s="11" t="s">
        <v>2034</v>
      </c>
      <c r="G1559" s="11" t="s">
        <v>2035</v>
      </c>
      <c r="H1559" s="11" t="s">
        <v>2015</v>
      </c>
      <c r="I1559" s="11" t="s">
        <v>1872</v>
      </c>
      <c r="J1559" s="13">
        <v>100</v>
      </c>
      <c r="K1559" s="13">
        <v>1064</v>
      </c>
      <c r="L1559" s="13">
        <v>106400</v>
      </c>
      <c r="M1559" s="13">
        <v>2.66</v>
      </c>
      <c r="N1559" s="13">
        <v>266</v>
      </c>
      <c r="O1559" s="13">
        <v>0</v>
      </c>
      <c r="P1559" s="13">
        <v>0</v>
      </c>
      <c r="Q1559" s="13">
        <v>1066.6600000000001</v>
      </c>
      <c r="R1559" s="13">
        <v>106666</v>
      </c>
      <c r="S1559" s="11" t="s">
        <v>1962</v>
      </c>
    </row>
    <row r="1560" spans="1:19" ht="25.5">
      <c r="A1560" s="11" t="s">
        <v>4639</v>
      </c>
      <c r="B1560" s="12">
        <v>44334</v>
      </c>
      <c r="C1560" s="11" t="s">
        <v>4640</v>
      </c>
      <c r="D1560" s="12">
        <v>44334</v>
      </c>
      <c r="E1560" s="11" t="s">
        <v>2062</v>
      </c>
      <c r="F1560" s="11" t="s">
        <v>2141</v>
      </c>
      <c r="G1560" s="11" t="s">
        <v>2062</v>
      </c>
      <c r="H1560" s="11" t="s">
        <v>2062</v>
      </c>
      <c r="I1560" s="11" t="s">
        <v>5</v>
      </c>
      <c r="J1560" s="13">
        <v>5</v>
      </c>
      <c r="K1560" s="13">
        <v>1045</v>
      </c>
      <c r="L1560" s="13">
        <v>5225</v>
      </c>
      <c r="M1560" s="13">
        <v>2.6124999999999998</v>
      </c>
      <c r="N1560" s="13">
        <v>13.0625</v>
      </c>
      <c r="O1560" s="13">
        <v>0</v>
      </c>
      <c r="P1560" s="13">
        <v>0</v>
      </c>
      <c r="Q1560" s="13">
        <v>1047.6125</v>
      </c>
      <c r="R1560" s="13">
        <v>5238.0625</v>
      </c>
      <c r="S1560" s="11" t="s">
        <v>1962</v>
      </c>
    </row>
    <row r="1561" spans="1:19" ht="25.5">
      <c r="A1561" s="11" t="s">
        <v>4641</v>
      </c>
      <c r="B1561" s="12">
        <v>44334</v>
      </c>
      <c r="C1561" s="11" t="s">
        <v>4642</v>
      </c>
      <c r="D1561" s="12">
        <v>44334</v>
      </c>
      <c r="E1561" s="11" t="s">
        <v>1958</v>
      </c>
      <c r="F1561" s="11" t="s">
        <v>2366</v>
      </c>
      <c r="G1561" s="11" t="s">
        <v>1983</v>
      </c>
      <c r="H1561" s="11" t="s">
        <v>1976</v>
      </c>
      <c r="I1561" s="11" t="s">
        <v>11</v>
      </c>
      <c r="J1561" s="13">
        <v>20</v>
      </c>
      <c r="K1561" s="13">
        <v>1176</v>
      </c>
      <c r="L1561" s="13">
        <v>23520</v>
      </c>
      <c r="M1561" s="13">
        <v>2.94</v>
      </c>
      <c r="N1561" s="13">
        <v>58.8</v>
      </c>
      <c r="O1561" s="13">
        <v>0</v>
      </c>
      <c r="P1561" s="13">
        <v>0</v>
      </c>
      <c r="Q1561" s="13">
        <v>1178.94</v>
      </c>
      <c r="R1561" s="13">
        <v>23578.799999999999</v>
      </c>
      <c r="S1561" s="11" t="s">
        <v>1962</v>
      </c>
    </row>
    <row r="1562" spans="1:19" ht="25.5">
      <c r="A1562" s="11" t="s">
        <v>4641</v>
      </c>
      <c r="B1562" s="12">
        <v>44334</v>
      </c>
      <c r="C1562" s="11" t="s">
        <v>4642</v>
      </c>
      <c r="D1562" s="12">
        <v>44334</v>
      </c>
      <c r="E1562" s="11" t="s">
        <v>1958</v>
      </c>
      <c r="F1562" s="11" t="s">
        <v>2366</v>
      </c>
      <c r="G1562" s="11" t="s">
        <v>1983</v>
      </c>
      <c r="H1562" s="11" t="s">
        <v>1976</v>
      </c>
      <c r="I1562" s="11" t="s">
        <v>2</v>
      </c>
      <c r="J1562" s="13">
        <v>40</v>
      </c>
      <c r="K1562" s="13">
        <v>894</v>
      </c>
      <c r="L1562" s="13">
        <v>35760</v>
      </c>
      <c r="M1562" s="13">
        <v>2.2349999999999999</v>
      </c>
      <c r="N1562" s="13">
        <v>89.4</v>
      </c>
      <c r="O1562" s="13">
        <v>0</v>
      </c>
      <c r="P1562" s="13">
        <v>0</v>
      </c>
      <c r="Q1562" s="13">
        <v>896.23500000000001</v>
      </c>
      <c r="R1562" s="13">
        <v>35849.4</v>
      </c>
      <c r="S1562" s="11" t="s">
        <v>1962</v>
      </c>
    </row>
    <row r="1563" spans="1:19" ht="25.5">
      <c r="A1563" s="11" t="s">
        <v>4641</v>
      </c>
      <c r="B1563" s="12">
        <v>44334</v>
      </c>
      <c r="C1563" s="11" t="s">
        <v>4642</v>
      </c>
      <c r="D1563" s="12">
        <v>44334</v>
      </c>
      <c r="E1563" s="11" t="s">
        <v>1958</v>
      </c>
      <c r="F1563" s="11" t="s">
        <v>2366</v>
      </c>
      <c r="G1563" s="11" t="s">
        <v>1983</v>
      </c>
      <c r="H1563" s="11" t="s">
        <v>1976</v>
      </c>
      <c r="I1563" s="11" t="s">
        <v>1872</v>
      </c>
      <c r="J1563" s="13">
        <v>20</v>
      </c>
      <c r="K1563" s="13">
        <v>1064</v>
      </c>
      <c r="L1563" s="13">
        <v>21280</v>
      </c>
      <c r="M1563" s="13">
        <v>2.66</v>
      </c>
      <c r="N1563" s="13">
        <v>53.2</v>
      </c>
      <c r="O1563" s="13">
        <v>0</v>
      </c>
      <c r="P1563" s="13">
        <v>0</v>
      </c>
      <c r="Q1563" s="13">
        <v>1066.6600000000001</v>
      </c>
      <c r="R1563" s="13">
        <v>21333.200000000001</v>
      </c>
      <c r="S1563" s="11" t="s">
        <v>1962</v>
      </c>
    </row>
    <row r="1564" spans="1:19" ht="25.5">
      <c r="A1564" s="11" t="s">
        <v>4643</v>
      </c>
      <c r="B1564" s="12">
        <v>44334</v>
      </c>
      <c r="C1564" s="11" t="s">
        <v>4644</v>
      </c>
      <c r="D1564" s="12">
        <v>44334</v>
      </c>
      <c r="E1564" s="11" t="s">
        <v>1958</v>
      </c>
      <c r="F1564" s="11" t="s">
        <v>2417</v>
      </c>
      <c r="G1564" s="11" t="s">
        <v>2418</v>
      </c>
      <c r="H1564" s="11" t="s">
        <v>2003</v>
      </c>
      <c r="I1564" s="11" t="s">
        <v>1872</v>
      </c>
      <c r="J1564" s="13">
        <v>20</v>
      </c>
      <c r="K1564" s="13">
        <v>1064</v>
      </c>
      <c r="L1564" s="13">
        <v>21280</v>
      </c>
      <c r="M1564" s="13">
        <v>2.66</v>
      </c>
      <c r="N1564" s="13">
        <v>53.2</v>
      </c>
      <c r="O1564" s="13">
        <v>0</v>
      </c>
      <c r="P1564" s="13">
        <v>0</v>
      </c>
      <c r="Q1564" s="13">
        <v>1066.6600000000001</v>
      </c>
      <c r="R1564" s="13">
        <v>21333.200000000001</v>
      </c>
      <c r="S1564" s="11" t="s">
        <v>1962</v>
      </c>
    </row>
    <row r="1565" spans="1:19" ht="25.5">
      <c r="A1565" s="11" t="s">
        <v>4643</v>
      </c>
      <c r="B1565" s="12">
        <v>44334</v>
      </c>
      <c r="C1565" s="11" t="s">
        <v>4644</v>
      </c>
      <c r="D1565" s="12">
        <v>44334</v>
      </c>
      <c r="E1565" s="11" t="s">
        <v>1958</v>
      </c>
      <c r="F1565" s="11" t="s">
        <v>2417</v>
      </c>
      <c r="G1565" s="11" t="s">
        <v>2418</v>
      </c>
      <c r="H1565" s="11" t="s">
        <v>2003</v>
      </c>
      <c r="I1565" s="11" t="s">
        <v>7</v>
      </c>
      <c r="J1565" s="13">
        <v>40</v>
      </c>
      <c r="K1565" s="13">
        <v>1118</v>
      </c>
      <c r="L1565" s="13">
        <v>44720</v>
      </c>
      <c r="M1565" s="13">
        <v>2.7949999999999999</v>
      </c>
      <c r="N1565" s="13">
        <v>111.8</v>
      </c>
      <c r="O1565" s="13">
        <v>0</v>
      </c>
      <c r="P1565" s="13">
        <v>0</v>
      </c>
      <c r="Q1565" s="13">
        <v>1120.7950000000001</v>
      </c>
      <c r="R1565" s="13">
        <v>44831.8</v>
      </c>
      <c r="S1565" s="11" t="s">
        <v>1962</v>
      </c>
    </row>
    <row r="1566" spans="1:19" ht="25.5">
      <c r="A1566" s="11" t="s">
        <v>4645</v>
      </c>
      <c r="B1566" s="12">
        <v>44334</v>
      </c>
      <c r="C1566" s="11" t="s">
        <v>4646</v>
      </c>
      <c r="D1566" s="12">
        <v>44334</v>
      </c>
      <c r="E1566" s="11" t="s">
        <v>2046</v>
      </c>
      <c r="F1566" s="11" t="s">
        <v>4647</v>
      </c>
      <c r="G1566" s="11" t="s">
        <v>3907</v>
      </c>
      <c r="H1566" s="11" t="s">
        <v>2046</v>
      </c>
      <c r="I1566" s="11" t="s">
        <v>1705</v>
      </c>
      <c r="J1566" s="13">
        <v>12</v>
      </c>
      <c r="K1566" s="13">
        <v>980</v>
      </c>
      <c r="L1566" s="13">
        <v>11760</v>
      </c>
      <c r="M1566" s="13">
        <v>0</v>
      </c>
      <c r="N1566" s="13">
        <v>0</v>
      </c>
      <c r="O1566" s="13">
        <v>0</v>
      </c>
      <c r="P1566" s="13">
        <v>0</v>
      </c>
      <c r="Q1566" s="13">
        <v>980</v>
      </c>
      <c r="R1566" s="13">
        <v>11760</v>
      </c>
      <c r="S1566" s="11" t="s">
        <v>1962</v>
      </c>
    </row>
    <row r="1567" spans="1:19" ht="25.5">
      <c r="A1567" s="11" t="s">
        <v>4648</v>
      </c>
      <c r="B1567" s="12">
        <v>44334</v>
      </c>
      <c r="C1567" s="11" t="s">
        <v>4649</v>
      </c>
      <c r="D1567" s="12">
        <v>44334</v>
      </c>
      <c r="E1567" s="11" t="s">
        <v>1958</v>
      </c>
      <c r="F1567" s="11" t="s">
        <v>2278</v>
      </c>
      <c r="G1567" s="11" t="s">
        <v>2221</v>
      </c>
      <c r="H1567" s="11" t="s">
        <v>1961</v>
      </c>
      <c r="I1567" s="11" t="s">
        <v>2</v>
      </c>
      <c r="J1567" s="13">
        <v>60</v>
      </c>
      <c r="K1567" s="13">
        <v>894</v>
      </c>
      <c r="L1567" s="13">
        <v>53640</v>
      </c>
      <c r="M1567" s="13">
        <v>2.2349999999999999</v>
      </c>
      <c r="N1567" s="13">
        <v>134.1</v>
      </c>
      <c r="O1567" s="13">
        <v>0</v>
      </c>
      <c r="P1567" s="13">
        <v>0</v>
      </c>
      <c r="Q1567" s="13">
        <v>896.23500000000001</v>
      </c>
      <c r="R1567" s="13">
        <v>53774.1</v>
      </c>
      <c r="S1567" s="11" t="s">
        <v>1962</v>
      </c>
    </row>
    <row r="1568" spans="1:19" ht="25.5">
      <c r="A1568" s="11" t="s">
        <v>4650</v>
      </c>
      <c r="B1568" s="12">
        <v>44334</v>
      </c>
      <c r="C1568" s="11" t="s">
        <v>4651</v>
      </c>
      <c r="D1568" s="12">
        <v>44334</v>
      </c>
      <c r="E1568" s="11" t="s">
        <v>1958</v>
      </c>
      <c r="F1568" s="11" t="s">
        <v>2178</v>
      </c>
      <c r="G1568" s="11" t="s">
        <v>1961</v>
      </c>
      <c r="H1568" s="11" t="s">
        <v>1961</v>
      </c>
      <c r="I1568" s="11" t="s">
        <v>1876</v>
      </c>
      <c r="J1568" s="13">
        <v>40</v>
      </c>
      <c r="K1568" s="13">
        <v>1205</v>
      </c>
      <c r="L1568" s="13">
        <v>48200</v>
      </c>
      <c r="M1568" s="13">
        <v>3.0125000000000002</v>
      </c>
      <c r="N1568" s="13">
        <v>120.5</v>
      </c>
      <c r="O1568" s="13">
        <v>0</v>
      </c>
      <c r="P1568" s="13">
        <v>0</v>
      </c>
      <c r="Q1568" s="13">
        <v>1208.0125</v>
      </c>
      <c r="R1568" s="13">
        <v>48320.5</v>
      </c>
      <c r="S1568" s="11" t="s">
        <v>1962</v>
      </c>
    </row>
    <row r="1569" spans="1:19" ht="25.5">
      <c r="A1569" s="11" t="s">
        <v>4650</v>
      </c>
      <c r="B1569" s="12">
        <v>44334</v>
      </c>
      <c r="C1569" s="11" t="s">
        <v>4651</v>
      </c>
      <c r="D1569" s="12">
        <v>44334</v>
      </c>
      <c r="E1569" s="11" t="s">
        <v>1958</v>
      </c>
      <c r="F1569" s="11" t="s">
        <v>2178</v>
      </c>
      <c r="G1569" s="11" t="s">
        <v>1961</v>
      </c>
      <c r="H1569" s="11" t="s">
        <v>1961</v>
      </c>
      <c r="I1569" s="11" t="s">
        <v>1872</v>
      </c>
      <c r="J1569" s="13">
        <v>100</v>
      </c>
      <c r="K1569" s="13">
        <v>1064</v>
      </c>
      <c r="L1569" s="13">
        <v>106400</v>
      </c>
      <c r="M1569" s="13">
        <v>2.66</v>
      </c>
      <c r="N1569" s="13">
        <v>266</v>
      </c>
      <c r="O1569" s="13">
        <v>0</v>
      </c>
      <c r="P1569" s="13">
        <v>0</v>
      </c>
      <c r="Q1569" s="13">
        <v>1066.6600000000001</v>
      </c>
      <c r="R1569" s="13">
        <v>106666</v>
      </c>
      <c r="S1569" s="11" t="s">
        <v>1962</v>
      </c>
    </row>
    <row r="1570" spans="1:19" ht="25.5">
      <c r="A1570" s="11" t="s">
        <v>4652</v>
      </c>
      <c r="B1570" s="12">
        <v>44334</v>
      </c>
      <c r="C1570" s="11" t="s">
        <v>4653</v>
      </c>
      <c r="D1570" s="12">
        <v>44334</v>
      </c>
      <c r="E1570" s="11" t="s">
        <v>1958</v>
      </c>
      <c r="F1570" s="11" t="s">
        <v>1959</v>
      </c>
      <c r="G1570" s="11" t="s">
        <v>1960</v>
      </c>
      <c r="H1570" s="11" t="s">
        <v>1961</v>
      </c>
      <c r="I1570" s="11" t="s">
        <v>1874</v>
      </c>
      <c r="J1570" s="13">
        <v>40</v>
      </c>
      <c r="K1570" s="13">
        <v>1099</v>
      </c>
      <c r="L1570" s="13">
        <v>43960</v>
      </c>
      <c r="M1570" s="13">
        <v>2.7475000000000001</v>
      </c>
      <c r="N1570" s="13">
        <v>109.9</v>
      </c>
      <c r="O1570" s="13">
        <v>0</v>
      </c>
      <c r="P1570" s="13">
        <v>0</v>
      </c>
      <c r="Q1570" s="13">
        <v>1101.7474999999999</v>
      </c>
      <c r="R1570" s="13">
        <v>44069.9</v>
      </c>
      <c r="S1570" s="11" t="s">
        <v>1962</v>
      </c>
    </row>
    <row r="1571" spans="1:19" ht="25.5">
      <c r="A1571" s="11" t="s">
        <v>4652</v>
      </c>
      <c r="B1571" s="12">
        <v>44334</v>
      </c>
      <c r="C1571" s="11" t="s">
        <v>4653</v>
      </c>
      <c r="D1571" s="12">
        <v>44334</v>
      </c>
      <c r="E1571" s="11" t="s">
        <v>1958</v>
      </c>
      <c r="F1571" s="11" t="s">
        <v>1959</v>
      </c>
      <c r="G1571" s="11" t="s">
        <v>1960</v>
      </c>
      <c r="H1571" s="11" t="s">
        <v>1961</v>
      </c>
      <c r="I1571" s="11" t="s">
        <v>1872</v>
      </c>
      <c r="J1571" s="13">
        <v>60</v>
      </c>
      <c r="K1571" s="13">
        <v>1064</v>
      </c>
      <c r="L1571" s="13">
        <v>63840</v>
      </c>
      <c r="M1571" s="13">
        <v>2.66</v>
      </c>
      <c r="N1571" s="13">
        <v>159.6</v>
      </c>
      <c r="O1571" s="13">
        <v>0</v>
      </c>
      <c r="P1571" s="13">
        <v>0</v>
      </c>
      <c r="Q1571" s="13">
        <v>1066.6600000000001</v>
      </c>
      <c r="R1571" s="13">
        <v>63999.6</v>
      </c>
      <c r="S1571" s="11" t="s">
        <v>1962</v>
      </c>
    </row>
    <row r="1572" spans="1:19" ht="25.5">
      <c r="A1572" s="11" t="s">
        <v>4652</v>
      </c>
      <c r="B1572" s="12">
        <v>44334</v>
      </c>
      <c r="C1572" s="11" t="s">
        <v>4653</v>
      </c>
      <c r="D1572" s="12">
        <v>44334</v>
      </c>
      <c r="E1572" s="11" t="s">
        <v>1958</v>
      </c>
      <c r="F1572" s="11" t="s">
        <v>1959</v>
      </c>
      <c r="G1572" s="11" t="s">
        <v>1960</v>
      </c>
      <c r="H1572" s="11" t="s">
        <v>1961</v>
      </c>
      <c r="I1572" s="11" t="s">
        <v>2</v>
      </c>
      <c r="J1572" s="13">
        <v>40</v>
      </c>
      <c r="K1572" s="13">
        <v>894</v>
      </c>
      <c r="L1572" s="13">
        <v>35760</v>
      </c>
      <c r="M1572" s="13">
        <v>2.2349999999999999</v>
      </c>
      <c r="N1572" s="13">
        <v>89.4</v>
      </c>
      <c r="O1572" s="13">
        <v>0</v>
      </c>
      <c r="P1572" s="13">
        <v>0</v>
      </c>
      <c r="Q1572" s="13">
        <v>896.23500000000001</v>
      </c>
      <c r="R1572" s="13">
        <v>35849.4</v>
      </c>
      <c r="S1572" s="11" t="s">
        <v>1962</v>
      </c>
    </row>
    <row r="1573" spans="1:19" ht="25.5">
      <c r="A1573" s="11" t="s">
        <v>4654</v>
      </c>
      <c r="B1573" s="12">
        <v>44334</v>
      </c>
      <c r="C1573" s="11" t="s">
        <v>4655</v>
      </c>
      <c r="D1573" s="12">
        <v>44334</v>
      </c>
      <c r="E1573" s="11" t="s">
        <v>1958</v>
      </c>
      <c r="F1573" s="11" t="s">
        <v>2226</v>
      </c>
      <c r="G1573" s="11" t="s">
        <v>2227</v>
      </c>
      <c r="H1573" s="11" t="s">
        <v>1961</v>
      </c>
      <c r="I1573" s="11" t="s">
        <v>1</v>
      </c>
      <c r="J1573" s="13">
        <v>10</v>
      </c>
      <c r="K1573" s="13">
        <v>914</v>
      </c>
      <c r="L1573" s="13">
        <v>9140</v>
      </c>
      <c r="M1573" s="13">
        <v>2.2850000000000001</v>
      </c>
      <c r="N1573" s="13">
        <v>22.85</v>
      </c>
      <c r="O1573" s="13">
        <v>0</v>
      </c>
      <c r="P1573" s="13">
        <v>0</v>
      </c>
      <c r="Q1573" s="13">
        <v>916.28499999999997</v>
      </c>
      <c r="R1573" s="13">
        <v>9162.85</v>
      </c>
      <c r="S1573" s="11" t="s">
        <v>1962</v>
      </c>
    </row>
    <row r="1574" spans="1:19" ht="25.5">
      <c r="A1574" s="11" t="s">
        <v>4654</v>
      </c>
      <c r="B1574" s="12">
        <v>44334</v>
      </c>
      <c r="C1574" s="11" t="s">
        <v>4655</v>
      </c>
      <c r="D1574" s="12">
        <v>44334</v>
      </c>
      <c r="E1574" s="11" t="s">
        <v>1958</v>
      </c>
      <c r="F1574" s="11" t="s">
        <v>2226</v>
      </c>
      <c r="G1574" s="11" t="s">
        <v>2227</v>
      </c>
      <c r="H1574" s="11" t="s">
        <v>1961</v>
      </c>
      <c r="I1574" s="11" t="s">
        <v>2</v>
      </c>
      <c r="J1574" s="13">
        <v>45</v>
      </c>
      <c r="K1574" s="13">
        <v>894</v>
      </c>
      <c r="L1574" s="13">
        <v>40230</v>
      </c>
      <c r="M1574" s="13">
        <v>2.2349999999999999</v>
      </c>
      <c r="N1574" s="13">
        <v>100.575</v>
      </c>
      <c r="O1574" s="13">
        <v>0</v>
      </c>
      <c r="P1574" s="13">
        <v>0</v>
      </c>
      <c r="Q1574" s="13">
        <v>896.23500000000001</v>
      </c>
      <c r="R1574" s="13">
        <v>40330.574999999997</v>
      </c>
      <c r="S1574" s="11" t="s">
        <v>1962</v>
      </c>
    </row>
    <row r="1575" spans="1:19" ht="25.5">
      <c r="A1575" s="11" t="s">
        <v>4654</v>
      </c>
      <c r="B1575" s="12">
        <v>44334</v>
      </c>
      <c r="C1575" s="11" t="s">
        <v>4655</v>
      </c>
      <c r="D1575" s="12">
        <v>44334</v>
      </c>
      <c r="E1575" s="11" t="s">
        <v>1958</v>
      </c>
      <c r="F1575" s="11" t="s">
        <v>2226</v>
      </c>
      <c r="G1575" s="11" t="s">
        <v>2227</v>
      </c>
      <c r="H1575" s="11" t="s">
        <v>1961</v>
      </c>
      <c r="I1575" s="11" t="s">
        <v>7</v>
      </c>
      <c r="J1575" s="13">
        <v>20</v>
      </c>
      <c r="K1575" s="13">
        <v>1118</v>
      </c>
      <c r="L1575" s="13">
        <v>22360</v>
      </c>
      <c r="M1575" s="13">
        <v>2.7949999999999999</v>
      </c>
      <c r="N1575" s="13">
        <v>55.9</v>
      </c>
      <c r="O1575" s="13">
        <v>0</v>
      </c>
      <c r="P1575" s="13">
        <v>0</v>
      </c>
      <c r="Q1575" s="13">
        <v>1120.7950000000001</v>
      </c>
      <c r="R1575" s="13">
        <v>22415.9</v>
      </c>
      <c r="S1575" s="11" t="s">
        <v>1962</v>
      </c>
    </row>
    <row r="1576" spans="1:19" ht="25.5">
      <c r="A1576" s="11" t="s">
        <v>4656</v>
      </c>
      <c r="B1576" s="12">
        <v>44334</v>
      </c>
      <c r="C1576" s="11" t="s">
        <v>4657</v>
      </c>
      <c r="D1576" s="12">
        <v>44334</v>
      </c>
      <c r="E1576" s="11" t="s">
        <v>1958</v>
      </c>
      <c r="F1576" s="11" t="s">
        <v>2038</v>
      </c>
      <c r="G1576" s="11" t="s">
        <v>2039</v>
      </c>
      <c r="H1576" s="11" t="s">
        <v>1961</v>
      </c>
      <c r="I1576" s="11" t="s">
        <v>2</v>
      </c>
      <c r="J1576" s="13">
        <v>50</v>
      </c>
      <c r="K1576" s="13">
        <v>894</v>
      </c>
      <c r="L1576" s="13">
        <v>44700</v>
      </c>
      <c r="M1576" s="13">
        <v>2.2349999999999999</v>
      </c>
      <c r="N1576" s="13">
        <v>111.75</v>
      </c>
      <c r="O1576" s="13">
        <v>0</v>
      </c>
      <c r="P1576" s="13">
        <v>0</v>
      </c>
      <c r="Q1576" s="13">
        <v>896.23500000000001</v>
      </c>
      <c r="R1576" s="13">
        <v>44811.75</v>
      </c>
      <c r="S1576" s="11" t="s">
        <v>1962</v>
      </c>
    </row>
    <row r="1577" spans="1:19" ht="25.5">
      <c r="A1577" s="11" t="s">
        <v>4658</v>
      </c>
      <c r="B1577" s="12">
        <v>44334</v>
      </c>
      <c r="C1577" s="11" t="s">
        <v>4659</v>
      </c>
      <c r="D1577" s="12">
        <v>44334</v>
      </c>
      <c r="E1577" s="11" t="s">
        <v>1958</v>
      </c>
      <c r="F1577" s="11" t="s">
        <v>2531</v>
      </c>
      <c r="G1577" s="11" t="s">
        <v>2227</v>
      </c>
      <c r="H1577" s="11" t="s">
        <v>1961</v>
      </c>
      <c r="I1577" s="11" t="s">
        <v>2</v>
      </c>
      <c r="J1577" s="13">
        <v>40</v>
      </c>
      <c r="K1577" s="13">
        <v>894</v>
      </c>
      <c r="L1577" s="13">
        <v>35760</v>
      </c>
      <c r="M1577" s="13">
        <v>2.2349999999999999</v>
      </c>
      <c r="N1577" s="13">
        <v>89.4</v>
      </c>
      <c r="O1577" s="13">
        <v>0</v>
      </c>
      <c r="P1577" s="13">
        <v>0</v>
      </c>
      <c r="Q1577" s="13">
        <v>896.23500000000001</v>
      </c>
      <c r="R1577" s="13">
        <v>35849.4</v>
      </c>
      <c r="S1577" s="11" t="s">
        <v>1962</v>
      </c>
    </row>
    <row r="1578" spans="1:19" ht="25.5">
      <c r="A1578" s="11" t="s">
        <v>4658</v>
      </c>
      <c r="B1578" s="12">
        <v>44334</v>
      </c>
      <c r="C1578" s="11" t="s">
        <v>4659</v>
      </c>
      <c r="D1578" s="12">
        <v>44334</v>
      </c>
      <c r="E1578" s="11" t="s">
        <v>1958</v>
      </c>
      <c r="F1578" s="11" t="s">
        <v>2531</v>
      </c>
      <c r="G1578" s="11" t="s">
        <v>2227</v>
      </c>
      <c r="H1578" s="11" t="s">
        <v>1961</v>
      </c>
      <c r="I1578" s="11" t="s">
        <v>1</v>
      </c>
      <c r="J1578" s="13">
        <v>45</v>
      </c>
      <c r="K1578" s="13">
        <v>914</v>
      </c>
      <c r="L1578" s="13">
        <v>41130</v>
      </c>
      <c r="M1578" s="13">
        <v>2.2850000000000001</v>
      </c>
      <c r="N1578" s="13">
        <v>102.825</v>
      </c>
      <c r="O1578" s="13">
        <v>0</v>
      </c>
      <c r="P1578" s="13">
        <v>0</v>
      </c>
      <c r="Q1578" s="13">
        <v>916.28499999999997</v>
      </c>
      <c r="R1578" s="13">
        <v>41232.824999999997</v>
      </c>
      <c r="S1578" s="11" t="s">
        <v>1962</v>
      </c>
    </row>
    <row r="1579" spans="1:19" ht="25.5">
      <c r="A1579" s="11" t="s">
        <v>4660</v>
      </c>
      <c r="B1579" s="12">
        <v>44334</v>
      </c>
      <c r="C1579" s="11" t="s">
        <v>4661</v>
      </c>
      <c r="D1579" s="12">
        <v>44334</v>
      </c>
      <c r="E1579" s="11" t="s">
        <v>1958</v>
      </c>
      <c r="F1579" s="11" t="s">
        <v>2051</v>
      </c>
      <c r="G1579" s="11" t="s">
        <v>2052</v>
      </c>
      <c r="H1579" s="11" t="s">
        <v>1995</v>
      </c>
      <c r="I1579" s="11" t="s">
        <v>1876</v>
      </c>
      <c r="J1579" s="13">
        <v>20</v>
      </c>
      <c r="K1579" s="13">
        <v>1205</v>
      </c>
      <c r="L1579" s="13">
        <v>24100</v>
      </c>
      <c r="M1579" s="13">
        <v>3.0125000000000002</v>
      </c>
      <c r="N1579" s="13">
        <v>60.25</v>
      </c>
      <c r="O1579" s="13">
        <v>0</v>
      </c>
      <c r="P1579" s="13">
        <v>0</v>
      </c>
      <c r="Q1579" s="13">
        <v>1208.0125</v>
      </c>
      <c r="R1579" s="13">
        <v>24160.25</v>
      </c>
      <c r="S1579" s="11" t="s">
        <v>1962</v>
      </c>
    </row>
    <row r="1580" spans="1:19" ht="25.5">
      <c r="A1580" s="11" t="s">
        <v>4660</v>
      </c>
      <c r="B1580" s="12">
        <v>44334</v>
      </c>
      <c r="C1580" s="11" t="s">
        <v>4661</v>
      </c>
      <c r="D1580" s="12">
        <v>44334</v>
      </c>
      <c r="E1580" s="11" t="s">
        <v>1958</v>
      </c>
      <c r="F1580" s="11" t="s">
        <v>2051</v>
      </c>
      <c r="G1580" s="11" t="s">
        <v>2052</v>
      </c>
      <c r="H1580" s="11" t="s">
        <v>1995</v>
      </c>
      <c r="I1580" s="11" t="s">
        <v>11</v>
      </c>
      <c r="J1580" s="13">
        <v>100</v>
      </c>
      <c r="K1580" s="13">
        <v>1176</v>
      </c>
      <c r="L1580" s="13">
        <v>117600</v>
      </c>
      <c r="M1580" s="13">
        <v>2.94</v>
      </c>
      <c r="N1580" s="13">
        <v>294</v>
      </c>
      <c r="O1580" s="13">
        <v>0</v>
      </c>
      <c r="P1580" s="13">
        <v>0</v>
      </c>
      <c r="Q1580" s="13">
        <v>1178.94</v>
      </c>
      <c r="R1580" s="13">
        <v>117894</v>
      </c>
      <c r="S1580" s="11" t="s">
        <v>1962</v>
      </c>
    </row>
    <row r="1581" spans="1:19" ht="25.5">
      <c r="A1581" s="11" t="s">
        <v>4660</v>
      </c>
      <c r="B1581" s="12">
        <v>44334</v>
      </c>
      <c r="C1581" s="11" t="s">
        <v>4661</v>
      </c>
      <c r="D1581" s="12">
        <v>44334</v>
      </c>
      <c r="E1581" s="11" t="s">
        <v>1958</v>
      </c>
      <c r="F1581" s="11" t="s">
        <v>2051</v>
      </c>
      <c r="G1581" s="11" t="s">
        <v>2052</v>
      </c>
      <c r="H1581" s="11" t="s">
        <v>1995</v>
      </c>
      <c r="I1581" s="11" t="s">
        <v>1</v>
      </c>
      <c r="J1581" s="13">
        <v>40</v>
      </c>
      <c r="K1581" s="13">
        <v>914</v>
      </c>
      <c r="L1581" s="13">
        <v>36560</v>
      </c>
      <c r="M1581" s="13">
        <v>2.2850000000000001</v>
      </c>
      <c r="N1581" s="13">
        <v>91.4</v>
      </c>
      <c r="O1581" s="13">
        <v>0</v>
      </c>
      <c r="P1581" s="13">
        <v>0</v>
      </c>
      <c r="Q1581" s="13">
        <v>916.28499999999997</v>
      </c>
      <c r="R1581" s="13">
        <v>36651.4</v>
      </c>
      <c r="S1581" s="11" t="s">
        <v>1962</v>
      </c>
    </row>
    <row r="1582" spans="1:19" ht="25.5">
      <c r="A1582" s="11" t="s">
        <v>4662</v>
      </c>
      <c r="B1582" s="12">
        <v>44334</v>
      </c>
      <c r="C1582" s="11" t="s">
        <v>4663</v>
      </c>
      <c r="D1582" s="12">
        <v>44334</v>
      </c>
      <c r="E1582" s="11" t="s">
        <v>1958</v>
      </c>
      <c r="F1582" s="11" t="s">
        <v>2220</v>
      </c>
      <c r="G1582" s="11" t="s">
        <v>2221</v>
      </c>
      <c r="H1582" s="11" t="s">
        <v>1961</v>
      </c>
      <c r="I1582" s="11" t="s">
        <v>1904</v>
      </c>
      <c r="J1582" s="13">
        <v>60</v>
      </c>
      <c r="K1582" s="13">
        <v>914</v>
      </c>
      <c r="L1582" s="13">
        <v>54840</v>
      </c>
      <c r="M1582" s="13">
        <v>2.2850000000000001</v>
      </c>
      <c r="N1582" s="13">
        <v>137.1</v>
      </c>
      <c r="O1582" s="13">
        <v>0</v>
      </c>
      <c r="P1582" s="13">
        <v>0</v>
      </c>
      <c r="Q1582" s="13">
        <v>916.28499999999997</v>
      </c>
      <c r="R1582" s="13">
        <v>54977.1</v>
      </c>
      <c r="S1582" s="11" t="s">
        <v>1962</v>
      </c>
    </row>
    <row r="1583" spans="1:19" ht="25.5">
      <c r="A1583" s="11" t="s">
        <v>4662</v>
      </c>
      <c r="B1583" s="12">
        <v>44334</v>
      </c>
      <c r="C1583" s="11" t="s">
        <v>4663</v>
      </c>
      <c r="D1583" s="12">
        <v>44334</v>
      </c>
      <c r="E1583" s="11" t="s">
        <v>1958</v>
      </c>
      <c r="F1583" s="11" t="s">
        <v>2220</v>
      </c>
      <c r="G1583" s="11" t="s">
        <v>2221</v>
      </c>
      <c r="H1583" s="11" t="s">
        <v>1961</v>
      </c>
      <c r="I1583" s="11" t="s">
        <v>1872</v>
      </c>
      <c r="J1583" s="13">
        <v>40</v>
      </c>
      <c r="K1583" s="13">
        <v>1064</v>
      </c>
      <c r="L1583" s="13">
        <v>42560</v>
      </c>
      <c r="M1583" s="13">
        <v>2.66</v>
      </c>
      <c r="N1583" s="13">
        <v>106.4</v>
      </c>
      <c r="O1583" s="13">
        <v>0</v>
      </c>
      <c r="P1583" s="13">
        <v>0</v>
      </c>
      <c r="Q1583" s="13">
        <v>1066.6600000000001</v>
      </c>
      <c r="R1583" s="13">
        <v>42666.400000000001</v>
      </c>
      <c r="S1583" s="11" t="s">
        <v>1962</v>
      </c>
    </row>
    <row r="1584" spans="1:19" ht="25.5">
      <c r="A1584" s="11" t="s">
        <v>4662</v>
      </c>
      <c r="B1584" s="12">
        <v>44334</v>
      </c>
      <c r="C1584" s="11" t="s">
        <v>4663</v>
      </c>
      <c r="D1584" s="12">
        <v>44334</v>
      </c>
      <c r="E1584" s="11" t="s">
        <v>1958</v>
      </c>
      <c r="F1584" s="11" t="s">
        <v>2220</v>
      </c>
      <c r="G1584" s="11" t="s">
        <v>2221</v>
      </c>
      <c r="H1584" s="11" t="s">
        <v>1961</v>
      </c>
      <c r="I1584" s="11" t="s">
        <v>7</v>
      </c>
      <c r="J1584" s="13">
        <v>60</v>
      </c>
      <c r="K1584" s="13">
        <v>1118</v>
      </c>
      <c r="L1584" s="13">
        <v>67080</v>
      </c>
      <c r="M1584" s="13">
        <v>2.7949999999999999</v>
      </c>
      <c r="N1584" s="13">
        <v>167.7</v>
      </c>
      <c r="O1584" s="13">
        <v>0</v>
      </c>
      <c r="P1584" s="13">
        <v>0</v>
      </c>
      <c r="Q1584" s="13">
        <v>1120.7950000000001</v>
      </c>
      <c r="R1584" s="13">
        <v>67247.7</v>
      </c>
      <c r="S1584" s="11" t="s">
        <v>1962</v>
      </c>
    </row>
    <row r="1585" spans="1:19" ht="25.5">
      <c r="A1585" s="11" t="s">
        <v>4662</v>
      </c>
      <c r="B1585" s="12">
        <v>44334</v>
      </c>
      <c r="C1585" s="11" t="s">
        <v>4663</v>
      </c>
      <c r="D1585" s="12">
        <v>44334</v>
      </c>
      <c r="E1585" s="11" t="s">
        <v>1958</v>
      </c>
      <c r="F1585" s="11" t="s">
        <v>2220</v>
      </c>
      <c r="G1585" s="11" t="s">
        <v>2221</v>
      </c>
      <c r="H1585" s="11" t="s">
        <v>1961</v>
      </c>
      <c r="I1585" s="11" t="s">
        <v>2</v>
      </c>
      <c r="J1585" s="13">
        <v>60</v>
      </c>
      <c r="K1585" s="13">
        <v>894</v>
      </c>
      <c r="L1585" s="13">
        <v>53640</v>
      </c>
      <c r="M1585" s="13">
        <v>2.2349999999999999</v>
      </c>
      <c r="N1585" s="13">
        <v>134.1</v>
      </c>
      <c r="O1585" s="13">
        <v>0</v>
      </c>
      <c r="P1585" s="13">
        <v>0</v>
      </c>
      <c r="Q1585" s="13">
        <v>896.23500000000001</v>
      </c>
      <c r="R1585" s="13">
        <v>53774.1</v>
      </c>
      <c r="S1585" s="11" t="s">
        <v>1962</v>
      </c>
    </row>
    <row r="1586" spans="1:19" ht="25.5">
      <c r="A1586" s="11" t="s">
        <v>4664</v>
      </c>
      <c r="B1586" s="12">
        <v>44334</v>
      </c>
      <c r="C1586" s="11" t="s">
        <v>4665</v>
      </c>
      <c r="D1586" s="12">
        <v>44334</v>
      </c>
      <c r="E1586" s="11" t="s">
        <v>1958</v>
      </c>
      <c r="F1586" s="11" t="s">
        <v>2590</v>
      </c>
      <c r="G1586" s="11" t="s">
        <v>2221</v>
      </c>
      <c r="H1586" s="11" t="s">
        <v>1961</v>
      </c>
      <c r="I1586" s="11" t="s">
        <v>1872</v>
      </c>
      <c r="J1586" s="13">
        <v>40</v>
      </c>
      <c r="K1586" s="13">
        <v>1064</v>
      </c>
      <c r="L1586" s="13">
        <v>42560</v>
      </c>
      <c r="M1586" s="13">
        <v>2.66</v>
      </c>
      <c r="N1586" s="13">
        <v>106.4</v>
      </c>
      <c r="O1586" s="13">
        <v>0</v>
      </c>
      <c r="P1586" s="13">
        <v>0</v>
      </c>
      <c r="Q1586" s="13">
        <v>1066.6600000000001</v>
      </c>
      <c r="R1586" s="13">
        <v>42666.400000000001</v>
      </c>
      <c r="S1586" s="11" t="s">
        <v>1962</v>
      </c>
    </row>
    <row r="1587" spans="1:19" ht="25.5">
      <c r="A1587" s="11" t="s">
        <v>4664</v>
      </c>
      <c r="B1587" s="12">
        <v>44334</v>
      </c>
      <c r="C1587" s="11" t="s">
        <v>4665</v>
      </c>
      <c r="D1587" s="12">
        <v>44334</v>
      </c>
      <c r="E1587" s="11" t="s">
        <v>1958</v>
      </c>
      <c r="F1587" s="11" t="s">
        <v>2590</v>
      </c>
      <c r="G1587" s="11" t="s">
        <v>2221</v>
      </c>
      <c r="H1587" s="11" t="s">
        <v>1961</v>
      </c>
      <c r="I1587" s="11" t="s">
        <v>2</v>
      </c>
      <c r="J1587" s="13">
        <v>40</v>
      </c>
      <c r="K1587" s="13">
        <v>894</v>
      </c>
      <c r="L1587" s="13">
        <v>35760</v>
      </c>
      <c r="M1587" s="13">
        <v>2.2349999999999999</v>
      </c>
      <c r="N1587" s="13">
        <v>89.4</v>
      </c>
      <c r="O1587" s="13">
        <v>0</v>
      </c>
      <c r="P1587" s="13">
        <v>0</v>
      </c>
      <c r="Q1587" s="13">
        <v>896.23500000000001</v>
      </c>
      <c r="R1587" s="13">
        <v>35849.4</v>
      </c>
      <c r="S1587" s="11" t="s">
        <v>1962</v>
      </c>
    </row>
    <row r="1588" spans="1:19" ht="25.5">
      <c r="A1588" s="11" t="s">
        <v>4666</v>
      </c>
      <c r="B1588" s="12">
        <v>44334</v>
      </c>
      <c r="C1588" s="11" t="s">
        <v>4667</v>
      </c>
      <c r="D1588" s="12">
        <v>44334</v>
      </c>
      <c r="E1588" s="11" t="s">
        <v>1958</v>
      </c>
      <c r="F1588" s="11" t="s">
        <v>2678</v>
      </c>
      <c r="G1588" s="11" t="s">
        <v>2675</v>
      </c>
      <c r="H1588" s="11" t="s">
        <v>1961</v>
      </c>
      <c r="I1588" s="11" t="s">
        <v>5</v>
      </c>
      <c r="J1588" s="13">
        <v>80</v>
      </c>
      <c r="K1588" s="13">
        <v>1030</v>
      </c>
      <c r="L1588" s="13">
        <v>82400</v>
      </c>
      <c r="M1588" s="13">
        <v>2.5750000000000002</v>
      </c>
      <c r="N1588" s="13">
        <v>206</v>
      </c>
      <c r="O1588" s="13">
        <v>0</v>
      </c>
      <c r="P1588" s="13">
        <v>0</v>
      </c>
      <c r="Q1588" s="13">
        <v>1032.575</v>
      </c>
      <c r="R1588" s="13">
        <v>82606</v>
      </c>
      <c r="S1588" s="11" t="s">
        <v>1962</v>
      </c>
    </row>
    <row r="1589" spans="1:19" ht="25.5">
      <c r="A1589" s="11" t="s">
        <v>4666</v>
      </c>
      <c r="B1589" s="12">
        <v>44334</v>
      </c>
      <c r="C1589" s="11" t="s">
        <v>4667</v>
      </c>
      <c r="D1589" s="12">
        <v>44334</v>
      </c>
      <c r="E1589" s="11" t="s">
        <v>1958</v>
      </c>
      <c r="F1589" s="11" t="s">
        <v>2678</v>
      </c>
      <c r="G1589" s="11" t="s">
        <v>2675</v>
      </c>
      <c r="H1589" s="11" t="s">
        <v>1961</v>
      </c>
      <c r="I1589" s="11" t="s">
        <v>1876</v>
      </c>
      <c r="J1589" s="13">
        <v>40</v>
      </c>
      <c r="K1589" s="13">
        <v>1205</v>
      </c>
      <c r="L1589" s="13">
        <v>48200</v>
      </c>
      <c r="M1589" s="13">
        <v>3.0125000000000002</v>
      </c>
      <c r="N1589" s="13">
        <v>120.5</v>
      </c>
      <c r="O1589" s="13">
        <v>0</v>
      </c>
      <c r="P1589" s="13">
        <v>0</v>
      </c>
      <c r="Q1589" s="13">
        <v>1208.0125</v>
      </c>
      <c r="R1589" s="13">
        <v>48320.5</v>
      </c>
      <c r="S1589" s="11" t="s">
        <v>1962</v>
      </c>
    </row>
    <row r="1590" spans="1:19" ht="25.5">
      <c r="A1590" s="11" t="s">
        <v>4668</v>
      </c>
      <c r="B1590" s="12">
        <v>44334</v>
      </c>
      <c r="C1590" s="11" t="s">
        <v>4669</v>
      </c>
      <c r="D1590" s="12">
        <v>44334</v>
      </c>
      <c r="E1590" s="11" t="s">
        <v>1958</v>
      </c>
      <c r="F1590" s="11" t="s">
        <v>2173</v>
      </c>
      <c r="G1590" s="11" t="s">
        <v>2031</v>
      </c>
      <c r="H1590" s="11" t="s">
        <v>1967</v>
      </c>
      <c r="I1590" s="11" t="s">
        <v>1874</v>
      </c>
      <c r="J1590" s="13">
        <v>20</v>
      </c>
      <c r="K1590" s="13">
        <v>1099</v>
      </c>
      <c r="L1590" s="13">
        <v>21980</v>
      </c>
      <c r="M1590" s="13">
        <v>2.7475000000000001</v>
      </c>
      <c r="N1590" s="13">
        <v>54.95</v>
      </c>
      <c r="O1590" s="13">
        <v>0</v>
      </c>
      <c r="P1590" s="13">
        <v>0</v>
      </c>
      <c r="Q1590" s="13">
        <v>1101.7474999999999</v>
      </c>
      <c r="R1590" s="13">
        <v>22034.95</v>
      </c>
      <c r="S1590" s="11" t="s">
        <v>1962</v>
      </c>
    </row>
    <row r="1591" spans="1:19" ht="25.5">
      <c r="A1591" s="11" t="s">
        <v>4668</v>
      </c>
      <c r="B1591" s="12">
        <v>44334</v>
      </c>
      <c r="C1591" s="11" t="s">
        <v>4669</v>
      </c>
      <c r="D1591" s="12">
        <v>44334</v>
      </c>
      <c r="E1591" s="11" t="s">
        <v>1958</v>
      </c>
      <c r="F1591" s="11" t="s">
        <v>2173</v>
      </c>
      <c r="G1591" s="11" t="s">
        <v>2031</v>
      </c>
      <c r="H1591" s="11" t="s">
        <v>1967</v>
      </c>
      <c r="I1591" s="11" t="s">
        <v>1876</v>
      </c>
      <c r="J1591" s="13">
        <v>30</v>
      </c>
      <c r="K1591" s="13">
        <v>1205</v>
      </c>
      <c r="L1591" s="13">
        <v>36150</v>
      </c>
      <c r="M1591" s="13">
        <v>3.0125000000000002</v>
      </c>
      <c r="N1591" s="13">
        <v>90.375</v>
      </c>
      <c r="O1591" s="13">
        <v>0</v>
      </c>
      <c r="P1591" s="13">
        <v>0</v>
      </c>
      <c r="Q1591" s="13">
        <v>1208.0125</v>
      </c>
      <c r="R1591" s="13">
        <v>36240.375</v>
      </c>
      <c r="S1591" s="11" t="s">
        <v>1962</v>
      </c>
    </row>
    <row r="1592" spans="1:19" ht="25.5">
      <c r="A1592" s="11" t="s">
        <v>4670</v>
      </c>
      <c r="B1592" s="12">
        <v>44334</v>
      </c>
      <c r="C1592" s="11" t="s">
        <v>4671</v>
      </c>
      <c r="D1592" s="12">
        <v>44334</v>
      </c>
      <c r="E1592" s="11" t="s">
        <v>1958</v>
      </c>
      <c r="F1592" s="11" t="s">
        <v>1974</v>
      </c>
      <c r="G1592" s="11" t="s">
        <v>1975</v>
      </c>
      <c r="H1592" s="11" t="s">
        <v>1976</v>
      </c>
      <c r="I1592" s="11" t="s">
        <v>2</v>
      </c>
      <c r="J1592" s="13">
        <v>150</v>
      </c>
      <c r="K1592" s="13">
        <v>894</v>
      </c>
      <c r="L1592" s="13">
        <v>134100</v>
      </c>
      <c r="M1592" s="13">
        <v>2.2349999999999999</v>
      </c>
      <c r="N1592" s="13">
        <v>335.25</v>
      </c>
      <c r="O1592" s="13">
        <v>0</v>
      </c>
      <c r="P1592" s="13">
        <v>0</v>
      </c>
      <c r="Q1592" s="13">
        <v>896.23500000000001</v>
      </c>
      <c r="R1592" s="13">
        <v>134435.25</v>
      </c>
      <c r="S1592" s="11" t="s">
        <v>1962</v>
      </c>
    </row>
    <row r="1593" spans="1:19" ht="25.5">
      <c r="A1593" s="11" t="s">
        <v>4670</v>
      </c>
      <c r="B1593" s="12">
        <v>44334</v>
      </c>
      <c r="C1593" s="11" t="s">
        <v>4671</v>
      </c>
      <c r="D1593" s="12">
        <v>44334</v>
      </c>
      <c r="E1593" s="11" t="s">
        <v>1958</v>
      </c>
      <c r="F1593" s="11" t="s">
        <v>1974</v>
      </c>
      <c r="G1593" s="11" t="s">
        <v>1975</v>
      </c>
      <c r="H1593" s="11" t="s">
        <v>1976</v>
      </c>
      <c r="I1593" s="11" t="s">
        <v>1872</v>
      </c>
      <c r="J1593" s="13">
        <v>20</v>
      </c>
      <c r="K1593" s="13">
        <v>1064</v>
      </c>
      <c r="L1593" s="13">
        <v>21280</v>
      </c>
      <c r="M1593" s="13">
        <v>2.66</v>
      </c>
      <c r="N1593" s="13">
        <v>53.2</v>
      </c>
      <c r="O1593" s="13">
        <v>0</v>
      </c>
      <c r="P1593" s="13">
        <v>0</v>
      </c>
      <c r="Q1593" s="13">
        <v>1066.6600000000001</v>
      </c>
      <c r="R1593" s="13">
        <v>21333.200000000001</v>
      </c>
      <c r="S1593" s="11" t="s">
        <v>1962</v>
      </c>
    </row>
    <row r="1594" spans="1:19" ht="25.5">
      <c r="A1594" s="11" t="s">
        <v>4672</v>
      </c>
      <c r="B1594" s="12">
        <v>44334</v>
      </c>
      <c r="C1594" s="11" t="s">
        <v>4673</v>
      </c>
      <c r="D1594" s="12">
        <v>44334</v>
      </c>
      <c r="E1594" s="11" t="s">
        <v>1958</v>
      </c>
      <c r="F1594" s="11" t="s">
        <v>2055</v>
      </c>
      <c r="G1594" s="11" t="s">
        <v>2056</v>
      </c>
      <c r="H1594" s="11" t="s">
        <v>1976</v>
      </c>
      <c r="I1594" s="11" t="s">
        <v>2</v>
      </c>
      <c r="J1594" s="13">
        <v>60</v>
      </c>
      <c r="K1594" s="13">
        <v>894</v>
      </c>
      <c r="L1594" s="13">
        <v>53640</v>
      </c>
      <c r="M1594" s="13">
        <v>2.2349999999999999</v>
      </c>
      <c r="N1594" s="13">
        <v>134.1</v>
      </c>
      <c r="O1594" s="13">
        <v>0</v>
      </c>
      <c r="P1594" s="13">
        <v>0</v>
      </c>
      <c r="Q1594" s="13">
        <v>896.23500000000001</v>
      </c>
      <c r="R1594" s="13">
        <v>53774.1</v>
      </c>
      <c r="S1594" s="11" t="s">
        <v>1962</v>
      </c>
    </row>
    <row r="1595" spans="1:19" ht="25.5">
      <c r="A1595" s="11" t="s">
        <v>4672</v>
      </c>
      <c r="B1595" s="12">
        <v>44334</v>
      </c>
      <c r="C1595" s="11" t="s">
        <v>4673</v>
      </c>
      <c r="D1595" s="12">
        <v>44334</v>
      </c>
      <c r="E1595" s="11" t="s">
        <v>1958</v>
      </c>
      <c r="F1595" s="11" t="s">
        <v>2055</v>
      </c>
      <c r="G1595" s="11" t="s">
        <v>2056</v>
      </c>
      <c r="H1595" s="11" t="s">
        <v>1976</v>
      </c>
      <c r="I1595" s="11" t="s">
        <v>1</v>
      </c>
      <c r="J1595" s="13">
        <v>40</v>
      </c>
      <c r="K1595" s="13">
        <v>914</v>
      </c>
      <c r="L1595" s="13">
        <v>36560</v>
      </c>
      <c r="M1595" s="13">
        <v>2.2850000000000001</v>
      </c>
      <c r="N1595" s="13">
        <v>91.4</v>
      </c>
      <c r="O1595" s="13">
        <v>0</v>
      </c>
      <c r="P1595" s="13">
        <v>0</v>
      </c>
      <c r="Q1595" s="13">
        <v>916.28499999999997</v>
      </c>
      <c r="R1595" s="13">
        <v>36651.4</v>
      </c>
      <c r="S1595" s="11" t="s">
        <v>1962</v>
      </c>
    </row>
    <row r="1596" spans="1:19" ht="25.5">
      <c r="A1596" s="11" t="s">
        <v>4674</v>
      </c>
      <c r="B1596" s="12">
        <v>44334</v>
      </c>
      <c r="C1596" s="11" t="s">
        <v>4675</v>
      </c>
      <c r="D1596" s="12">
        <v>44334</v>
      </c>
      <c r="E1596" s="11" t="s">
        <v>1958</v>
      </c>
      <c r="F1596" s="11" t="s">
        <v>2867</v>
      </c>
      <c r="G1596" s="11" t="s">
        <v>2039</v>
      </c>
      <c r="H1596" s="11" t="s">
        <v>1961</v>
      </c>
      <c r="I1596" s="11" t="s">
        <v>1872</v>
      </c>
      <c r="J1596" s="13">
        <v>40</v>
      </c>
      <c r="K1596" s="13">
        <v>1064</v>
      </c>
      <c r="L1596" s="13">
        <v>42560</v>
      </c>
      <c r="M1596" s="13">
        <v>2.66</v>
      </c>
      <c r="N1596" s="13">
        <v>106.4</v>
      </c>
      <c r="O1596" s="13">
        <v>0</v>
      </c>
      <c r="P1596" s="13">
        <v>0</v>
      </c>
      <c r="Q1596" s="13">
        <v>1066.6600000000001</v>
      </c>
      <c r="R1596" s="13">
        <v>42666.400000000001</v>
      </c>
      <c r="S1596" s="11" t="s">
        <v>1962</v>
      </c>
    </row>
    <row r="1597" spans="1:19" ht="25.5">
      <c r="A1597" s="11" t="s">
        <v>4676</v>
      </c>
      <c r="B1597" s="12">
        <v>44334</v>
      </c>
      <c r="C1597" s="11" t="s">
        <v>4677</v>
      </c>
      <c r="D1597" s="12">
        <v>44334</v>
      </c>
      <c r="E1597" s="11" t="s">
        <v>1958</v>
      </c>
      <c r="F1597" s="11" t="s">
        <v>2500</v>
      </c>
      <c r="G1597" s="11" t="s">
        <v>2039</v>
      </c>
      <c r="H1597" s="11" t="s">
        <v>1961</v>
      </c>
      <c r="I1597" s="11" t="s">
        <v>2</v>
      </c>
      <c r="J1597" s="13">
        <v>20</v>
      </c>
      <c r="K1597" s="13">
        <v>894</v>
      </c>
      <c r="L1597" s="13">
        <v>17880</v>
      </c>
      <c r="M1597" s="13">
        <v>2.2349999999999999</v>
      </c>
      <c r="N1597" s="13">
        <v>44.7</v>
      </c>
      <c r="O1597" s="13">
        <v>0</v>
      </c>
      <c r="P1597" s="13">
        <v>0</v>
      </c>
      <c r="Q1597" s="13">
        <v>896.23500000000001</v>
      </c>
      <c r="R1597" s="13">
        <v>17924.7</v>
      </c>
      <c r="S1597" s="11" t="s">
        <v>1962</v>
      </c>
    </row>
    <row r="1598" spans="1:19" ht="25.5">
      <c r="A1598" s="11" t="s">
        <v>4676</v>
      </c>
      <c r="B1598" s="12">
        <v>44334</v>
      </c>
      <c r="C1598" s="11" t="s">
        <v>4677</v>
      </c>
      <c r="D1598" s="12">
        <v>44334</v>
      </c>
      <c r="E1598" s="11" t="s">
        <v>1958</v>
      </c>
      <c r="F1598" s="11" t="s">
        <v>2500</v>
      </c>
      <c r="G1598" s="11" t="s">
        <v>2039</v>
      </c>
      <c r="H1598" s="11" t="s">
        <v>1961</v>
      </c>
      <c r="I1598" s="11" t="s">
        <v>1872</v>
      </c>
      <c r="J1598" s="13">
        <v>20</v>
      </c>
      <c r="K1598" s="13">
        <v>1064</v>
      </c>
      <c r="L1598" s="13">
        <v>21280</v>
      </c>
      <c r="M1598" s="13">
        <v>2.66</v>
      </c>
      <c r="N1598" s="13">
        <v>53.2</v>
      </c>
      <c r="O1598" s="13">
        <v>0</v>
      </c>
      <c r="P1598" s="13">
        <v>0</v>
      </c>
      <c r="Q1598" s="13">
        <v>1066.6600000000001</v>
      </c>
      <c r="R1598" s="13">
        <v>21333.200000000001</v>
      </c>
      <c r="S1598" s="11" t="s">
        <v>1962</v>
      </c>
    </row>
    <row r="1599" spans="1:19" ht="25.5">
      <c r="A1599" s="11" t="s">
        <v>4678</v>
      </c>
      <c r="B1599" s="12">
        <v>44334</v>
      </c>
      <c r="C1599" s="11" t="s">
        <v>4679</v>
      </c>
      <c r="D1599" s="12">
        <v>44334</v>
      </c>
      <c r="E1599" s="11" t="s">
        <v>1958</v>
      </c>
      <c r="F1599" s="11" t="s">
        <v>2896</v>
      </c>
      <c r="G1599" s="11" t="s">
        <v>2897</v>
      </c>
      <c r="H1599" s="11" t="s">
        <v>1961</v>
      </c>
      <c r="I1599" s="11" t="s">
        <v>2</v>
      </c>
      <c r="J1599" s="13">
        <v>31</v>
      </c>
      <c r="K1599" s="13">
        <v>894</v>
      </c>
      <c r="L1599" s="13">
        <v>27714</v>
      </c>
      <c r="M1599" s="13">
        <v>2.2349999999999999</v>
      </c>
      <c r="N1599" s="13">
        <v>69.284999999999997</v>
      </c>
      <c r="O1599" s="13">
        <v>0</v>
      </c>
      <c r="P1599" s="13">
        <v>0</v>
      </c>
      <c r="Q1599" s="13">
        <v>896.23500000000001</v>
      </c>
      <c r="R1599" s="13">
        <v>27783.285</v>
      </c>
      <c r="S1599" s="11" t="s">
        <v>1962</v>
      </c>
    </row>
    <row r="1600" spans="1:19" ht="25.5">
      <c r="A1600" s="11" t="s">
        <v>4680</v>
      </c>
      <c r="B1600" s="12">
        <v>44334</v>
      </c>
      <c r="C1600" s="11" t="s">
        <v>4681</v>
      </c>
      <c r="D1600" s="12">
        <v>44334</v>
      </c>
      <c r="E1600" s="11" t="s">
        <v>1958</v>
      </c>
      <c r="F1600" s="11" t="s">
        <v>2396</v>
      </c>
      <c r="G1600" s="11" t="s">
        <v>2039</v>
      </c>
      <c r="H1600" s="11" t="s">
        <v>1961</v>
      </c>
      <c r="I1600" s="11" t="s">
        <v>1</v>
      </c>
      <c r="J1600" s="13">
        <v>40</v>
      </c>
      <c r="K1600" s="13">
        <v>914</v>
      </c>
      <c r="L1600" s="13">
        <v>36560</v>
      </c>
      <c r="M1600" s="13">
        <v>2.2850000000000001</v>
      </c>
      <c r="N1600" s="13">
        <v>91.4</v>
      </c>
      <c r="O1600" s="13">
        <v>0</v>
      </c>
      <c r="P1600" s="13">
        <v>0</v>
      </c>
      <c r="Q1600" s="13">
        <v>916.28499999999997</v>
      </c>
      <c r="R1600" s="13">
        <v>36651.4</v>
      </c>
      <c r="S1600" s="11" t="s">
        <v>1962</v>
      </c>
    </row>
    <row r="1601" spans="1:19" ht="25.5">
      <c r="A1601" s="11" t="s">
        <v>4815</v>
      </c>
      <c r="B1601" s="12">
        <v>44335</v>
      </c>
      <c r="C1601" s="11" t="s">
        <v>4816</v>
      </c>
      <c r="D1601" s="12">
        <v>44335</v>
      </c>
      <c r="E1601" s="11" t="s">
        <v>1958</v>
      </c>
      <c r="F1601" s="11" t="s">
        <v>2739</v>
      </c>
      <c r="G1601" s="11" t="s">
        <v>2010</v>
      </c>
      <c r="H1601" s="11" t="s">
        <v>2003</v>
      </c>
      <c r="I1601" s="11" t="s">
        <v>1872</v>
      </c>
      <c r="J1601" s="13">
        <v>40</v>
      </c>
      <c r="K1601" s="13">
        <v>1064</v>
      </c>
      <c r="L1601" s="13">
        <v>42560</v>
      </c>
      <c r="M1601" s="13">
        <v>2.66</v>
      </c>
      <c r="N1601" s="13">
        <v>106.4</v>
      </c>
      <c r="O1601" s="13">
        <v>0</v>
      </c>
      <c r="P1601" s="13">
        <v>0</v>
      </c>
      <c r="Q1601" s="13">
        <v>1066.6600000000001</v>
      </c>
      <c r="R1601" s="13">
        <v>42666.400000000001</v>
      </c>
      <c r="S1601" s="11" t="s">
        <v>1962</v>
      </c>
    </row>
    <row r="1602" spans="1:19" ht="25.5">
      <c r="A1602" s="11" t="s">
        <v>4817</v>
      </c>
      <c r="B1602" s="12">
        <v>44335</v>
      </c>
      <c r="C1602" s="11" t="s">
        <v>4818</v>
      </c>
      <c r="D1602" s="12">
        <v>44335</v>
      </c>
      <c r="E1602" s="11" t="s">
        <v>1958</v>
      </c>
      <c r="F1602" s="11" t="s">
        <v>2402</v>
      </c>
      <c r="G1602" s="11" t="s">
        <v>1983</v>
      </c>
      <c r="H1602" s="11" t="s">
        <v>1976</v>
      </c>
      <c r="I1602" s="11" t="s">
        <v>1904</v>
      </c>
      <c r="J1602" s="13">
        <v>40</v>
      </c>
      <c r="K1602" s="13">
        <v>914</v>
      </c>
      <c r="L1602" s="13">
        <v>36560</v>
      </c>
      <c r="M1602" s="13">
        <v>2.2850000000000001</v>
      </c>
      <c r="N1602" s="13">
        <v>91.4</v>
      </c>
      <c r="O1602" s="13">
        <v>0</v>
      </c>
      <c r="P1602" s="13">
        <v>0</v>
      </c>
      <c r="Q1602" s="13">
        <v>916.28499999999997</v>
      </c>
      <c r="R1602" s="13">
        <v>36651.4</v>
      </c>
      <c r="S1602" s="11" t="s">
        <v>1962</v>
      </c>
    </row>
    <row r="1603" spans="1:19" ht="25.5">
      <c r="A1603" s="11" t="s">
        <v>4817</v>
      </c>
      <c r="B1603" s="12">
        <v>44335</v>
      </c>
      <c r="C1603" s="11" t="s">
        <v>4818</v>
      </c>
      <c r="D1603" s="12">
        <v>44335</v>
      </c>
      <c r="E1603" s="11" t="s">
        <v>1958</v>
      </c>
      <c r="F1603" s="11" t="s">
        <v>2402</v>
      </c>
      <c r="G1603" s="11" t="s">
        <v>1983</v>
      </c>
      <c r="H1603" s="11" t="s">
        <v>1976</v>
      </c>
      <c r="I1603" s="11" t="s">
        <v>7</v>
      </c>
      <c r="J1603" s="13">
        <v>20</v>
      </c>
      <c r="K1603" s="13">
        <v>1118</v>
      </c>
      <c r="L1603" s="13">
        <v>22360</v>
      </c>
      <c r="M1603" s="13">
        <v>2.7949999999999999</v>
      </c>
      <c r="N1603" s="13">
        <v>55.9</v>
      </c>
      <c r="O1603" s="13">
        <v>0</v>
      </c>
      <c r="P1603" s="13">
        <v>0</v>
      </c>
      <c r="Q1603" s="13">
        <v>1120.7950000000001</v>
      </c>
      <c r="R1603" s="13">
        <v>22415.9</v>
      </c>
      <c r="S1603" s="11" t="s">
        <v>1962</v>
      </c>
    </row>
    <row r="1604" spans="1:19" ht="25.5">
      <c r="A1604" s="11" t="s">
        <v>4817</v>
      </c>
      <c r="B1604" s="12">
        <v>44335</v>
      </c>
      <c r="C1604" s="11" t="s">
        <v>4818</v>
      </c>
      <c r="D1604" s="12">
        <v>44335</v>
      </c>
      <c r="E1604" s="11" t="s">
        <v>1958</v>
      </c>
      <c r="F1604" s="11" t="s">
        <v>2402</v>
      </c>
      <c r="G1604" s="11" t="s">
        <v>1983</v>
      </c>
      <c r="H1604" s="11" t="s">
        <v>1976</v>
      </c>
      <c r="I1604" s="11" t="s">
        <v>11</v>
      </c>
      <c r="J1604" s="13">
        <v>40</v>
      </c>
      <c r="K1604" s="13">
        <v>1176</v>
      </c>
      <c r="L1604" s="13">
        <v>47040</v>
      </c>
      <c r="M1604" s="13">
        <v>2.94</v>
      </c>
      <c r="N1604" s="13">
        <v>117.6</v>
      </c>
      <c r="O1604" s="13">
        <v>0</v>
      </c>
      <c r="P1604" s="13">
        <v>0</v>
      </c>
      <c r="Q1604" s="13">
        <v>1178.94</v>
      </c>
      <c r="R1604" s="13">
        <v>47157.599999999999</v>
      </c>
      <c r="S1604" s="11" t="s">
        <v>1962</v>
      </c>
    </row>
    <row r="1605" spans="1:19" ht="25.5">
      <c r="A1605" s="11" t="s">
        <v>4817</v>
      </c>
      <c r="B1605" s="12">
        <v>44335</v>
      </c>
      <c r="C1605" s="11" t="s">
        <v>4818</v>
      </c>
      <c r="D1605" s="12">
        <v>44335</v>
      </c>
      <c r="E1605" s="11" t="s">
        <v>1958</v>
      </c>
      <c r="F1605" s="11" t="s">
        <v>2402</v>
      </c>
      <c r="G1605" s="11" t="s">
        <v>1983</v>
      </c>
      <c r="H1605" s="11" t="s">
        <v>1976</v>
      </c>
      <c r="I1605" s="11" t="s">
        <v>1705</v>
      </c>
      <c r="J1605" s="13">
        <v>20</v>
      </c>
      <c r="K1605" s="13">
        <v>967</v>
      </c>
      <c r="L1605" s="13">
        <v>19340</v>
      </c>
      <c r="M1605" s="13">
        <v>2.4175</v>
      </c>
      <c r="N1605" s="13">
        <v>48.35</v>
      </c>
      <c r="O1605" s="13">
        <v>0</v>
      </c>
      <c r="P1605" s="13">
        <v>0</v>
      </c>
      <c r="Q1605" s="13">
        <v>969.41750000000002</v>
      </c>
      <c r="R1605" s="13">
        <v>19388.349999999999</v>
      </c>
      <c r="S1605" s="11" t="s">
        <v>1962</v>
      </c>
    </row>
    <row r="1606" spans="1:19" ht="25.5">
      <c r="A1606" s="11" t="s">
        <v>4817</v>
      </c>
      <c r="B1606" s="12">
        <v>44335</v>
      </c>
      <c r="C1606" s="11" t="s">
        <v>4818</v>
      </c>
      <c r="D1606" s="12">
        <v>44335</v>
      </c>
      <c r="E1606" s="11" t="s">
        <v>1958</v>
      </c>
      <c r="F1606" s="11" t="s">
        <v>2402</v>
      </c>
      <c r="G1606" s="11" t="s">
        <v>1983</v>
      </c>
      <c r="H1606" s="11" t="s">
        <v>1976</v>
      </c>
      <c r="I1606" s="11" t="s">
        <v>1912</v>
      </c>
      <c r="J1606" s="13">
        <v>20</v>
      </c>
      <c r="K1606" s="13">
        <v>1303</v>
      </c>
      <c r="L1606" s="13">
        <v>26060</v>
      </c>
      <c r="M1606" s="13">
        <v>3.2574999999999998</v>
      </c>
      <c r="N1606" s="13">
        <v>65.150000000000006</v>
      </c>
      <c r="O1606" s="13">
        <v>0</v>
      </c>
      <c r="P1606" s="13">
        <v>0</v>
      </c>
      <c r="Q1606" s="13">
        <v>1306.2574999999999</v>
      </c>
      <c r="R1606" s="13">
        <v>26125.15</v>
      </c>
      <c r="S1606" s="11" t="s">
        <v>1962</v>
      </c>
    </row>
    <row r="1607" spans="1:19" ht="25.5">
      <c r="A1607" s="11" t="s">
        <v>4817</v>
      </c>
      <c r="B1607" s="12">
        <v>44335</v>
      </c>
      <c r="C1607" s="11" t="s">
        <v>4818</v>
      </c>
      <c r="D1607" s="12">
        <v>44335</v>
      </c>
      <c r="E1607" s="11" t="s">
        <v>1958</v>
      </c>
      <c r="F1607" s="11" t="s">
        <v>2402</v>
      </c>
      <c r="G1607" s="11" t="s">
        <v>1983</v>
      </c>
      <c r="H1607" s="11" t="s">
        <v>1976</v>
      </c>
      <c r="I1607" s="11" t="s">
        <v>1872</v>
      </c>
      <c r="J1607" s="13">
        <v>20</v>
      </c>
      <c r="K1607" s="13">
        <v>1064</v>
      </c>
      <c r="L1607" s="13">
        <v>21280</v>
      </c>
      <c r="M1607" s="13">
        <v>2.66</v>
      </c>
      <c r="N1607" s="13">
        <v>53.2</v>
      </c>
      <c r="O1607" s="13">
        <v>0</v>
      </c>
      <c r="P1607" s="13">
        <v>0</v>
      </c>
      <c r="Q1607" s="13">
        <v>1066.6600000000001</v>
      </c>
      <c r="R1607" s="13">
        <v>21333.200000000001</v>
      </c>
      <c r="S1607" s="11" t="s">
        <v>1962</v>
      </c>
    </row>
    <row r="1608" spans="1:19" ht="25.5">
      <c r="A1608" s="11" t="s">
        <v>4817</v>
      </c>
      <c r="B1608" s="12">
        <v>44335</v>
      </c>
      <c r="C1608" s="11" t="s">
        <v>4818</v>
      </c>
      <c r="D1608" s="12">
        <v>44335</v>
      </c>
      <c r="E1608" s="11" t="s">
        <v>1958</v>
      </c>
      <c r="F1608" s="11" t="s">
        <v>2402</v>
      </c>
      <c r="G1608" s="11" t="s">
        <v>1983</v>
      </c>
      <c r="H1608" s="11" t="s">
        <v>1976</v>
      </c>
      <c r="I1608" s="11" t="s">
        <v>5</v>
      </c>
      <c r="J1608" s="13">
        <v>20</v>
      </c>
      <c r="K1608" s="13">
        <v>1030</v>
      </c>
      <c r="L1608" s="13">
        <v>20600</v>
      </c>
      <c r="M1608" s="13">
        <v>2.5750000000000002</v>
      </c>
      <c r="N1608" s="13">
        <v>51.5</v>
      </c>
      <c r="O1608" s="13">
        <v>0</v>
      </c>
      <c r="P1608" s="13">
        <v>0</v>
      </c>
      <c r="Q1608" s="13">
        <v>1032.575</v>
      </c>
      <c r="R1608" s="13">
        <v>20651.5</v>
      </c>
      <c r="S1608" s="11" t="s">
        <v>1962</v>
      </c>
    </row>
    <row r="1609" spans="1:19" ht="25.5">
      <c r="A1609" s="11" t="s">
        <v>4819</v>
      </c>
      <c r="B1609" s="12">
        <v>44335</v>
      </c>
      <c r="C1609" s="11" t="s">
        <v>4820</v>
      </c>
      <c r="D1609" s="12">
        <v>44335</v>
      </c>
      <c r="E1609" s="11" t="s">
        <v>1958</v>
      </c>
      <c r="F1609" s="11" t="s">
        <v>2810</v>
      </c>
      <c r="G1609" s="11" t="s">
        <v>1983</v>
      </c>
      <c r="H1609" s="11" t="s">
        <v>1976</v>
      </c>
      <c r="I1609" s="11" t="s">
        <v>11</v>
      </c>
      <c r="J1609" s="13">
        <v>15</v>
      </c>
      <c r="K1609" s="13">
        <v>1176</v>
      </c>
      <c r="L1609" s="13">
        <v>17640</v>
      </c>
      <c r="M1609" s="13">
        <v>2.94</v>
      </c>
      <c r="N1609" s="13">
        <v>44.1</v>
      </c>
      <c r="O1609" s="13">
        <v>0</v>
      </c>
      <c r="P1609" s="13">
        <v>0</v>
      </c>
      <c r="Q1609" s="13">
        <v>1178.94</v>
      </c>
      <c r="R1609" s="13">
        <v>17684.099999999999</v>
      </c>
      <c r="S1609" s="11" t="s">
        <v>1962</v>
      </c>
    </row>
    <row r="1610" spans="1:19" ht="25.5">
      <c r="A1610" s="11" t="s">
        <v>4819</v>
      </c>
      <c r="B1610" s="12">
        <v>44335</v>
      </c>
      <c r="C1610" s="11" t="s">
        <v>4820</v>
      </c>
      <c r="D1610" s="12">
        <v>44335</v>
      </c>
      <c r="E1610" s="11" t="s">
        <v>1958</v>
      </c>
      <c r="F1610" s="11" t="s">
        <v>2810</v>
      </c>
      <c r="G1610" s="11" t="s">
        <v>1983</v>
      </c>
      <c r="H1610" s="11" t="s">
        <v>1976</v>
      </c>
      <c r="I1610" s="11" t="s">
        <v>1904</v>
      </c>
      <c r="J1610" s="13">
        <v>10</v>
      </c>
      <c r="K1610" s="13">
        <v>914</v>
      </c>
      <c r="L1610" s="13">
        <v>9140</v>
      </c>
      <c r="M1610" s="13">
        <v>2.2850000000000001</v>
      </c>
      <c r="N1610" s="13">
        <v>22.85</v>
      </c>
      <c r="O1610" s="13">
        <v>0</v>
      </c>
      <c r="P1610" s="13">
        <v>0</v>
      </c>
      <c r="Q1610" s="13">
        <v>916.28499999999997</v>
      </c>
      <c r="R1610" s="13">
        <v>9162.85</v>
      </c>
      <c r="S1610" s="11" t="s">
        <v>1962</v>
      </c>
    </row>
    <row r="1611" spans="1:19" ht="25.5">
      <c r="A1611" s="11" t="s">
        <v>4819</v>
      </c>
      <c r="B1611" s="12">
        <v>44335</v>
      </c>
      <c r="C1611" s="11" t="s">
        <v>4820</v>
      </c>
      <c r="D1611" s="12">
        <v>44335</v>
      </c>
      <c r="E1611" s="11" t="s">
        <v>1958</v>
      </c>
      <c r="F1611" s="11" t="s">
        <v>2810</v>
      </c>
      <c r="G1611" s="11" t="s">
        <v>1983</v>
      </c>
      <c r="H1611" s="11" t="s">
        <v>1976</v>
      </c>
      <c r="I1611" s="11" t="s">
        <v>2</v>
      </c>
      <c r="J1611" s="13">
        <v>10</v>
      </c>
      <c r="K1611" s="13">
        <v>894</v>
      </c>
      <c r="L1611" s="13">
        <v>8940</v>
      </c>
      <c r="M1611" s="13">
        <v>2.2349999999999999</v>
      </c>
      <c r="N1611" s="13">
        <v>22.35</v>
      </c>
      <c r="O1611" s="13">
        <v>0</v>
      </c>
      <c r="P1611" s="13">
        <v>0</v>
      </c>
      <c r="Q1611" s="13">
        <v>896.23500000000001</v>
      </c>
      <c r="R1611" s="13">
        <v>8962.35</v>
      </c>
      <c r="S1611" s="11" t="s">
        <v>1962</v>
      </c>
    </row>
    <row r="1612" spans="1:19" ht="25.5">
      <c r="A1612" s="11" t="s">
        <v>4819</v>
      </c>
      <c r="B1612" s="12">
        <v>44335</v>
      </c>
      <c r="C1612" s="11" t="s">
        <v>4820</v>
      </c>
      <c r="D1612" s="12">
        <v>44335</v>
      </c>
      <c r="E1612" s="11" t="s">
        <v>1958</v>
      </c>
      <c r="F1612" s="11" t="s">
        <v>2810</v>
      </c>
      <c r="G1612" s="11" t="s">
        <v>1983</v>
      </c>
      <c r="H1612" s="11" t="s">
        <v>1976</v>
      </c>
      <c r="I1612" s="11" t="s">
        <v>1705</v>
      </c>
      <c r="J1612" s="13">
        <v>10</v>
      </c>
      <c r="K1612" s="13">
        <v>967</v>
      </c>
      <c r="L1612" s="13">
        <v>9670</v>
      </c>
      <c r="M1612" s="13">
        <v>2.4175</v>
      </c>
      <c r="N1612" s="13">
        <v>24.175000000000001</v>
      </c>
      <c r="O1612" s="13">
        <v>0</v>
      </c>
      <c r="P1612" s="13">
        <v>0</v>
      </c>
      <c r="Q1612" s="13">
        <v>969.41750000000002</v>
      </c>
      <c r="R1612" s="13">
        <v>9694.1749999999993</v>
      </c>
      <c r="S1612" s="11" t="s">
        <v>1962</v>
      </c>
    </row>
    <row r="1613" spans="1:19" ht="25.5">
      <c r="A1613" s="11" t="s">
        <v>4819</v>
      </c>
      <c r="B1613" s="12">
        <v>44335</v>
      </c>
      <c r="C1613" s="11" t="s">
        <v>4820</v>
      </c>
      <c r="D1613" s="12">
        <v>44335</v>
      </c>
      <c r="E1613" s="11" t="s">
        <v>1958</v>
      </c>
      <c r="F1613" s="11" t="s">
        <v>2810</v>
      </c>
      <c r="G1613" s="11" t="s">
        <v>1983</v>
      </c>
      <c r="H1613" s="11" t="s">
        <v>1976</v>
      </c>
      <c r="I1613" s="11" t="s">
        <v>1874</v>
      </c>
      <c r="J1613" s="13">
        <v>10</v>
      </c>
      <c r="K1613" s="13">
        <v>1099</v>
      </c>
      <c r="L1613" s="13">
        <v>10990</v>
      </c>
      <c r="M1613" s="13">
        <v>2.7475000000000001</v>
      </c>
      <c r="N1613" s="13">
        <v>27.475000000000001</v>
      </c>
      <c r="O1613" s="13">
        <v>0</v>
      </c>
      <c r="P1613" s="13">
        <v>0</v>
      </c>
      <c r="Q1613" s="13">
        <v>1101.7474999999999</v>
      </c>
      <c r="R1613" s="13">
        <v>11017.475</v>
      </c>
      <c r="S1613" s="11" t="s">
        <v>1962</v>
      </c>
    </row>
    <row r="1614" spans="1:19" ht="25.5">
      <c r="A1614" s="11" t="s">
        <v>4821</v>
      </c>
      <c r="B1614" s="12">
        <v>44335</v>
      </c>
      <c r="C1614" s="11" t="s">
        <v>4822</v>
      </c>
      <c r="D1614" s="12">
        <v>44335</v>
      </c>
      <c r="E1614" s="11" t="s">
        <v>1958</v>
      </c>
      <c r="F1614" s="11" t="s">
        <v>2366</v>
      </c>
      <c r="G1614" s="11" t="s">
        <v>1983</v>
      </c>
      <c r="H1614" s="11" t="s">
        <v>1976</v>
      </c>
      <c r="I1614" s="11" t="s">
        <v>1</v>
      </c>
      <c r="J1614" s="13">
        <v>20</v>
      </c>
      <c r="K1614" s="13">
        <v>914</v>
      </c>
      <c r="L1614" s="13">
        <v>18280</v>
      </c>
      <c r="M1614" s="13">
        <v>2.2850000000000001</v>
      </c>
      <c r="N1614" s="13">
        <v>45.7</v>
      </c>
      <c r="O1614" s="13">
        <v>0</v>
      </c>
      <c r="P1614" s="13">
        <v>0</v>
      </c>
      <c r="Q1614" s="13">
        <v>916.28499999999997</v>
      </c>
      <c r="R1614" s="13">
        <v>18325.7</v>
      </c>
      <c r="S1614" s="11" t="s">
        <v>1962</v>
      </c>
    </row>
    <row r="1615" spans="1:19" ht="25.5">
      <c r="A1615" s="11" t="s">
        <v>4821</v>
      </c>
      <c r="B1615" s="12">
        <v>44335</v>
      </c>
      <c r="C1615" s="11" t="s">
        <v>4822</v>
      </c>
      <c r="D1615" s="12">
        <v>44335</v>
      </c>
      <c r="E1615" s="11" t="s">
        <v>1958</v>
      </c>
      <c r="F1615" s="11" t="s">
        <v>2366</v>
      </c>
      <c r="G1615" s="11" t="s">
        <v>1983</v>
      </c>
      <c r="H1615" s="11" t="s">
        <v>1976</v>
      </c>
      <c r="I1615" s="11" t="s">
        <v>1705</v>
      </c>
      <c r="J1615" s="13">
        <v>40</v>
      </c>
      <c r="K1615" s="13">
        <v>967</v>
      </c>
      <c r="L1615" s="13">
        <v>38680</v>
      </c>
      <c r="M1615" s="13">
        <v>2.4175</v>
      </c>
      <c r="N1615" s="13">
        <v>96.7</v>
      </c>
      <c r="O1615" s="13">
        <v>0</v>
      </c>
      <c r="P1615" s="13">
        <v>0</v>
      </c>
      <c r="Q1615" s="13">
        <v>969.41750000000002</v>
      </c>
      <c r="R1615" s="13">
        <v>38776.699999999997</v>
      </c>
      <c r="S1615" s="11" t="s">
        <v>1962</v>
      </c>
    </row>
    <row r="1616" spans="1:19" ht="25.5">
      <c r="A1616" s="11" t="s">
        <v>4823</v>
      </c>
      <c r="B1616" s="12">
        <v>44335</v>
      </c>
      <c r="C1616" s="11" t="s">
        <v>4824</v>
      </c>
      <c r="D1616" s="12">
        <v>44335</v>
      </c>
      <c r="E1616" s="11" t="s">
        <v>1958</v>
      </c>
      <c r="F1616" s="11" t="s">
        <v>2308</v>
      </c>
      <c r="G1616" s="11" t="s">
        <v>2309</v>
      </c>
      <c r="H1616" s="11" t="s">
        <v>1976</v>
      </c>
      <c r="I1616" s="11" t="s">
        <v>11</v>
      </c>
      <c r="J1616" s="13">
        <v>20</v>
      </c>
      <c r="K1616" s="13">
        <v>1176</v>
      </c>
      <c r="L1616" s="13">
        <v>23520</v>
      </c>
      <c r="M1616" s="13">
        <v>2.94</v>
      </c>
      <c r="N1616" s="13">
        <v>58.8</v>
      </c>
      <c r="O1616" s="13">
        <v>0</v>
      </c>
      <c r="P1616" s="13">
        <v>0</v>
      </c>
      <c r="Q1616" s="13">
        <v>1178.94</v>
      </c>
      <c r="R1616" s="13">
        <v>23578.799999999999</v>
      </c>
      <c r="S1616" s="11" t="s">
        <v>1962</v>
      </c>
    </row>
    <row r="1617" spans="1:19" ht="25.5">
      <c r="A1617" s="11" t="s">
        <v>4823</v>
      </c>
      <c r="B1617" s="12">
        <v>44335</v>
      </c>
      <c r="C1617" s="11" t="s">
        <v>4824</v>
      </c>
      <c r="D1617" s="12">
        <v>44335</v>
      </c>
      <c r="E1617" s="11" t="s">
        <v>1958</v>
      </c>
      <c r="F1617" s="11" t="s">
        <v>2308</v>
      </c>
      <c r="G1617" s="11" t="s">
        <v>2309</v>
      </c>
      <c r="H1617" s="11" t="s">
        <v>1976</v>
      </c>
      <c r="I1617" s="11" t="s">
        <v>1705</v>
      </c>
      <c r="J1617" s="13">
        <v>20</v>
      </c>
      <c r="K1617" s="13">
        <v>967</v>
      </c>
      <c r="L1617" s="13">
        <v>19340</v>
      </c>
      <c r="M1617" s="13">
        <v>2.4175</v>
      </c>
      <c r="N1617" s="13">
        <v>48.35</v>
      </c>
      <c r="O1617" s="13">
        <v>0</v>
      </c>
      <c r="P1617" s="13">
        <v>0</v>
      </c>
      <c r="Q1617" s="13">
        <v>969.41750000000002</v>
      </c>
      <c r="R1617" s="13">
        <v>19388.349999999999</v>
      </c>
      <c r="S1617" s="11" t="s">
        <v>1962</v>
      </c>
    </row>
    <row r="1618" spans="1:19" ht="25.5">
      <c r="A1618" s="11" t="s">
        <v>4825</v>
      </c>
      <c r="B1618" s="12">
        <v>44335</v>
      </c>
      <c r="C1618" s="11" t="s">
        <v>4826</v>
      </c>
      <c r="D1618" s="12">
        <v>44335</v>
      </c>
      <c r="E1618" s="11" t="s">
        <v>1958</v>
      </c>
      <c r="F1618" s="11" t="s">
        <v>2185</v>
      </c>
      <c r="G1618" s="11" t="s">
        <v>2186</v>
      </c>
      <c r="H1618" s="11" t="s">
        <v>1976</v>
      </c>
      <c r="I1618" s="11" t="s">
        <v>1874</v>
      </c>
      <c r="J1618" s="13">
        <v>25</v>
      </c>
      <c r="K1618" s="13">
        <v>1099</v>
      </c>
      <c r="L1618" s="13">
        <v>27475</v>
      </c>
      <c r="M1618" s="13">
        <v>2.7475000000000001</v>
      </c>
      <c r="N1618" s="13">
        <v>68.6875</v>
      </c>
      <c r="O1618" s="13">
        <v>0</v>
      </c>
      <c r="P1618" s="13">
        <v>0</v>
      </c>
      <c r="Q1618" s="13">
        <v>1101.7474999999999</v>
      </c>
      <c r="R1618" s="13">
        <v>27543.6875</v>
      </c>
      <c r="S1618" s="11" t="s">
        <v>1962</v>
      </c>
    </row>
    <row r="1619" spans="1:19" ht="25.5">
      <c r="A1619" s="11" t="s">
        <v>4825</v>
      </c>
      <c r="B1619" s="12">
        <v>44335</v>
      </c>
      <c r="C1619" s="11" t="s">
        <v>4826</v>
      </c>
      <c r="D1619" s="12">
        <v>44335</v>
      </c>
      <c r="E1619" s="11" t="s">
        <v>1958</v>
      </c>
      <c r="F1619" s="11" t="s">
        <v>2185</v>
      </c>
      <c r="G1619" s="11" t="s">
        <v>2186</v>
      </c>
      <c r="H1619" s="11" t="s">
        <v>1976</v>
      </c>
      <c r="I1619" s="11" t="s">
        <v>11</v>
      </c>
      <c r="J1619" s="13">
        <v>40</v>
      </c>
      <c r="K1619" s="13">
        <v>1176</v>
      </c>
      <c r="L1619" s="13">
        <v>47040</v>
      </c>
      <c r="M1619" s="13">
        <v>2.94</v>
      </c>
      <c r="N1619" s="13">
        <v>117.6</v>
      </c>
      <c r="O1619" s="13">
        <v>0</v>
      </c>
      <c r="P1619" s="13">
        <v>0</v>
      </c>
      <c r="Q1619" s="13">
        <v>1178.94</v>
      </c>
      <c r="R1619" s="13">
        <v>47157.599999999999</v>
      </c>
      <c r="S1619" s="11" t="s">
        <v>1962</v>
      </c>
    </row>
    <row r="1620" spans="1:19" ht="25.5">
      <c r="A1620" s="11" t="s">
        <v>4825</v>
      </c>
      <c r="B1620" s="12">
        <v>44335</v>
      </c>
      <c r="C1620" s="11" t="s">
        <v>4826</v>
      </c>
      <c r="D1620" s="12">
        <v>44335</v>
      </c>
      <c r="E1620" s="11" t="s">
        <v>1958</v>
      </c>
      <c r="F1620" s="11" t="s">
        <v>2185</v>
      </c>
      <c r="G1620" s="11" t="s">
        <v>2186</v>
      </c>
      <c r="H1620" s="11" t="s">
        <v>1976</v>
      </c>
      <c r="I1620" s="11" t="s">
        <v>1904</v>
      </c>
      <c r="J1620" s="13">
        <v>30</v>
      </c>
      <c r="K1620" s="13">
        <v>914</v>
      </c>
      <c r="L1620" s="13">
        <v>27420</v>
      </c>
      <c r="M1620" s="13">
        <v>2.2850000000000001</v>
      </c>
      <c r="N1620" s="13">
        <v>68.55</v>
      </c>
      <c r="O1620" s="13">
        <v>0</v>
      </c>
      <c r="P1620" s="13">
        <v>0</v>
      </c>
      <c r="Q1620" s="13">
        <v>916.28499999999997</v>
      </c>
      <c r="R1620" s="13">
        <v>27488.55</v>
      </c>
      <c r="S1620" s="11" t="s">
        <v>1962</v>
      </c>
    </row>
    <row r="1621" spans="1:19" ht="25.5">
      <c r="A1621" s="11" t="s">
        <v>4827</v>
      </c>
      <c r="B1621" s="12">
        <v>44335</v>
      </c>
      <c r="C1621" s="11" t="s">
        <v>4828</v>
      </c>
      <c r="D1621" s="12">
        <v>44335</v>
      </c>
      <c r="E1621" s="11" t="s">
        <v>1958</v>
      </c>
      <c r="F1621" s="11" t="s">
        <v>3457</v>
      </c>
      <c r="G1621" s="11" t="s">
        <v>2186</v>
      </c>
      <c r="H1621" s="11" t="s">
        <v>1976</v>
      </c>
      <c r="I1621" s="11" t="s">
        <v>7</v>
      </c>
      <c r="J1621" s="13">
        <v>20</v>
      </c>
      <c r="K1621" s="13">
        <v>1118</v>
      </c>
      <c r="L1621" s="13">
        <v>22360</v>
      </c>
      <c r="M1621" s="13">
        <v>2.7949999999999999</v>
      </c>
      <c r="N1621" s="13">
        <v>55.9</v>
      </c>
      <c r="O1621" s="13">
        <v>0</v>
      </c>
      <c r="P1621" s="13">
        <v>0</v>
      </c>
      <c r="Q1621" s="13">
        <v>1120.7950000000001</v>
      </c>
      <c r="R1621" s="13">
        <v>22415.9</v>
      </c>
      <c r="S1621" s="11" t="s">
        <v>1962</v>
      </c>
    </row>
    <row r="1622" spans="1:19" ht="25.5">
      <c r="A1622" s="11" t="s">
        <v>4829</v>
      </c>
      <c r="B1622" s="12">
        <v>44335</v>
      </c>
      <c r="C1622" s="11" t="s">
        <v>4830</v>
      </c>
      <c r="D1622" s="12">
        <v>44335</v>
      </c>
      <c r="E1622" s="11" t="s">
        <v>1958</v>
      </c>
      <c r="F1622" s="11" t="s">
        <v>2455</v>
      </c>
      <c r="G1622" s="11" t="s">
        <v>2186</v>
      </c>
      <c r="H1622" s="11" t="s">
        <v>1976</v>
      </c>
      <c r="I1622" s="11" t="s">
        <v>1874</v>
      </c>
      <c r="J1622" s="13">
        <v>60</v>
      </c>
      <c r="K1622" s="13">
        <v>1099</v>
      </c>
      <c r="L1622" s="13">
        <v>65940</v>
      </c>
      <c r="M1622" s="13">
        <v>2.7475000000000001</v>
      </c>
      <c r="N1622" s="13">
        <v>164.85</v>
      </c>
      <c r="O1622" s="13">
        <v>0</v>
      </c>
      <c r="P1622" s="13">
        <v>0</v>
      </c>
      <c r="Q1622" s="13">
        <v>1101.7474999999999</v>
      </c>
      <c r="R1622" s="13">
        <v>66104.850000000006</v>
      </c>
      <c r="S1622" s="11" t="s">
        <v>1962</v>
      </c>
    </row>
    <row r="1623" spans="1:19" ht="25.5">
      <c r="A1623" s="11" t="s">
        <v>4831</v>
      </c>
      <c r="B1623" s="12">
        <v>44335</v>
      </c>
      <c r="C1623" s="11" t="s">
        <v>4832</v>
      </c>
      <c r="D1623" s="12">
        <v>44335</v>
      </c>
      <c r="E1623" s="11" t="s">
        <v>1958</v>
      </c>
      <c r="F1623" s="11" t="s">
        <v>2148</v>
      </c>
      <c r="G1623" s="11" t="s">
        <v>1987</v>
      </c>
      <c r="H1623" s="11" t="s">
        <v>1976</v>
      </c>
      <c r="I1623" s="11" t="s">
        <v>1904</v>
      </c>
      <c r="J1623" s="13">
        <v>60</v>
      </c>
      <c r="K1623" s="13">
        <v>914</v>
      </c>
      <c r="L1623" s="13">
        <v>54840</v>
      </c>
      <c r="M1623" s="13">
        <v>2.2850000000000001</v>
      </c>
      <c r="N1623" s="13">
        <v>137.1</v>
      </c>
      <c r="O1623" s="13">
        <v>0</v>
      </c>
      <c r="P1623" s="13">
        <v>0</v>
      </c>
      <c r="Q1623" s="13">
        <v>916.28499999999997</v>
      </c>
      <c r="R1623" s="13">
        <v>54977.1</v>
      </c>
      <c r="S1623" s="11" t="s">
        <v>1962</v>
      </c>
    </row>
    <row r="1624" spans="1:19" ht="25.5">
      <c r="A1624" s="11" t="s">
        <v>4831</v>
      </c>
      <c r="B1624" s="12">
        <v>44335</v>
      </c>
      <c r="C1624" s="11" t="s">
        <v>4832</v>
      </c>
      <c r="D1624" s="12">
        <v>44335</v>
      </c>
      <c r="E1624" s="11" t="s">
        <v>1958</v>
      </c>
      <c r="F1624" s="11" t="s">
        <v>2148</v>
      </c>
      <c r="G1624" s="11" t="s">
        <v>1987</v>
      </c>
      <c r="H1624" s="11" t="s">
        <v>1976</v>
      </c>
      <c r="I1624" s="11" t="s">
        <v>1705</v>
      </c>
      <c r="J1624" s="13">
        <v>40</v>
      </c>
      <c r="K1624" s="13">
        <v>967</v>
      </c>
      <c r="L1624" s="13">
        <v>38680</v>
      </c>
      <c r="M1624" s="13">
        <v>2.4175</v>
      </c>
      <c r="N1624" s="13">
        <v>96.7</v>
      </c>
      <c r="O1624" s="13">
        <v>0</v>
      </c>
      <c r="P1624" s="13">
        <v>0</v>
      </c>
      <c r="Q1624" s="13">
        <v>969.41750000000002</v>
      </c>
      <c r="R1624" s="13">
        <v>38776.699999999997</v>
      </c>
      <c r="S1624" s="11" t="s">
        <v>1962</v>
      </c>
    </row>
    <row r="1625" spans="1:19" ht="25.5">
      <c r="A1625" s="11" t="s">
        <v>4831</v>
      </c>
      <c r="B1625" s="12">
        <v>44335</v>
      </c>
      <c r="C1625" s="11" t="s">
        <v>4832</v>
      </c>
      <c r="D1625" s="12">
        <v>44335</v>
      </c>
      <c r="E1625" s="11" t="s">
        <v>1958</v>
      </c>
      <c r="F1625" s="11" t="s">
        <v>2148</v>
      </c>
      <c r="G1625" s="11" t="s">
        <v>1987</v>
      </c>
      <c r="H1625" s="11" t="s">
        <v>1976</v>
      </c>
      <c r="I1625" s="11" t="s">
        <v>1874</v>
      </c>
      <c r="J1625" s="13">
        <v>40</v>
      </c>
      <c r="K1625" s="13">
        <v>1099</v>
      </c>
      <c r="L1625" s="13">
        <v>43960</v>
      </c>
      <c r="M1625" s="13">
        <v>2.7475000000000001</v>
      </c>
      <c r="N1625" s="13">
        <v>109.9</v>
      </c>
      <c r="O1625" s="13">
        <v>0</v>
      </c>
      <c r="P1625" s="13">
        <v>0</v>
      </c>
      <c r="Q1625" s="13">
        <v>1101.7474999999999</v>
      </c>
      <c r="R1625" s="13">
        <v>44069.9</v>
      </c>
      <c r="S1625" s="11" t="s">
        <v>1962</v>
      </c>
    </row>
    <row r="1626" spans="1:19" ht="25.5">
      <c r="A1626" s="11" t="s">
        <v>4833</v>
      </c>
      <c r="B1626" s="12">
        <v>44335</v>
      </c>
      <c r="C1626" s="11" t="s">
        <v>4834</v>
      </c>
      <c r="D1626" s="12">
        <v>44335</v>
      </c>
      <c r="E1626" s="11" t="s">
        <v>1958</v>
      </c>
      <c r="F1626" s="11" t="s">
        <v>2059</v>
      </c>
      <c r="G1626" s="11" t="s">
        <v>2056</v>
      </c>
      <c r="H1626" s="11" t="s">
        <v>1976</v>
      </c>
      <c r="I1626" s="11" t="s">
        <v>1904</v>
      </c>
      <c r="J1626" s="13">
        <v>40</v>
      </c>
      <c r="K1626" s="13">
        <v>914</v>
      </c>
      <c r="L1626" s="13">
        <v>36560</v>
      </c>
      <c r="M1626" s="13">
        <v>2.2850000000000001</v>
      </c>
      <c r="N1626" s="13">
        <v>91.4</v>
      </c>
      <c r="O1626" s="13">
        <v>0</v>
      </c>
      <c r="P1626" s="13">
        <v>0</v>
      </c>
      <c r="Q1626" s="13">
        <v>916.28499999999997</v>
      </c>
      <c r="R1626" s="13">
        <v>36651.4</v>
      </c>
      <c r="S1626" s="11" t="s">
        <v>1962</v>
      </c>
    </row>
    <row r="1627" spans="1:19" ht="25.5">
      <c r="A1627" s="11" t="s">
        <v>4833</v>
      </c>
      <c r="B1627" s="12">
        <v>44335</v>
      </c>
      <c r="C1627" s="11" t="s">
        <v>4834</v>
      </c>
      <c r="D1627" s="12">
        <v>44335</v>
      </c>
      <c r="E1627" s="11" t="s">
        <v>1958</v>
      </c>
      <c r="F1627" s="11" t="s">
        <v>2059</v>
      </c>
      <c r="G1627" s="11" t="s">
        <v>2056</v>
      </c>
      <c r="H1627" s="11" t="s">
        <v>1976</v>
      </c>
      <c r="I1627" s="11" t="s">
        <v>11</v>
      </c>
      <c r="J1627" s="13">
        <v>60</v>
      </c>
      <c r="K1627" s="13">
        <v>1176</v>
      </c>
      <c r="L1627" s="13">
        <v>70560</v>
      </c>
      <c r="M1627" s="13">
        <v>2.94</v>
      </c>
      <c r="N1627" s="13">
        <v>176.4</v>
      </c>
      <c r="O1627" s="13">
        <v>0</v>
      </c>
      <c r="P1627" s="13">
        <v>0</v>
      </c>
      <c r="Q1627" s="13">
        <v>1178.94</v>
      </c>
      <c r="R1627" s="13">
        <v>70736.399999999994</v>
      </c>
      <c r="S1627" s="11" t="s">
        <v>1962</v>
      </c>
    </row>
    <row r="1628" spans="1:19" ht="25.5">
      <c r="A1628" s="11" t="s">
        <v>4835</v>
      </c>
      <c r="B1628" s="12">
        <v>44335</v>
      </c>
      <c r="C1628" s="11" t="s">
        <v>4836</v>
      </c>
      <c r="D1628" s="12">
        <v>44335</v>
      </c>
      <c r="E1628" s="11" t="s">
        <v>1958</v>
      </c>
      <c r="F1628" s="11" t="s">
        <v>2335</v>
      </c>
      <c r="G1628" s="11" t="s">
        <v>1987</v>
      </c>
      <c r="H1628" s="11" t="s">
        <v>1976</v>
      </c>
      <c r="I1628" s="11" t="s">
        <v>1904</v>
      </c>
      <c r="J1628" s="13">
        <v>30</v>
      </c>
      <c r="K1628" s="13">
        <v>914</v>
      </c>
      <c r="L1628" s="13">
        <v>27420</v>
      </c>
      <c r="M1628" s="13">
        <v>2.2850000000000001</v>
      </c>
      <c r="N1628" s="13">
        <v>68.55</v>
      </c>
      <c r="O1628" s="13">
        <v>0</v>
      </c>
      <c r="P1628" s="13">
        <v>0</v>
      </c>
      <c r="Q1628" s="13">
        <v>916.28499999999997</v>
      </c>
      <c r="R1628" s="13">
        <v>27488.55</v>
      </c>
      <c r="S1628" s="11" t="s">
        <v>1962</v>
      </c>
    </row>
    <row r="1629" spans="1:19" ht="25.5">
      <c r="A1629" s="11" t="s">
        <v>4835</v>
      </c>
      <c r="B1629" s="12">
        <v>44335</v>
      </c>
      <c r="C1629" s="11" t="s">
        <v>4836</v>
      </c>
      <c r="D1629" s="12">
        <v>44335</v>
      </c>
      <c r="E1629" s="11" t="s">
        <v>1958</v>
      </c>
      <c r="F1629" s="11" t="s">
        <v>2335</v>
      </c>
      <c r="G1629" s="11" t="s">
        <v>1987</v>
      </c>
      <c r="H1629" s="11" t="s">
        <v>1976</v>
      </c>
      <c r="I1629" s="11" t="s">
        <v>1705</v>
      </c>
      <c r="J1629" s="13">
        <v>30</v>
      </c>
      <c r="K1629" s="13">
        <v>967</v>
      </c>
      <c r="L1629" s="13">
        <v>29010</v>
      </c>
      <c r="M1629" s="13">
        <v>2.4175</v>
      </c>
      <c r="N1629" s="13">
        <v>72.525000000000006</v>
      </c>
      <c r="O1629" s="13">
        <v>0</v>
      </c>
      <c r="P1629" s="13">
        <v>0</v>
      </c>
      <c r="Q1629" s="13">
        <v>969.41750000000002</v>
      </c>
      <c r="R1629" s="13">
        <v>29082.525000000001</v>
      </c>
      <c r="S1629" s="11" t="s">
        <v>1962</v>
      </c>
    </row>
    <row r="1630" spans="1:19" ht="25.5">
      <c r="A1630" s="11" t="s">
        <v>4835</v>
      </c>
      <c r="B1630" s="12">
        <v>44335</v>
      </c>
      <c r="C1630" s="11" t="s">
        <v>4836</v>
      </c>
      <c r="D1630" s="12">
        <v>44335</v>
      </c>
      <c r="E1630" s="11" t="s">
        <v>1958</v>
      </c>
      <c r="F1630" s="11" t="s">
        <v>2335</v>
      </c>
      <c r="G1630" s="11" t="s">
        <v>1987</v>
      </c>
      <c r="H1630" s="11" t="s">
        <v>1976</v>
      </c>
      <c r="I1630" s="11" t="s">
        <v>2</v>
      </c>
      <c r="J1630" s="13">
        <v>49</v>
      </c>
      <c r="K1630" s="13">
        <v>894</v>
      </c>
      <c r="L1630" s="13">
        <v>43806</v>
      </c>
      <c r="M1630" s="13">
        <v>2.2349999999999999</v>
      </c>
      <c r="N1630" s="13">
        <v>109.515</v>
      </c>
      <c r="O1630" s="13">
        <v>0</v>
      </c>
      <c r="P1630" s="13">
        <v>0</v>
      </c>
      <c r="Q1630" s="13">
        <v>896.23500000000001</v>
      </c>
      <c r="R1630" s="13">
        <v>43915.514999999999</v>
      </c>
      <c r="S1630" s="11" t="s">
        <v>1962</v>
      </c>
    </row>
    <row r="1631" spans="1:19" ht="25.5">
      <c r="A1631" s="11" t="s">
        <v>4837</v>
      </c>
      <c r="B1631" s="12">
        <v>44335</v>
      </c>
      <c r="C1631" s="11" t="s">
        <v>4838</v>
      </c>
      <c r="D1631" s="12">
        <v>44335</v>
      </c>
      <c r="E1631" s="11" t="s">
        <v>1958</v>
      </c>
      <c r="F1631" s="11" t="s">
        <v>2295</v>
      </c>
      <c r="G1631" s="11" t="s">
        <v>2182</v>
      </c>
      <c r="H1631" s="11" t="s">
        <v>1961</v>
      </c>
      <c r="I1631" s="11" t="s">
        <v>1904</v>
      </c>
      <c r="J1631" s="13">
        <v>60</v>
      </c>
      <c r="K1631" s="13">
        <v>914</v>
      </c>
      <c r="L1631" s="13">
        <v>54840</v>
      </c>
      <c r="M1631" s="13">
        <v>2.2850000000000001</v>
      </c>
      <c r="N1631" s="13">
        <v>137.1</v>
      </c>
      <c r="O1631" s="13">
        <v>0</v>
      </c>
      <c r="P1631" s="13">
        <v>0</v>
      </c>
      <c r="Q1631" s="13">
        <v>916.28499999999997</v>
      </c>
      <c r="R1631" s="13">
        <v>54977.1</v>
      </c>
      <c r="S1631" s="11" t="s">
        <v>1962</v>
      </c>
    </row>
    <row r="1632" spans="1:19" ht="25.5">
      <c r="A1632" s="11" t="s">
        <v>4839</v>
      </c>
      <c r="B1632" s="12">
        <v>44335</v>
      </c>
      <c r="C1632" s="11" t="s">
        <v>4840</v>
      </c>
      <c r="D1632" s="12">
        <v>44335</v>
      </c>
      <c r="E1632" s="11" t="s">
        <v>1958</v>
      </c>
      <c r="F1632" s="11" t="s">
        <v>2412</v>
      </c>
      <c r="G1632" s="11" t="s">
        <v>2227</v>
      </c>
      <c r="H1632" s="11" t="s">
        <v>1961</v>
      </c>
      <c r="I1632" s="11" t="s">
        <v>2</v>
      </c>
      <c r="J1632" s="13">
        <v>20</v>
      </c>
      <c r="K1632" s="13">
        <v>894</v>
      </c>
      <c r="L1632" s="13">
        <v>17880</v>
      </c>
      <c r="M1632" s="13">
        <v>2.2349999999999999</v>
      </c>
      <c r="N1632" s="13">
        <v>44.7</v>
      </c>
      <c r="O1632" s="13">
        <v>0</v>
      </c>
      <c r="P1632" s="13">
        <v>0</v>
      </c>
      <c r="Q1632" s="13">
        <v>896.23500000000001</v>
      </c>
      <c r="R1632" s="13">
        <v>17924.7</v>
      </c>
      <c r="S1632" s="11" t="s">
        <v>1962</v>
      </c>
    </row>
    <row r="1633" spans="1:19" ht="25.5">
      <c r="A1633" s="11" t="s">
        <v>4839</v>
      </c>
      <c r="B1633" s="12">
        <v>44335</v>
      </c>
      <c r="C1633" s="11" t="s">
        <v>4840</v>
      </c>
      <c r="D1633" s="12">
        <v>44335</v>
      </c>
      <c r="E1633" s="11" t="s">
        <v>1958</v>
      </c>
      <c r="F1633" s="11" t="s">
        <v>2412</v>
      </c>
      <c r="G1633" s="11" t="s">
        <v>2227</v>
      </c>
      <c r="H1633" s="11" t="s">
        <v>1961</v>
      </c>
      <c r="I1633" s="11" t="s">
        <v>1904</v>
      </c>
      <c r="J1633" s="13">
        <v>30</v>
      </c>
      <c r="K1633" s="13">
        <v>914</v>
      </c>
      <c r="L1633" s="13">
        <v>27420</v>
      </c>
      <c r="M1633" s="13">
        <v>2.2850000000000001</v>
      </c>
      <c r="N1633" s="13">
        <v>68.55</v>
      </c>
      <c r="O1633" s="13">
        <v>0</v>
      </c>
      <c r="P1633" s="13">
        <v>0</v>
      </c>
      <c r="Q1633" s="13">
        <v>916.28499999999997</v>
      </c>
      <c r="R1633" s="13">
        <v>27488.55</v>
      </c>
      <c r="S1633" s="11" t="s">
        <v>1962</v>
      </c>
    </row>
    <row r="1634" spans="1:19" ht="25.5">
      <c r="A1634" s="11" t="s">
        <v>4841</v>
      </c>
      <c r="B1634" s="12">
        <v>44335</v>
      </c>
      <c r="C1634" s="11" t="s">
        <v>4842</v>
      </c>
      <c r="D1634" s="12">
        <v>44335</v>
      </c>
      <c r="E1634" s="11" t="s">
        <v>1958</v>
      </c>
      <c r="F1634" s="11" t="s">
        <v>2038</v>
      </c>
      <c r="G1634" s="11" t="s">
        <v>2039</v>
      </c>
      <c r="H1634" s="11" t="s">
        <v>1961</v>
      </c>
      <c r="I1634" s="11" t="s">
        <v>1</v>
      </c>
      <c r="J1634" s="13">
        <v>60</v>
      </c>
      <c r="K1634" s="13">
        <v>914</v>
      </c>
      <c r="L1634" s="13">
        <v>54840</v>
      </c>
      <c r="M1634" s="13">
        <v>2.2850000000000001</v>
      </c>
      <c r="N1634" s="13">
        <v>137.1</v>
      </c>
      <c r="O1634" s="13">
        <v>0</v>
      </c>
      <c r="P1634" s="13">
        <v>0</v>
      </c>
      <c r="Q1634" s="13">
        <v>916.28499999999997</v>
      </c>
      <c r="R1634" s="13">
        <v>54977.1</v>
      </c>
      <c r="S1634" s="11" t="s">
        <v>1962</v>
      </c>
    </row>
    <row r="1635" spans="1:19" ht="25.5">
      <c r="A1635" s="11" t="s">
        <v>4841</v>
      </c>
      <c r="B1635" s="12">
        <v>44335</v>
      </c>
      <c r="C1635" s="11" t="s">
        <v>4842</v>
      </c>
      <c r="D1635" s="12">
        <v>44335</v>
      </c>
      <c r="E1635" s="11" t="s">
        <v>1958</v>
      </c>
      <c r="F1635" s="11" t="s">
        <v>2038</v>
      </c>
      <c r="G1635" s="11" t="s">
        <v>2039</v>
      </c>
      <c r="H1635" s="11" t="s">
        <v>1961</v>
      </c>
      <c r="I1635" s="11" t="s">
        <v>1904</v>
      </c>
      <c r="J1635" s="13">
        <v>40</v>
      </c>
      <c r="K1635" s="13">
        <v>914</v>
      </c>
      <c r="L1635" s="13">
        <v>36560</v>
      </c>
      <c r="M1635" s="13">
        <v>2.2850000000000001</v>
      </c>
      <c r="N1635" s="13">
        <v>91.4</v>
      </c>
      <c r="O1635" s="13">
        <v>0</v>
      </c>
      <c r="P1635" s="13">
        <v>0</v>
      </c>
      <c r="Q1635" s="13">
        <v>916.28499999999997</v>
      </c>
      <c r="R1635" s="13">
        <v>36651.4</v>
      </c>
      <c r="S1635" s="11" t="s">
        <v>1962</v>
      </c>
    </row>
    <row r="1636" spans="1:19" ht="25.5">
      <c r="A1636" s="11" t="s">
        <v>4841</v>
      </c>
      <c r="B1636" s="12">
        <v>44335</v>
      </c>
      <c r="C1636" s="11" t="s">
        <v>4842</v>
      </c>
      <c r="D1636" s="12">
        <v>44335</v>
      </c>
      <c r="E1636" s="11" t="s">
        <v>1958</v>
      </c>
      <c r="F1636" s="11" t="s">
        <v>2038</v>
      </c>
      <c r="G1636" s="11" t="s">
        <v>2039</v>
      </c>
      <c r="H1636" s="11" t="s">
        <v>1961</v>
      </c>
      <c r="I1636" s="11" t="s">
        <v>1705</v>
      </c>
      <c r="J1636" s="13">
        <v>40</v>
      </c>
      <c r="K1636" s="13">
        <v>967</v>
      </c>
      <c r="L1636" s="13">
        <v>38680</v>
      </c>
      <c r="M1636" s="13">
        <v>2.4175</v>
      </c>
      <c r="N1636" s="13">
        <v>96.7</v>
      </c>
      <c r="O1636" s="13">
        <v>0</v>
      </c>
      <c r="P1636" s="13">
        <v>0</v>
      </c>
      <c r="Q1636" s="13">
        <v>969.41750000000002</v>
      </c>
      <c r="R1636" s="13">
        <v>38776.699999999997</v>
      </c>
      <c r="S1636" s="11" t="s">
        <v>1962</v>
      </c>
    </row>
    <row r="1637" spans="1:19" ht="25.5">
      <c r="A1637" s="11" t="s">
        <v>4841</v>
      </c>
      <c r="B1637" s="12">
        <v>44335</v>
      </c>
      <c r="C1637" s="11" t="s">
        <v>4842</v>
      </c>
      <c r="D1637" s="12">
        <v>44335</v>
      </c>
      <c r="E1637" s="11" t="s">
        <v>1958</v>
      </c>
      <c r="F1637" s="11" t="s">
        <v>2038</v>
      </c>
      <c r="G1637" s="11" t="s">
        <v>2039</v>
      </c>
      <c r="H1637" s="11" t="s">
        <v>1961</v>
      </c>
      <c r="I1637" s="11" t="s">
        <v>1874</v>
      </c>
      <c r="J1637" s="13">
        <v>60</v>
      </c>
      <c r="K1637" s="13">
        <v>1099</v>
      </c>
      <c r="L1637" s="13">
        <v>65940</v>
      </c>
      <c r="M1637" s="13">
        <v>2.7475000000000001</v>
      </c>
      <c r="N1637" s="13">
        <v>164.85</v>
      </c>
      <c r="O1637" s="13">
        <v>0</v>
      </c>
      <c r="P1637" s="13">
        <v>0</v>
      </c>
      <c r="Q1637" s="13">
        <v>1101.7474999999999</v>
      </c>
      <c r="R1637" s="13">
        <v>66104.850000000006</v>
      </c>
      <c r="S1637" s="11" t="s">
        <v>1962</v>
      </c>
    </row>
    <row r="1638" spans="1:19" ht="25.5">
      <c r="A1638" s="11" t="s">
        <v>4843</v>
      </c>
      <c r="B1638" s="12">
        <v>44335</v>
      </c>
      <c r="C1638" s="11" t="s">
        <v>4844</v>
      </c>
      <c r="D1638" s="12">
        <v>44335</v>
      </c>
      <c r="E1638" s="11" t="s">
        <v>1958</v>
      </c>
      <c r="F1638" s="11" t="s">
        <v>2181</v>
      </c>
      <c r="G1638" s="11" t="s">
        <v>2182</v>
      </c>
      <c r="H1638" s="11" t="s">
        <v>1961</v>
      </c>
      <c r="I1638" s="11" t="s">
        <v>5</v>
      </c>
      <c r="J1638" s="13">
        <v>160</v>
      </c>
      <c r="K1638" s="13">
        <v>1030</v>
      </c>
      <c r="L1638" s="13">
        <v>164800</v>
      </c>
      <c r="M1638" s="13">
        <v>2.5750000000000002</v>
      </c>
      <c r="N1638" s="13">
        <v>412</v>
      </c>
      <c r="O1638" s="13">
        <v>0</v>
      </c>
      <c r="P1638" s="13">
        <v>0</v>
      </c>
      <c r="Q1638" s="13">
        <v>1032.575</v>
      </c>
      <c r="R1638" s="13">
        <v>165212</v>
      </c>
      <c r="S1638" s="11" t="s">
        <v>1962</v>
      </c>
    </row>
    <row r="1639" spans="1:19" ht="25.5">
      <c r="A1639" s="11" t="s">
        <v>4843</v>
      </c>
      <c r="B1639" s="12">
        <v>44335</v>
      </c>
      <c r="C1639" s="11" t="s">
        <v>4844</v>
      </c>
      <c r="D1639" s="12">
        <v>44335</v>
      </c>
      <c r="E1639" s="11" t="s">
        <v>1958</v>
      </c>
      <c r="F1639" s="11" t="s">
        <v>2181</v>
      </c>
      <c r="G1639" s="11" t="s">
        <v>2182</v>
      </c>
      <c r="H1639" s="11" t="s">
        <v>1961</v>
      </c>
      <c r="I1639" s="11" t="s">
        <v>1705</v>
      </c>
      <c r="J1639" s="13">
        <v>100</v>
      </c>
      <c r="K1639" s="13">
        <v>967</v>
      </c>
      <c r="L1639" s="13">
        <v>96700</v>
      </c>
      <c r="M1639" s="13">
        <v>2.4175</v>
      </c>
      <c r="N1639" s="13">
        <v>241.75</v>
      </c>
      <c r="O1639" s="13">
        <v>0</v>
      </c>
      <c r="P1639" s="13">
        <v>0</v>
      </c>
      <c r="Q1639" s="13">
        <v>969.41750000000002</v>
      </c>
      <c r="R1639" s="13">
        <v>96941.75</v>
      </c>
      <c r="S1639" s="11" t="s">
        <v>1962</v>
      </c>
    </row>
    <row r="1640" spans="1:19" ht="25.5">
      <c r="A1640" s="11" t="s">
        <v>4843</v>
      </c>
      <c r="B1640" s="12">
        <v>44335</v>
      </c>
      <c r="C1640" s="11" t="s">
        <v>4844</v>
      </c>
      <c r="D1640" s="12">
        <v>44335</v>
      </c>
      <c r="E1640" s="11" t="s">
        <v>1958</v>
      </c>
      <c r="F1640" s="11" t="s">
        <v>2181</v>
      </c>
      <c r="G1640" s="11" t="s">
        <v>2182</v>
      </c>
      <c r="H1640" s="11" t="s">
        <v>1961</v>
      </c>
      <c r="I1640" s="11" t="s">
        <v>1904</v>
      </c>
      <c r="J1640" s="13">
        <v>100</v>
      </c>
      <c r="K1640" s="13">
        <v>914</v>
      </c>
      <c r="L1640" s="13">
        <v>91400</v>
      </c>
      <c r="M1640" s="13">
        <v>2.2850000000000001</v>
      </c>
      <c r="N1640" s="13">
        <v>228.5</v>
      </c>
      <c r="O1640" s="13">
        <v>0</v>
      </c>
      <c r="P1640" s="13">
        <v>0</v>
      </c>
      <c r="Q1640" s="13">
        <v>916.28499999999997</v>
      </c>
      <c r="R1640" s="13">
        <v>91628.5</v>
      </c>
      <c r="S1640" s="11" t="s">
        <v>1962</v>
      </c>
    </row>
    <row r="1641" spans="1:19" ht="25.5">
      <c r="A1641" s="11" t="s">
        <v>4843</v>
      </c>
      <c r="B1641" s="12">
        <v>44335</v>
      </c>
      <c r="C1641" s="11" t="s">
        <v>4844</v>
      </c>
      <c r="D1641" s="12">
        <v>44335</v>
      </c>
      <c r="E1641" s="11" t="s">
        <v>1958</v>
      </c>
      <c r="F1641" s="11" t="s">
        <v>2181</v>
      </c>
      <c r="G1641" s="11" t="s">
        <v>2182</v>
      </c>
      <c r="H1641" s="11" t="s">
        <v>1961</v>
      </c>
      <c r="I1641" s="11" t="s">
        <v>1876</v>
      </c>
      <c r="J1641" s="13">
        <v>20</v>
      </c>
      <c r="K1641" s="13">
        <v>1205</v>
      </c>
      <c r="L1641" s="13">
        <v>24100</v>
      </c>
      <c r="M1641" s="13">
        <v>3.0125000000000002</v>
      </c>
      <c r="N1641" s="13">
        <v>60.25</v>
      </c>
      <c r="O1641" s="13">
        <v>0</v>
      </c>
      <c r="P1641" s="13">
        <v>0</v>
      </c>
      <c r="Q1641" s="13">
        <v>1208.0125</v>
      </c>
      <c r="R1641" s="13">
        <v>24160.25</v>
      </c>
      <c r="S1641" s="11" t="s">
        <v>1962</v>
      </c>
    </row>
    <row r="1642" spans="1:19" ht="25.5">
      <c r="A1642" s="11" t="s">
        <v>4843</v>
      </c>
      <c r="B1642" s="12">
        <v>44335</v>
      </c>
      <c r="C1642" s="11" t="s">
        <v>4844</v>
      </c>
      <c r="D1642" s="12">
        <v>44335</v>
      </c>
      <c r="E1642" s="11" t="s">
        <v>1958</v>
      </c>
      <c r="F1642" s="11" t="s">
        <v>2181</v>
      </c>
      <c r="G1642" s="11" t="s">
        <v>2182</v>
      </c>
      <c r="H1642" s="11" t="s">
        <v>1961</v>
      </c>
      <c r="I1642" s="11" t="s">
        <v>2</v>
      </c>
      <c r="J1642" s="13">
        <v>100</v>
      </c>
      <c r="K1642" s="13">
        <v>894</v>
      </c>
      <c r="L1642" s="13">
        <v>89400</v>
      </c>
      <c r="M1642" s="13">
        <v>2.2349999999999999</v>
      </c>
      <c r="N1642" s="13">
        <v>223.5</v>
      </c>
      <c r="O1642" s="13">
        <v>0</v>
      </c>
      <c r="P1642" s="13">
        <v>0</v>
      </c>
      <c r="Q1642" s="13">
        <v>896.23500000000001</v>
      </c>
      <c r="R1642" s="13">
        <v>89623.5</v>
      </c>
      <c r="S1642" s="11" t="s">
        <v>1962</v>
      </c>
    </row>
    <row r="1643" spans="1:19" ht="25.5">
      <c r="A1643" s="11" t="s">
        <v>4845</v>
      </c>
      <c r="B1643" s="12">
        <v>44335</v>
      </c>
      <c r="C1643" s="11" t="s">
        <v>4846</v>
      </c>
      <c r="D1643" s="12">
        <v>44335</v>
      </c>
      <c r="E1643" s="11" t="s">
        <v>1958</v>
      </c>
      <c r="F1643" s="11" t="s">
        <v>2278</v>
      </c>
      <c r="G1643" s="11" t="s">
        <v>2221</v>
      </c>
      <c r="H1643" s="11" t="s">
        <v>1961</v>
      </c>
      <c r="I1643" s="11" t="s">
        <v>1874</v>
      </c>
      <c r="J1643" s="13">
        <v>20</v>
      </c>
      <c r="K1643" s="13">
        <v>1099</v>
      </c>
      <c r="L1643" s="13">
        <v>21980</v>
      </c>
      <c r="M1643" s="13">
        <v>2.7475000000000001</v>
      </c>
      <c r="N1643" s="13">
        <v>54.95</v>
      </c>
      <c r="O1643" s="13">
        <v>0</v>
      </c>
      <c r="P1643" s="13">
        <v>0</v>
      </c>
      <c r="Q1643" s="13">
        <v>1101.7474999999999</v>
      </c>
      <c r="R1643" s="13">
        <v>22034.95</v>
      </c>
      <c r="S1643" s="11" t="s">
        <v>1962</v>
      </c>
    </row>
    <row r="1644" spans="1:19" ht="25.5">
      <c r="A1644" s="11" t="s">
        <v>4845</v>
      </c>
      <c r="B1644" s="12">
        <v>44335</v>
      </c>
      <c r="C1644" s="11" t="s">
        <v>4846</v>
      </c>
      <c r="D1644" s="12">
        <v>44335</v>
      </c>
      <c r="E1644" s="11" t="s">
        <v>1958</v>
      </c>
      <c r="F1644" s="11" t="s">
        <v>2278</v>
      </c>
      <c r="G1644" s="11" t="s">
        <v>2221</v>
      </c>
      <c r="H1644" s="11" t="s">
        <v>1961</v>
      </c>
      <c r="I1644" s="11" t="s">
        <v>1705</v>
      </c>
      <c r="J1644" s="13">
        <v>20</v>
      </c>
      <c r="K1644" s="13">
        <v>967</v>
      </c>
      <c r="L1644" s="13">
        <v>19340</v>
      </c>
      <c r="M1644" s="13">
        <v>2.4175</v>
      </c>
      <c r="N1644" s="13">
        <v>48.35</v>
      </c>
      <c r="O1644" s="13">
        <v>0</v>
      </c>
      <c r="P1644" s="13">
        <v>0</v>
      </c>
      <c r="Q1644" s="13">
        <v>969.41750000000002</v>
      </c>
      <c r="R1644" s="13">
        <v>19388.349999999999</v>
      </c>
      <c r="S1644" s="11" t="s">
        <v>1962</v>
      </c>
    </row>
    <row r="1645" spans="1:19" ht="25.5">
      <c r="A1645" s="11" t="s">
        <v>4845</v>
      </c>
      <c r="B1645" s="12">
        <v>44335</v>
      </c>
      <c r="C1645" s="11" t="s">
        <v>4846</v>
      </c>
      <c r="D1645" s="12">
        <v>44335</v>
      </c>
      <c r="E1645" s="11" t="s">
        <v>1958</v>
      </c>
      <c r="F1645" s="11" t="s">
        <v>2278</v>
      </c>
      <c r="G1645" s="11" t="s">
        <v>2221</v>
      </c>
      <c r="H1645" s="11" t="s">
        <v>1961</v>
      </c>
      <c r="I1645" s="11" t="s">
        <v>1904</v>
      </c>
      <c r="J1645" s="13">
        <v>20</v>
      </c>
      <c r="K1645" s="13">
        <v>914</v>
      </c>
      <c r="L1645" s="13">
        <v>18280</v>
      </c>
      <c r="M1645" s="13">
        <v>2.2850000000000001</v>
      </c>
      <c r="N1645" s="13">
        <v>45.7</v>
      </c>
      <c r="O1645" s="13">
        <v>0</v>
      </c>
      <c r="P1645" s="13">
        <v>0</v>
      </c>
      <c r="Q1645" s="13">
        <v>916.28499999999997</v>
      </c>
      <c r="R1645" s="13">
        <v>18325.7</v>
      </c>
      <c r="S1645" s="11" t="s">
        <v>1962</v>
      </c>
    </row>
    <row r="1646" spans="1:19" ht="25.5">
      <c r="A1646" s="11" t="s">
        <v>4845</v>
      </c>
      <c r="B1646" s="12">
        <v>44335</v>
      </c>
      <c r="C1646" s="11" t="s">
        <v>4846</v>
      </c>
      <c r="D1646" s="12">
        <v>44335</v>
      </c>
      <c r="E1646" s="11" t="s">
        <v>1958</v>
      </c>
      <c r="F1646" s="11" t="s">
        <v>2278</v>
      </c>
      <c r="G1646" s="11" t="s">
        <v>2221</v>
      </c>
      <c r="H1646" s="11" t="s">
        <v>1961</v>
      </c>
      <c r="I1646" s="11" t="s">
        <v>11</v>
      </c>
      <c r="J1646" s="13">
        <v>20</v>
      </c>
      <c r="K1646" s="13">
        <v>1176</v>
      </c>
      <c r="L1646" s="13">
        <v>23520</v>
      </c>
      <c r="M1646" s="13">
        <v>2.94</v>
      </c>
      <c r="N1646" s="13">
        <v>58.8</v>
      </c>
      <c r="O1646" s="13">
        <v>0</v>
      </c>
      <c r="P1646" s="13">
        <v>0</v>
      </c>
      <c r="Q1646" s="13">
        <v>1178.94</v>
      </c>
      <c r="R1646" s="13">
        <v>23578.799999999999</v>
      </c>
      <c r="S1646" s="11" t="s">
        <v>1962</v>
      </c>
    </row>
    <row r="1647" spans="1:19" ht="25.5">
      <c r="A1647" s="11" t="s">
        <v>4847</v>
      </c>
      <c r="B1647" s="12">
        <v>44335</v>
      </c>
      <c r="C1647" s="11" t="s">
        <v>4848</v>
      </c>
      <c r="D1647" s="12">
        <v>44335</v>
      </c>
      <c r="E1647" s="11" t="s">
        <v>1958</v>
      </c>
      <c r="F1647" s="11" t="s">
        <v>3090</v>
      </c>
      <c r="G1647" s="11" t="s">
        <v>2897</v>
      </c>
      <c r="H1647" s="11" t="s">
        <v>1961</v>
      </c>
      <c r="I1647" s="11" t="s">
        <v>1705</v>
      </c>
      <c r="J1647" s="13">
        <v>150</v>
      </c>
      <c r="K1647" s="13">
        <v>967</v>
      </c>
      <c r="L1647" s="13">
        <v>145050</v>
      </c>
      <c r="M1647" s="13">
        <v>2.4175</v>
      </c>
      <c r="N1647" s="13">
        <v>362.625</v>
      </c>
      <c r="O1647" s="13">
        <v>0</v>
      </c>
      <c r="P1647" s="13">
        <v>0</v>
      </c>
      <c r="Q1647" s="13">
        <v>969.41750000000002</v>
      </c>
      <c r="R1647" s="13">
        <v>145412.625</v>
      </c>
      <c r="S1647" s="11" t="s">
        <v>1962</v>
      </c>
    </row>
    <row r="1648" spans="1:19" ht="25.5">
      <c r="A1648" s="11" t="s">
        <v>4847</v>
      </c>
      <c r="B1648" s="12">
        <v>44335</v>
      </c>
      <c r="C1648" s="11" t="s">
        <v>4848</v>
      </c>
      <c r="D1648" s="12">
        <v>44335</v>
      </c>
      <c r="E1648" s="11" t="s">
        <v>1958</v>
      </c>
      <c r="F1648" s="11" t="s">
        <v>3090</v>
      </c>
      <c r="G1648" s="11" t="s">
        <v>2897</v>
      </c>
      <c r="H1648" s="11" t="s">
        <v>1961</v>
      </c>
      <c r="I1648" s="11" t="s">
        <v>2</v>
      </c>
      <c r="J1648" s="13">
        <v>100</v>
      </c>
      <c r="K1648" s="13">
        <v>894</v>
      </c>
      <c r="L1648" s="13">
        <v>89400</v>
      </c>
      <c r="M1648" s="13">
        <v>2.2349999999999999</v>
      </c>
      <c r="N1648" s="13">
        <v>223.5</v>
      </c>
      <c r="O1648" s="13">
        <v>0</v>
      </c>
      <c r="P1648" s="13">
        <v>0</v>
      </c>
      <c r="Q1648" s="13">
        <v>896.23500000000001</v>
      </c>
      <c r="R1648" s="13">
        <v>89623.5</v>
      </c>
      <c r="S1648" s="11" t="s">
        <v>1962</v>
      </c>
    </row>
    <row r="1649" spans="1:19" ht="25.5">
      <c r="A1649" s="11" t="s">
        <v>4847</v>
      </c>
      <c r="B1649" s="12">
        <v>44335</v>
      </c>
      <c r="C1649" s="11" t="s">
        <v>4848</v>
      </c>
      <c r="D1649" s="12">
        <v>44335</v>
      </c>
      <c r="E1649" s="11" t="s">
        <v>1958</v>
      </c>
      <c r="F1649" s="11" t="s">
        <v>3090</v>
      </c>
      <c r="G1649" s="11" t="s">
        <v>2897</v>
      </c>
      <c r="H1649" s="11" t="s">
        <v>1961</v>
      </c>
      <c r="I1649" s="11" t="s">
        <v>1904</v>
      </c>
      <c r="J1649" s="13">
        <v>160</v>
      </c>
      <c r="K1649" s="13">
        <v>914</v>
      </c>
      <c r="L1649" s="13">
        <v>146240</v>
      </c>
      <c r="M1649" s="13">
        <v>2.2850000000000001</v>
      </c>
      <c r="N1649" s="13">
        <v>365.6</v>
      </c>
      <c r="O1649" s="13">
        <v>0</v>
      </c>
      <c r="P1649" s="13">
        <v>0</v>
      </c>
      <c r="Q1649" s="13">
        <v>916.28499999999997</v>
      </c>
      <c r="R1649" s="13">
        <v>146605.6</v>
      </c>
      <c r="S1649" s="11" t="s">
        <v>1962</v>
      </c>
    </row>
    <row r="1650" spans="1:19" ht="25.5">
      <c r="A1650" s="11" t="s">
        <v>4849</v>
      </c>
      <c r="B1650" s="12">
        <v>44335</v>
      </c>
      <c r="C1650" s="11" t="s">
        <v>4850</v>
      </c>
      <c r="D1650" s="12">
        <v>44335</v>
      </c>
      <c r="E1650" s="11" t="s">
        <v>1958</v>
      </c>
      <c r="F1650" s="11" t="s">
        <v>2226</v>
      </c>
      <c r="G1650" s="11" t="s">
        <v>2227</v>
      </c>
      <c r="H1650" s="11" t="s">
        <v>1961</v>
      </c>
      <c r="I1650" s="11" t="s">
        <v>2</v>
      </c>
      <c r="J1650" s="13">
        <v>60</v>
      </c>
      <c r="K1650" s="13">
        <v>894</v>
      </c>
      <c r="L1650" s="13">
        <v>53640</v>
      </c>
      <c r="M1650" s="13">
        <v>2.2349999999999999</v>
      </c>
      <c r="N1650" s="13">
        <v>134.1</v>
      </c>
      <c r="O1650" s="13">
        <v>0</v>
      </c>
      <c r="P1650" s="13">
        <v>0</v>
      </c>
      <c r="Q1650" s="13">
        <v>896.23500000000001</v>
      </c>
      <c r="R1650" s="13">
        <v>53774.1</v>
      </c>
      <c r="S1650" s="11" t="s">
        <v>1962</v>
      </c>
    </row>
    <row r="1651" spans="1:19" ht="25.5">
      <c r="A1651" s="11" t="s">
        <v>4849</v>
      </c>
      <c r="B1651" s="12">
        <v>44335</v>
      </c>
      <c r="C1651" s="11" t="s">
        <v>4850</v>
      </c>
      <c r="D1651" s="12">
        <v>44335</v>
      </c>
      <c r="E1651" s="11" t="s">
        <v>1958</v>
      </c>
      <c r="F1651" s="11" t="s">
        <v>2226</v>
      </c>
      <c r="G1651" s="11" t="s">
        <v>2227</v>
      </c>
      <c r="H1651" s="11" t="s">
        <v>1961</v>
      </c>
      <c r="I1651" s="11" t="s">
        <v>1904</v>
      </c>
      <c r="J1651" s="13">
        <v>60</v>
      </c>
      <c r="K1651" s="13">
        <v>914</v>
      </c>
      <c r="L1651" s="13">
        <v>54840</v>
      </c>
      <c r="M1651" s="13">
        <v>2.2850000000000001</v>
      </c>
      <c r="N1651" s="13">
        <v>137.1</v>
      </c>
      <c r="O1651" s="13">
        <v>0</v>
      </c>
      <c r="P1651" s="13">
        <v>0</v>
      </c>
      <c r="Q1651" s="13">
        <v>916.28499999999997</v>
      </c>
      <c r="R1651" s="13">
        <v>54977.1</v>
      </c>
      <c r="S1651" s="11" t="s">
        <v>1962</v>
      </c>
    </row>
    <row r="1652" spans="1:19" ht="25.5">
      <c r="A1652" s="11" t="s">
        <v>4849</v>
      </c>
      <c r="B1652" s="12">
        <v>44335</v>
      </c>
      <c r="C1652" s="11" t="s">
        <v>4850</v>
      </c>
      <c r="D1652" s="12">
        <v>44335</v>
      </c>
      <c r="E1652" s="11" t="s">
        <v>1958</v>
      </c>
      <c r="F1652" s="11" t="s">
        <v>2226</v>
      </c>
      <c r="G1652" s="11" t="s">
        <v>2227</v>
      </c>
      <c r="H1652" s="11" t="s">
        <v>1961</v>
      </c>
      <c r="I1652" s="11" t="s">
        <v>1705</v>
      </c>
      <c r="J1652" s="13">
        <v>60</v>
      </c>
      <c r="K1652" s="13">
        <v>967</v>
      </c>
      <c r="L1652" s="13">
        <v>58020</v>
      </c>
      <c r="M1652" s="13">
        <v>2.4175</v>
      </c>
      <c r="N1652" s="13">
        <v>145.05000000000001</v>
      </c>
      <c r="O1652" s="13">
        <v>0</v>
      </c>
      <c r="P1652" s="13">
        <v>0</v>
      </c>
      <c r="Q1652" s="13">
        <v>969.41750000000002</v>
      </c>
      <c r="R1652" s="13">
        <v>58165.05</v>
      </c>
      <c r="S1652" s="11" t="s">
        <v>1962</v>
      </c>
    </row>
    <row r="1653" spans="1:19" ht="25.5">
      <c r="A1653" s="11" t="s">
        <v>4849</v>
      </c>
      <c r="B1653" s="12">
        <v>44335</v>
      </c>
      <c r="C1653" s="11" t="s">
        <v>4850</v>
      </c>
      <c r="D1653" s="12">
        <v>44335</v>
      </c>
      <c r="E1653" s="11" t="s">
        <v>1958</v>
      </c>
      <c r="F1653" s="11" t="s">
        <v>2226</v>
      </c>
      <c r="G1653" s="11" t="s">
        <v>2227</v>
      </c>
      <c r="H1653" s="11" t="s">
        <v>1961</v>
      </c>
      <c r="I1653" s="11" t="s">
        <v>5</v>
      </c>
      <c r="J1653" s="13">
        <v>20</v>
      </c>
      <c r="K1653" s="13">
        <v>1030</v>
      </c>
      <c r="L1653" s="13">
        <v>20600</v>
      </c>
      <c r="M1653" s="13">
        <v>2.5750000000000002</v>
      </c>
      <c r="N1653" s="13">
        <v>51.5</v>
      </c>
      <c r="O1653" s="13">
        <v>0</v>
      </c>
      <c r="P1653" s="13">
        <v>0</v>
      </c>
      <c r="Q1653" s="13">
        <v>1032.575</v>
      </c>
      <c r="R1653" s="13">
        <v>20651.5</v>
      </c>
      <c r="S1653" s="11" t="s">
        <v>1962</v>
      </c>
    </row>
    <row r="1654" spans="1:19" ht="25.5">
      <c r="A1654" s="11" t="s">
        <v>4851</v>
      </c>
      <c r="B1654" s="12">
        <v>44335</v>
      </c>
      <c r="C1654" s="11" t="s">
        <v>4852</v>
      </c>
      <c r="D1654" s="12">
        <v>44335</v>
      </c>
      <c r="E1654" s="11" t="s">
        <v>1958</v>
      </c>
      <c r="F1654" s="11" t="s">
        <v>3571</v>
      </c>
      <c r="G1654" s="11" t="s">
        <v>2663</v>
      </c>
      <c r="H1654" s="11" t="s">
        <v>1967</v>
      </c>
      <c r="I1654" s="11" t="s">
        <v>1705</v>
      </c>
      <c r="J1654" s="13">
        <v>20</v>
      </c>
      <c r="K1654" s="13">
        <v>967</v>
      </c>
      <c r="L1654" s="13">
        <v>19340</v>
      </c>
      <c r="M1654" s="13">
        <v>2.4180000000000001</v>
      </c>
      <c r="N1654" s="13">
        <v>48.36</v>
      </c>
      <c r="O1654" s="13">
        <v>0</v>
      </c>
      <c r="P1654" s="13">
        <v>0</v>
      </c>
      <c r="Q1654" s="13">
        <v>969.41750000000002</v>
      </c>
      <c r="R1654" s="13">
        <v>19388.349999999999</v>
      </c>
      <c r="S1654" s="11" t="s">
        <v>1962</v>
      </c>
    </row>
    <row r="1655" spans="1:19" ht="25.5">
      <c r="A1655" s="11" t="s">
        <v>4851</v>
      </c>
      <c r="B1655" s="12">
        <v>44335</v>
      </c>
      <c r="C1655" s="11" t="s">
        <v>4852</v>
      </c>
      <c r="D1655" s="12">
        <v>44335</v>
      </c>
      <c r="E1655" s="11" t="s">
        <v>1958</v>
      </c>
      <c r="F1655" s="11" t="s">
        <v>3571</v>
      </c>
      <c r="G1655" s="11" t="s">
        <v>2663</v>
      </c>
      <c r="H1655" s="11" t="s">
        <v>1967</v>
      </c>
      <c r="I1655" s="11" t="s">
        <v>7</v>
      </c>
      <c r="J1655" s="13">
        <v>20</v>
      </c>
      <c r="K1655" s="13">
        <v>1118</v>
      </c>
      <c r="L1655" s="13">
        <v>22360</v>
      </c>
      <c r="M1655" s="13">
        <v>2.7949999999999999</v>
      </c>
      <c r="N1655" s="13">
        <v>55.9</v>
      </c>
      <c r="O1655" s="13">
        <v>0</v>
      </c>
      <c r="P1655" s="13">
        <v>0</v>
      </c>
      <c r="Q1655" s="13">
        <v>1120.7950000000001</v>
      </c>
      <c r="R1655" s="13">
        <v>22415.9</v>
      </c>
      <c r="S1655" s="11" t="s">
        <v>1962</v>
      </c>
    </row>
    <row r="1656" spans="1:19" ht="25.5">
      <c r="A1656" s="11" t="s">
        <v>4851</v>
      </c>
      <c r="B1656" s="12">
        <v>44335</v>
      </c>
      <c r="C1656" s="11" t="s">
        <v>4852</v>
      </c>
      <c r="D1656" s="12">
        <v>44335</v>
      </c>
      <c r="E1656" s="11" t="s">
        <v>1958</v>
      </c>
      <c r="F1656" s="11" t="s">
        <v>3571</v>
      </c>
      <c r="G1656" s="11" t="s">
        <v>2663</v>
      </c>
      <c r="H1656" s="11" t="s">
        <v>1967</v>
      </c>
      <c r="I1656" s="11" t="s">
        <v>1904</v>
      </c>
      <c r="J1656" s="13">
        <v>40</v>
      </c>
      <c r="K1656" s="13">
        <v>914</v>
      </c>
      <c r="L1656" s="13">
        <v>36560</v>
      </c>
      <c r="M1656" s="13">
        <v>2.2850000000000001</v>
      </c>
      <c r="N1656" s="13">
        <v>91.4</v>
      </c>
      <c r="O1656" s="13">
        <v>0</v>
      </c>
      <c r="P1656" s="13">
        <v>0</v>
      </c>
      <c r="Q1656" s="13">
        <v>916.28499999999997</v>
      </c>
      <c r="R1656" s="13">
        <v>36651.4</v>
      </c>
      <c r="S1656" s="11" t="s">
        <v>1962</v>
      </c>
    </row>
    <row r="1657" spans="1:19" ht="25.5">
      <c r="A1657" s="11" t="s">
        <v>4851</v>
      </c>
      <c r="B1657" s="12">
        <v>44335</v>
      </c>
      <c r="C1657" s="11" t="s">
        <v>4852</v>
      </c>
      <c r="D1657" s="12">
        <v>44335</v>
      </c>
      <c r="E1657" s="11" t="s">
        <v>1958</v>
      </c>
      <c r="F1657" s="11" t="s">
        <v>3571</v>
      </c>
      <c r="G1657" s="11" t="s">
        <v>2663</v>
      </c>
      <c r="H1657" s="11" t="s">
        <v>1967</v>
      </c>
      <c r="I1657" s="11" t="s">
        <v>2</v>
      </c>
      <c r="J1657" s="13">
        <v>20</v>
      </c>
      <c r="K1657" s="13">
        <v>894</v>
      </c>
      <c r="L1657" s="13">
        <v>17880</v>
      </c>
      <c r="M1657" s="13">
        <v>2.2349999999999999</v>
      </c>
      <c r="N1657" s="13">
        <v>44.7</v>
      </c>
      <c r="O1657" s="13">
        <v>0</v>
      </c>
      <c r="P1657" s="13">
        <v>0</v>
      </c>
      <c r="Q1657" s="13">
        <v>896.23500000000001</v>
      </c>
      <c r="R1657" s="13">
        <v>17924.7</v>
      </c>
      <c r="S1657" s="11" t="s">
        <v>1962</v>
      </c>
    </row>
    <row r="1658" spans="1:19" ht="25.5">
      <c r="A1658" s="11" t="s">
        <v>4851</v>
      </c>
      <c r="B1658" s="12">
        <v>44335</v>
      </c>
      <c r="C1658" s="11" t="s">
        <v>4852</v>
      </c>
      <c r="D1658" s="12">
        <v>44335</v>
      </c>
      <c r="E1658" s="11" t="s">
        <v>1958</v>
      </c>
      <c r="F1658" s="11" t="s">
        <v>3571</v>
      </c>
      <c r="G1658" s="11" t="s">
        <v>2663</v>
      </c>
      <c r="H1658" s="11" t="s">
        <v>1967</v>
      </c>
      <c r="I1658" s="11" t="s">
        <v>5</v>
      </c>
      <c r="J1658" s="13">
        <v>20</v>
      </c>
      <c r="K1658" s="13">
        <v>1030</v>
      </c>
      <c r="L1658" s="13">
        <v>20600</v>
      </c>
      <c r="M1658" s="13">
        <v>2.5750000000000002</v>
      </c>
      <c r="N1658" s="13">
        <v>51.5</v>
      </c>
      <c r="O1658" s="13">
        <v>0</v>
      </c>
      <c r="P1658" s="13">
        <v>0</v>
      </c>
      <c r="Q1658" s="13">
        <v>1032.575</v>
      </c>
      <c r="R1658" s="13">
        <v>20651.5</v>
      </c>
      <c r="S1658" s="11" t="s">
        <v>1962</v>
      </c>
    </row>
    <row r="1659" spans="1:19" ht="25.5">
      <c r="A1659" s="11" t="s">
        <v>4853</v>
      </c>
      <c r="B1659" s="12">
        <v>44335</v>
      </c>
      <c r="C1659" s="11" t="s">
        <v>4854</v>
      </c>
      <c r="D1659" s="12">
        <v>44335</v>
      </c>
      <c r="E1659" s="11" t="s">
        <v>1958</v>
      </c>
      <c r="F1659" s="11" t="s">
        <v>2666</v>
      </c>
      <c r="G1659" s="11" t="s">
        <v>2667</v>
      </c>
      <c r="H1659" s="11" t="s">
        <v>1967</v>
      </c>
      <c r="I1659" s="11" t="s">
        <v>1705</v>
      </c>
      <c r="J1659" s="13">
        <v>140</v>
      </c>
      <c r="K1659" s="13">
        <v>967</v>
      </c>
      <c r="L1659" s="13">
        <v>135380</v>
      </c>
      <c r="M1659" s="13">
        <v>2.4180000000000001</v>
      </c>
      <c r="N1659" s="13">
        <v>338.52</v>
      </c>
      <c r="O1659" s="13">
        <v>0</v>
      </c>
      <c r="P1659" s="13">
        <v>0</v>
      </c>
      <c r="Q1659" s="13">
        <v>969.41750000000002</v>
      </c>
      <c r="R1659" s="13">
        <v>135718.45000000001</v>
      </c>
      <c r="S1659" s="11" t="s">
        <v>1962</v>
      </c>
    </row>
    <row r="1660" spans="1:19" ht="25.5">
      <c r="A1660" s="11" t="s">
        <v>4855</v>
      </c>
      <c r="B1660" s="12">
        <v>44335</v>
      </c>
      <c r="C1660" s="11" t="s">
        <v>4856</v>
      </c>
      <c r="D1660" s="12">
        <v>44335</v>
      </c>
      <c r="E1660" s="11" t="s">
        <v>1958</v>
      </c>
      <c r="F1660" s="11" t="s">
        <v>2918</v>
      </c>
      <c r="G1660" s="11" t="s">
        <v>1999</v>
      </c>
      <c r="H1660" s="11" t="s">
        <v>1995</v>
      </c>
      <c r="I1660" s="11" t="s">
        <v>1904</v>
      </c>
      <c r="J1660" s="13">
        <v>100</v>
      </c>
      <c r="K1660" s="13">
        <v>914</v>
      </c>
      <c r="L1660" s="13">
        <v>91400</v>
      </c>
      <c r="M1660" s="13">
        <v>2.2850000000000001</v>
      </c>
      <c r="N1660" s="13">
        <v>228.5</v>
      </c>
      <c r="O1660" s="13">
        <v>0</v>
      </c>
      <c r="P1660" s="13">
        <v>0</v>
      </c>
      <c r="Q1660" s="13">
        <v>916.28499999999997</v>
      </c>
      <c r="R1660" s="13">
        <v>91628.5</v>
      </c>
      <c r="S1660" s="11" t="s">
        <v>1962</v>
      </c>
    </row>
    <row r="1661" spans="1:19" ht="25.5">
      <c r="A1661" s="11" t="s">
        <v>4855</v>
      </c>
      <c r="B1661" s="12">
        <v>44335</v>
      </c>
      <c r="C1661" s="11" t="s">
        <v>4856</v>
      </c>
      <c r="D1661" s="12">
        <v>44335</v>
      </c>
      <c r="E1661" s="11" t="s">
        <v>1958</v>
      </c>
      <c r="F1661" s="11" t="s">
        <v>2918</v>
      </c>
      <c r="G1661" s="11" t="s">
        <v>1999</v>
      </c>
      <c r="H1661" s="11" t="s">
        <v>1995</v>
      </c>
      <c r="I1661" s="11" t="s">
        <v>11</v>
      </c>
      <c r="J1661" s="13">
        <v>100</v>
      </c>
      <c r="K1661" s="13">
        <v>1176</v>
      </c>
      <c r="L1661" s="13">
        <v>117600</v>
      </c>
      <c r="M1661" s="13">
        <v>2.94</v>
      </c>
      <c r="N1661" s="13">
        <v>294</v>
      </c>
      <c r="O1661" s="13">
        <v>0</v>
      </c>
      <c r="P1661" s="13">
        <v>0</v>
      </c>
      <c r="Q1661" s="13">
        <v>1178.94</v>
      </c>
      <c r="R1661" s="13">
        <v>117894</v>
      </c>
      <c r="S1661" s="11" t="s">
        <v>1962</v>
      </c>
    </row>
    <row r="1662" spans="1:19" ht="25.5">
      <c r="A1662" s="11" t="s">
        <v>4857</v>
      </c>
      <c r="B1662" s="12">
        <v>44335</v>
      </c>
      <c r="C1662" s="11" t="s">
        <v>4858</v>
      </c>
      <c r="D1662" s="12">
        <v>44335</v>
      </c>
      <c r="E1662" s="11" t="s">
        <v>1958</v>
      </c>
      <c r="F1662" s="11" t="s">
        <v>1993</v>
      </c>
      <c r="G1662" s="11" t="s">
        <v>1994</v>
      </c>
      <c r="H1662" s="11" t="s">
        <v>1995</v>
      </c>
      <c r="I1662" s="11" t="s">
        <v>11</v>
      </c>
      <c r="J1662" s="13">
        <v>60</v>
      </c>
      <c r="K1662" s="13">
        <v>1176</v>
      </c>
      <c r="L1662" s="13">
        <v>70560</v>
      </c>
      <c r="M1662" s="13">
        <v>2.94</v>
      </c>
      <c r="N1662" s="13">
        <v>176.4</v>
      </c>
      <c r="O1662" s="13">
        <v>0</v>
      </c>
      <c r="P1662" s="13">
        <v>0</v>
      </c>
      <c r="Q1662" s="13">
        <v>1178.94</v>
      </c>
      <c r="R1662" s="13">
        <v>70736.399999999994</v>
      </c>
      <c r="S1662" s="11" t="s">
        <v>1962</v>
      </c>
    </row>
    <row r="1663" spans="1:19" ht="25.5">
      <c r="A1663" s="11" t="s">
        <v>4857</v>
      </c>
      <c r="B1663" s="12">
        <v>44335</v>
      </c>
      <c r="C1663" s="11" t="s">
        <v>4858</v>
      </c>
      <c r="D1663" s="12">
        <v>44335</v>
      </c>
      <c r="E1663" s="11" t="s">
        <v>1958</v>
      </c>
      <c r="F1663" s="11" t="s">
        <v>1993</v>
      </c>
      <c r="G1663" s="11" t="s">
        <v>1994</v>
      </c>
      <c r="H1663" s="11" t="s">
        <v>1995</v>
      </c>
      <c r="I1663" s="11" t="s">
        <v>1904</v>
      </c>
      <c r="J1663" s="13">
        <v>60</v>
      </c>
      <c r="K1663" s="13">
        <v>914</v>
      </c>
      <c r="L1663" s="13">
        <v>54840</v>
      </c>
      <c r="M1663" s="13">
        <v>2.2850000000000001</v>
      </c>
      <c r="N1663" s="13">
        <v>137.1</v>
      </c>
      <c r="O1663" s="13">
        <v>0</v>
      </c>
      <c r="P1663" s="13">
        <v>0</v>
      </c>
      <c r="Q1663" s="13">
        <v>916.28499999999997</v>
      </c>
      <c r="R1663" s="13">
        <v>54977.1</v>
      </c>
      <c r="S1663" s="11" t="s">
        <v>1962</v>
      </c>
    </row>
    <row r="1664" spans="1:19" ht="25.5">
      <c r="A1664" s="11" t="s">
        <v>4857</v>
      </c>
      <c r="B1664" s="12">
        <v>44335</v>
      </c>
      <c r="C1664" s="11" t="s">
        <v>4858</v>
      </c>
      <c r="D1664" s="12">
        <v>44335</v>
      </c>
      <c r="E1664" s="11" t="s">
        <v>1958</v>
      </c>
      <c r="F1664" s="11" t="s">
        <v>1993</v>
      </c>
      <c r="G1664" s="11" t="s">
        <v>1994</v>
      </c>
      <c r="H1664" s="11" t="s">
        <v>1995</v>
      </c>
      <c r="I1664" s="11" t="s">
        <v>1705</v>
      </c>
      <c r="J1664" s="13">
        <v>100</v>
      </c>
      <c r="K1664" s="13">
        <v>967</v>
      </c>
      <c r="L1664" s="13">
        <v>96700</v>
      </c>
      <c r="M1664" s="13">
        <v>2.4175</v>
      </c>
      <c r="N1664" s="13">
        <v>241.75</v>
      </c>
      <c r="O1664" s="13">
        <v>0</v>
      </c>
      <c r="P1664" s="13">
        <v>0</v>
      </c>
      <c r="Q1664" s="13">
        <v>969.41750000000002</v>
      </c>
      <c r="R1664" s="13">
        <v>96941.75</v>
      </c>
      <c r="S1664" s="11" t="s">
        <v>1962</v>
      </c>
    </row>
    <row r="1665" spans="1:19" ht="25.5">
      <c r="A1665" s="11" t="s">
        <v>4859</v>
      </c>
      <c r="B1665" s="12">
        <v>44335</v>
      </c>
      <c r="C1665" s="11" t="s">
        <v>4860</v>
      </c>
      <c r="D1665" s="12">
        <v>44335</v>
      </c>
      <c r="E1665" s="11" t="s">
        <v>1958</v>
      </c>
      <c r="F1665" s="11" t="s">
        <v>2193</v>
      </c>
      <c r="G1665" s="11" t="s">
        <v>2003</v>
      </c>
      <c r="H1665" s="11" t="s">
        <v>2003</v>
      </c>
      <c r="I1665" s="11" t="s">
        <v>1705</v>
      </c>
      <c r="J1665" s="13">
        <v>20</v>
      </c>
      <c r="K1665" s="13">
        <v>967</v>
      </c>
      <c r="L1665" s="13">
        <v>19340</v>
      </c>
      <c r="M1665" s="13">
        <v>2.4175</v>
      </c>
      <c r="N1665" s="13">
        <v>48.35</v>
      </c>
      <c r="O1665" s="13">
        <v>0</v>
      </c>
      <c r="P1665" s="13">
        <v>0</v>
      </c>
      <c r="Q1665" s="13">
        <v>969.41750000000002</v>
      </c>
      <c r="R1665" s="13">
        <v>19388.349999999999</v>
      </c>
      <c r="S1665" s="11" t="s">
        <v>1962</v>
      </c>
    </row>
    <row r="1666" spans="1:19" ht="25.5">
      <c r="A1666" s="11" t="s">
        <v>4859</v>
      </c>
      <c r="B1666" s="12">
        <v>44335</v>
      </c>
      <c r="C1666" s="11" t="s">
        <v>4860</v>
      </c>
      <c r="D1666" s="12">
        <v>44335</v>
      </c>
      <c r="E1666" s="11" t="s">
        <v>1958</v>
      </c>
      <c r="F1666" s="11" t="s">
        <v>2193</v>
      </c>
      <c r="G1666" s="11" t="s">
        <v>2003</v>
      </c>
      <c r="H1666" s="11" t="s">
        <v>2003</v>
      </c>
      <c r="I1666" s="11" t="s">
        <v>1904</v>
      </c>
      <c r="J1666" s="13">
        <v>60</v>
      </c>
      <c r="K1666" s="13">
        <v>914</v>
      </c>
      <c r="L1666" s="13">
        <v>54840</v>
      </c>
      <c r="M1666" s="13">
        <v>2.2850000000000001</v>
      </c>
      <c r="N1666" s="13">
        <v>137.1</v>
      </c>
      <c r="O1666" s="13">
        <v>0</v>
      </c>
      <c r="P1666" s="13">
        <v>0</v>
      </c>
      <c r="Q1666" s="13">
        <v>916.28499999999997</v>
      </c>
      <c r="R1666" s="13">
        <v>54977.1</v>
      </c>
      <c r="S1666" s="11" t="s">
        <v>1962</v>
      </c>
    </row>
    <row r="1667" spans="1:19" ht="25.5">
      <c r="A1667" s="11" t="s">
        <v>4861</v>
      </c>
      <c r="B1667" s="12">
        <v>44335</v>
      </c>
      <c r="C1667" s="11" t="s">
        <v>4862</v>
      </c>
      <c r="D1667" s="12">
        <v>44335</v>
      </c>
      <c r="E1667" s="11" t="s">
        <v>1958</v>
      </c>
      <c r="F1667" s="11" t="s">
        <v>2196</v>
      </c>
      <c r="G1667" s="11" t="s">
        <v>2197</v>
      </c>
      <c r="H1667" s="11" t="s">
        <v>2003</v>
      </c>
      <c r="I1667" s="11" t="s">
        <v>11</v>
      </c>
      <c r="J1667" s="13">
        <v>10</v>
      </c>
      <c r="K1667" s="13">
        <v>1176</v>
      </c>
      <c r="L1667" s="13">
        <v>11760</v>
      </c>
      <c r="M1667" s="13">
        <v>2.94</v>
      </c>
      <c r="N1667" s="13">
        <v>29.4</v>
      </c>
      <c r="O1667" s="13">
        <v>0</v>
      </c>
      <c r="P1667" s="13">
        <v>0</v>
      </c>
      <c r="Q1667" s="13">
        <v>1178.94</v>
      </c>
      <c r="R1667" s="13">
        <v>11789.4</v>
      </c>
      <c r="S1667" s="11" t="s">
        <v>1962</v>
      </c>
    </row>
    <row r="1668" spans="1:19" ht="25.5">
      <c r="A1668" s="11" t="s">
        <v>4861</v>
      </c>
      <c r="B1668" s="12">
        <v>44335</v>
      </c>
      <c r="C1668" s="11" t="s">
        <v>4862</v>
      </c>
      <c r="D1668" s="12">
        <v>44335</v>
      </c>
      <c r="E1668" s="11" t="s">
        <v>1958</v>
      </c>
      <c r="F1668" s="11" t="s">
        <v>2196</v>
      </c>
      <c r="G1668" s="11" t="s">
        <v>2197</v>
      </c>
      <c r="H1668" s="11" t="s">
        <v>2003</v>
      </c>
      <c r="I1668" s="11" t="s">
        <v>1874</v>
      </c>
      <c r="J1668" s="13">
        <v>10</v>
      </c>
      <c r="K1668" s="13">
        <v>1099</v>
      </c>
      <c r="L1668" s="13">
        <v>10990</v>
      </c>
      <c r="M1668" s="13">
        <v>2.7475000000000001</v>
      </c>
      <c r="N1668" s="13">
        <v>27.475000000000001</v>
      </c>
      <c r="O1668" s="13">
        <v>0</v>
      </c>
      <c r="P1668" s="13">
        <v>0</v>
      </c>
      <c r="Q1668" s="13">
        <v>1101.7474999999999</v>
      </c>
      <c r="R1668" s="13">
        <v>11017.475</v>
      </c>
      <c r="S1668" s="11" t="s">
        <v>1962</v>
      </c>
    </row>
    <row r="1669" spans="1:19" ht="25.5">
      <c r="A1669" s="11" t="s">
        <v>4861</v>
      </c>
      <c r="B1669" s="12">
        <v>44335</v>
      </c>
      <c r="C1669" s="11" t="s">
        <v>4862</v>
      </c>
      <c r="D1669" s="12">
        <v>44335</v>
      </c>
      <c r="E1669" s="11" t="s">
        <v>1958</v>
      </c>
      <c r="F1669" s="11" t="s">
        <v>2196</v>
      </c>
      <c r="G1669" s="11" t="s">
        <v>2197</v>
      </c>
      <c r="H1669" s="11" t="s">
        <v>2003</v>
      </c>
      <c r="I1669" s="11" t="s">
        <v>1904</v>
      </c>
      <c r="J1669" s="13">
        <v>40</v>
      </c>
      <c r="K1669" s="13">
        <v>914</v>
      </c>
      <c r="L1669" s="13">
        <v>36560</v>
      </c>
      <c r="M1669" s="13">
        <v>2.2850000000000001</v>
      </c>
      <c r="N1669" s="13">
        <v>91.4</v>
      </c>
      <c r="O1669" s="13">
        <v>0</v>
      </c>
      <c r="P1669" s="13">
        <v>0</v>
      </c>
      <c r="Q1669" s="13">
        <v>916.28499999999997</v>
      </c>
      <c r="R1669" s="13">
        <v>36651.4</v>
      </c>
      <c r="S1669" s="11" t="s">
        <v>1962</v>
      </c>
    </row>
    <row r="1670" spans="1:19" ht="25.5">
      <c r="A1670" s="11" t="s">
        <v>4861</v>
      </c>
      <c r="B1670" s="12">
        <v>44335</v>
      </c>
      <c r="C1670" s="11" t="s">
        <v>4862</v>
      </c>
      <c r="D1670" s="12">
        <v>44335</v>
      </c>
      <c r="E1670" s="11" t="s">
        <v>1958</v>
      </c>
      <c r="F1670" s="11" t="s">
        <v>2196</v>
      </c>
      <c r="G1670" s="11" t="s">
        <v>2197</v>
      </c>
      <c r="H1670" s="11" t="s">
        <v>2003</v>
      </c>
      <c r="I1670" s="11" t="s">
        <v>1705</v>
      </c>
      <c r="J1670" s="13">
        <v>30</v>
      </c>
      <c r="K1670" s="13">
        <v>967</v>
      </c>
      <c r="L1670" s="13">
        <v>29010</v>
      </c>
      <c r="M1670" s="13">
        <v>2.4175</v>
      </c>
      <c r="N1670" s="13">
        <v>72.525000000000006</v>
      </c>
      <c r="O1670" s="13">
        <v>0</v>
      </c>
      <c r="P1670" s="13">
        <v>0</v>
      </c>
      <c r="Q1670" s="13">
        <v>969.41750000000002</v>
      </c>
      <c r="R1670" s="13">
        <v>29082.525000000001</v>
      </c>
      <c r="S1670" s="11" t="s">
        <v>1962</v>
      </c>
    </row>
    <row r="1671" spans="1:19" ht="25.5">
      <c r="A1671" s="11" t="s">
        <v>4863</v>
      </c>
      <c r="B1671" s="12">
        <v>44335</v>
      </c>
      <c r="C1671" s="11" t="s">
        <v>4864</v>
      </c>
      <c r="D1671" s="12">
        <v>44335</v>
      </c>
      <c r="E1671" s="11" t="s">
        <v>1958</v>
      </c>
      <c r="F1671" s="11" t="s">
        <v>2568</v>
      </c>
      <c r="G1671" s="11" t="s">
        <v>2197</v>
      </c>
      <c r="H1671" s="11" t="s">
        <v>2003</v>
      </c>
      <c r="I1671" s="11" t="s">
        <v>1705</v>
      </c>
      <c r="J1671" s="13">
        <v>80</v>
      </c>
      <c r="K1671" s="13">
        <v>967</v>
      </c>
      <c r="L1671" s="13">
        <v>77360</v>
      </c>
      <c r="M1671" s="13">
        <v>2.4175</v>
      </c>
      <c r="N1671" s="13">
        <v>193.4</v>
      </c>
      <c r="O1671" s="13">
        <v>0</v>
      </c>
      <c r="P1671" s="13">
        <v>0</v>
      </c>
      <c r="Q1671" s="13">
        <v>969.41750000000002</v>
      </c>
      <c r="R1671" s="13">
        <v>77553.399999999994</v>
      </c>
      <c r="S1671" s="11" t="s">
        <v>1962</v>
      </c>
    </row>
    <row r="1672" spans="1:19" ht="25.5">
      <c r="A1672" s="11" t="s">
        <v>4863</v>
      </c>
      <c r="B1672" s="12">
        <v>44335</v>
      </c>
      <c r="C1672" s="11" t="s">
        <v>4864</v>
      </c>
      <c r="D1672" s="12">
        <v>44335</v>
      </c>
      <c r="E1672" s="11" t="s">
        <v>1958</v>
      </c>
      <c r="F1672" s="11" t="s">
        <v>2568</v>
      </c>
      <c r="G1672" s="11" t="s">
        <v>2197</v>
      </c>
      <c r="H1672" s="11" t="s">
        <v>2003</v>
      </c>
      <c r="I1672" s="11" t="s">
        <v>7</v>
      </c>
      <c r="J1672" s="13">
        <v>40</v>
      </c>
      <c r="K1672" s="13">
        <v>1118</v>
      </c>
      <c r="L1672" s="13">
        <v>44720</v>
      </c>
      <c r="M1672" s="13">
        <v>2.7949999999999999</v>
      </c>
      <c r="N1672" s="13">
        <v>111.8</v>
      </c>
      <c r="O1672" s="13">
        <v>0</v>
      </c>
      <c r="P1672" s="13">
        <v>0</v>
      </c>
      <c r="Q1672" s="13">
        <v>1120.7950000000001</v>
      </c>
      <c r="R1672" s="13">
        <v>44831.8</v>
      </c>
      <c r="S1672" s="11" t="s">
        <v>1962</v>
      </c>
    </row>
    <row r="1673" spans="1:19" ht="25.5">
      <c r="A1673" s="11" t="s">
        <v>4863</v>
      </c>
      <c r="B1673" s="12">
        <v>44335</v>
      </c>
      <c r="C1673" s="11" t="s">
        <v>4864</v>
      </c>
      <c r="D1673" s="12">
        <v>44335</v>
      </c>
      <c r="E1673" s="11" t="s">
        <v>1958</v>
      </c>
      <c r="F1673" s="11" t="s">
        <v>2568</v>
      </c>
      <c r="G1673" s="11" t="s">
        <v>2197</v>
      </c>
      <c r="H1673" s="11" t="s">
        <v>2003</v>
      </c>
      <c r="I1673" s="11" t="s">
        <v>1874</v>
      </c>
      <c r="J1673" s="13">
        <v>15</v>
      </c>
      <c r="K1673" s="13">
        <v>1099</v>
      </c>
      <c r="L1673" s="13">
        <v>16485</v>
      </c>
      <c r="M1673" s="13">
        <v>2.7475000000000001</v>
      </c>
      <c r="N1673" s="13">
        <v>41.212499999999999</v>
      </c>
      <c r="O1673" s="13">
        <v>0</v>
      </c>
      <c r="P1673" s="13">
        <v>0</v>
      </c>
      <c r="Q1673" s="13">
        <v>1101.7474999999999</v>
      </c>
      <c r="R1673" s="13">
        <v>16526.212500000001</v>
      </c>
      <c r="S1673" s="11" t="s">
        <v>1962</v>
      </c>
    </row>
    <row r="1674" spans="1:19" ht="25.5">
      <c r="A1674" s="11" t="s">
        <v>4865</v>
      </c>
      <c r="B1674" s="12">
        <v>44335</v>
      </c>
      <c r="C1674" s="11" t="s">
        <v>4866</v>
      </c>
      <c r="D1674" s="12">
        <v>44335</v>
      </c>
      <c r="E1674" s="11" t="s">
        <v>1958</v>
      </c>
      <c r="F1674" s="11" t="s">
        <v>2915</v>
      </c>
      <c r="G1674" s="11" t="s">
        <v>1995</v>
      </c>
      <c r="H1674" s="11" t="s">
        <v>1995</v>
      </c>
      <c r="I1674" s="11" t="s">
        <v>1</v>
      </c>
      <c r="J1674" s="13">
        <v>20</v>
      </c>
      <c r="K1674" s="13">
        <v>914</v>
      </c>
      <c r="L1674" s="13">
        <v>18280</v>
      </c>
      <c r="M1674" s="13">
        <v>2.2850000000000001</v>
      </c>
      <c r="N1674" s="13">
        <v>45.7</v>
      </c>
      <c r="O1674" s="13">
        <v>0</v>
      </c>
      <c r="P1674" s="13">
        <v>0</v>
      </c>
      <c r="Q1674" s="13">
        <v>916.28499999999997</v>
      </c>
      <c r="R1674" s="13">
        <v>18325.7</v>
      </c>
      <c r="S1674" s="11" t="s">
        <v>1962</v>
      </c>
    </row>
    <row r="1675" spans="1:19" ht="25.5">
      <c r="A1675" s="11" t="s">
        <v>4865</v>
      </c>
      <c r="B1675" s="12">
        <v>44335</v>
      </c>
      <c r="C1675" s="11" t="s">
        <v>4866</v>
      </c>
      <c r="D1675" s="12">
        <v>44335</v>
      </c>
      <c r="E1675" s="11" t="s">
        <v>1958</v>
      </c>
      <c r="F1675" s="11" t="s">
        <v>2915</v>
      </c>
      <c r="G1675" s="11" t="s">
        <v>1995</v>
      </c>
      <c r="H1675" s="11" t="s">
        <v>1995</v>
      </c>
      <c r="I1675" s="11" t="s">
        <v>11</v>
      </c>
      <c r="J1675" s="13">
        <v>20</v>
      </c>
      <c r="K1675" s="13">
        <v>1176</v>
      </c>
      <c r="L1675" s="13">
        <v>23520</v>
      </c>
      <c r="M1675" s="13">
        <v>2.94</v>
      </c>
      <c r="N1675" s="13">
        <v>58.8</v>
      </c>
      <c r="O1675" s="13">
        <v>0</v>
      </c>
      <c r="P1675" s="13">
        <v>0</v>
      </c>
      <c r="Q1675" s="13">
        <v>1178.94</v>
      </c>
      <c r="R1675" s="13">
        <v>23578.799999999999</v>
      </c>
      <c r="S1675" s="11" t="s">
        <v>1962</v>
      </c>
    </row>
    <row r="1676" spans="1:19" ht="25.5">
      <c r="A1676" s="11" t="s">
        <v>4865</v>
      </c>
      <c r="B1676" s="12">
        <v>44335</v>
      </c>
      <c r="C1676" s="11" t="s">
        <v>4866</v>
      </c>
      <c r="D1676" s="12">
        <v>44335</v>
      </c>
      <c r="E1676" s="11" t="s">
        <v>1958</v>
      </c>
      <c r="F1676" s="11" t="s">
        <v>2915</v>
      </c>
      <c r="G1676" s="11" t="s">
        <v>1995</v>
      </c>
      <c r="H1676" s="11" t="s">
        <v>1995</v>
      </c>
      <c r="I1676" s="11" t="s">
        <v>5</v>
      </c>
      <c r="J1676" s="13">
        <v>20</v>
      </c>
      <c r="K1676" s="13">
        <v>1030</v>
      </c>
      <c r="L1676" s="13">
        <v>20600</v>
      </c>
      <c r="M1676" s="13">
        <v>2.5750000000000002</v>
      </c>
      <c r="N1676" s="13">
        <v>51.5</v>
      </c>
      <c r="O1676" s="13">
        <v>0</v>
      </c>
      <c r="P1676" s="13">
        <v>0</v>
      </c>
      <c r="Q1676" s="13">
        <v>1032.575</v>
      </c>
      <c r="R1676" s="13">
        <v>20651.5</v>
      </c>
      <c r="S1676" s="11" t="s">
        <v>1962</v>
      </c>
    </row>
    <row r="1677" spans="1:19" ht="25.5">
      <c r="A1677" s="11" t="s">
        <v>4865</v>
      </c>
      <c r="B1677" s="12">
        <v>44335</v>
      </c>
      <c r="C1677" s="11" t="s">
        <v>4866</v>
      </c>
      <c r="D1677" s="12">
        <v>44335</v>
      </c>
      <c r="E1677" s="11" t="s">
        <v>1958</v>
      </c>
      <c r="F1677" s="11" t="s">
        <v>2915</v>
      </c>
      <c r="G1677" s="11" t="s">
        <v>1995</v>
      </c>
      <c r="H1677" s="11" t="s">
        <v>1995</v>
      </c>
      <c r="I1677" s="11" t="s">
        <v>7</v>
      </c>
      <c r="J1677" s="13">
        <v>20</v>
      </c>
      <c r="K1677" s="13">
        <v>1118</v>
      </c>
      <c r="L1677" s="13">
        <v>22360</v>
      </c>
      <c r="M1677" s="13">
        <v>2.7949999999999999</v>
      </c>
      <c r="N1677" s="13">
        <v>55.9</v>
      </c>
      <c r="O1677" s="13">
        <v>0</v>
      </c>
      <c r="P1677" s="13">
        <v>0</v>
      </c>
      <c r="Q1677" s="13">
        <v>1120.7950000000001</v>
      </c>
      <c r="R1677" s="13">
        <v>22415.9</v>
      </c>
      <c r="S1677" s="11" t="s">
        <v>1962</v>
      </c>
    </row>
    <row r="1678" spans="1:19" ht="25.5">
      <c r="A1678" s="11" t="s">
        <v>4867</v>
      </c>
      <c r="B1678" s="12">
        <v>44335</v>
      </c>
      <c r="C1678" s="11" t="s">
        <v>4868</v>
      </c>
      <c r="D1678" s="12">
        <v>44335</v>
      </c>
      <c r="E1678" s="11" t="s">
        <v>1958</v>
      </c>
      <c r="F1678" s="11" t="s">
        <v>2002</v>
      </c>
      <c r="G1678" s="11" t="s">
        <v>2003</v>
      </c>
      <c r="H1678" s="11" t="s">
        <v>2003</v>
      </c>
      <c r="I1678" s="11" t="s">
        <v>1904</v>
      </c>
      <c r="J1678" s="13">
        <v>20</v>
      </c>
      <c r="K1678" s="13">
        <v>914</v>
      </c>
      <c r="L1678" s="13">
        <v>18280</v>
      </c>
      <c r="M1678" s="13">
        <v>2.2850000000000001</v>
      </c>
      <c r="N1678" s="13">
        <v>45.7</v>
      </c>
      <c r="O1678" s="13">
        <v>0</v>
      </c>
      <c r="P1678" s="13">
        <v>0</v>
      </c>
      <c r="Q1678" s="13">
        <v>916.28499999999997</v>
      </c>
      <c r="R1678" s="13">
        <v>18325.7</v>
      </c>
      <c r="S1678" s="11" t="s">
        <v>1962</v>
      </c>
    </row>
    <row r="1679" spans="1:19" ht="25.5">
      <c r="A1679" s="11" t="s">
        <v>4869</v>
      </c>
      <c r="B1679" s="12">
        <v>44335</v>
      </c>
      <c r="C1679" s="11" t="s">
        <v>4870</v>
      </c>
      <c r="D1679" s="12">
        <v>44335</v>
      </c>
      <c r="E1679" s="11" t="s">
        <v>1958</v>
      </c>
      <c r="F1679" s="11" t="s">
        <v>2417</v>
      </c>
      <c r="G1679" s="11" t="s">
        <v>2418</v>
      </c>
      <c r="H1679" s="11" t="s">
        <v>2003</v>
      </c>
      <c r="I1679" s="11" t="s">
        <v>1904</v>
      </c>
      <c r="J1679" s="13">
        <v>100</v>
      </c>
      <c r="K1679" s="13">
        <v>914</v>
      </c>
      <c r="L1679" s="13">
        <v>91400</v>
      </c>
      <c r="M1679" s="13">
        <v>2.2850000000000001</v>
      </c>
      <c r="N1679" s="13">
        <v>228.5</v>
      </c>
      <c r="O1679" s="13">
        <v>0</v>
      </c>
      <c r="P1679" s="13">
        <v>0</v>
      </c>
      <c r="Q1679" s="13">
        <v>916.28499999999997</v>
      </c>
      <c r="R1679" s="13">
        <v>91628.5</v>
      </c>
      <c r="S1679" s="11" t="s">
        <v>1962</v>
      </c>
    </row>
    <row r="1680" spans="1:19" ht="25.5">
      <c r="A1680" s="11" t="s">
        <v>4869</v>
      </c>
      <c r="B1680" s="12">
        <v>44335</v>
      </c>
      <c r="C1680" s="11" t="s">
        <v>4870</v>
      </c>
      <c r="D1680" s="12">
        <v>44335</v>
      </c>
      <c r="E1680" s="11" t="s">
        <v>1958</v>
      </c>
      <c r="F1680" s="11" t="s">
        <v>2417</v>
      </c>
      <c r="G1680" s="11" t="s">
        <v>2418</v>
      </c>
      <c r="H1680" s="11" t="s">
        <v>2003</v>
      </c>
      <c r="I1680" s="11" t="s">
        <v>1705</v>
      </c>
      <c r="J1680" s="13">
        <v>160</v>
      </c>
      <c r="K1680" s="13">
        <v>967</v>
      </c>
      <c r="L1680" s="13">
        <v>154720</v>
      </c>
      <c r="M1680" s="13">
        <v>2.4175</v>
      </c>
      <c r="N1680" s="13">
        <v>386.8</v>
      </c>
      <c r="O1680" s="13">
        <v>0</v>
      </c>
      <c r="P1680" s="13">
        <v>0</v>
      </c>
      <c r="Q1680" s="13">
        <v>969.41750000000002</v>
      </c>
      <c r="R1680" s="13">
        <v>155106.79999999999</v>
      </c>
      <c r="S1680" s="11" t="s">
        <v>1962</v>
      </c>
    </row>
    <row r="1681" spans="1:19" ht="25.5">
      <c r="A1681" s="11" t="s">
        <v>4869</v>
      </c>
      <c r="B1681" s="12">
        <v>44335</v>
      </c>
      <c r="C1681" s="11" t="s">
        <v>4870</v>
      </c>
      <c r="D1681" s="12">
        <v>44335</v>
      </c>
      <c r="E1681" s="11" t="s">
        <v>1958</v>
      </c>
      <c r="F1681" s="11" t="s">
        <v>2417</v>
      </c>
      <c r="G1681" s="11" t="s">
        <v>2418</v>
      </c>
      <c r="H1681" s="11" t="s">
        <v>2003</v>
      </c>
      <c r="I1681" s="11" t="s">
        <v>1</v>
      </c>
      <c r="J1681" s="13">
        <v>100</v>
      </c>
      <c r="K1681" s="13">
        <v>914</v>
      </c>
      <c r="L1681" s="13">
        <v>91400</v>
      </c>
      <c r="M1681" s="13">
        <v>2.2850000000000001</v>
      </c>
      <c r="N1681" s="13">
        <v>228.5</v>
      </c>
      <c r="O1681" s="13">
        <v>0</v>
      </c>
      <c r="P1681" s="13">
        <v>0</v>
      </c>
      <c r="Q1681" s="13">
        <v>916.28499999999997</v>
      </c>
      <c r="R1681" s="13">
        <v>91628.5</v>
      </c>
      <c r="S1681" s="11" t="s">
        <v>1962</v>
      </c>
    </row>
    <row r="1682" spans="1:19" ht="25.5">
      <c r="A1682" s="11" t="s">
        <v>4869</v>
      </c>
      <c r="B1682" s="12">
        <v>44335</v>
      </c>
      <c r="C1682" s="11" t="s">
        <v>4870</v>
      </c>
      <c r="D1682" s="12">
        <v>44335</v>
      </c>
      <c r="E1682" s="11" t="s">
        <v>1958</v>
      </c>
      <c r="F1682" s="11" t="s">
        <v>2417</v>
      </c>
      <c r="G1682" s="11" t="s">
        <v>2418</v>
      </c>
      <c r="H1682" s="11" t="s">
        <v>2003</v>
      </c>
      <c r="I1682" s="11" t="s">
        <v>5</v>
      </c>
      <c r="J1682" s="13">
        <v>100</v>
      </c>
      <c r="K1682" s="13">
        <v>1030</v>
      </c>
      <c r="L1682" s="13">
        <v>103000</v>
      </c>
      <c r="M1682" s="13">
        <v>2.5750000000000002</v>
      </c>
      <c r="N1682" s="13">
        <v>257.5</v>
      </c>
      <c r="O1682" s="13">
        <v>0</v>
      </c>
      <c r="P1682" s="13">
        <v>0</v>
      </c>
      <c r="Q1682" s="13">
        <v>1032.575</v>
      </c>
      <c r="R1682" s="13">
        <v>103257.5</v>
      </c>
      <c r="S1682" s="11" t="s">
        <v>1962</v>
      </c>
    </row>
    <row r="1683" spans="1:19" ht="25.5">
      <c r="A1683" s="11" t="s">
        <v>4871</v>
      </c>
      <c r="B1683" s="12">
        <v>44335</v>
      </c>
      <c r="C1683" s="11" t="s">
        <v>4872</v>
      </c>
      <c r="D1683" s="12">
        <v>44335</v>
      </c>
      <c r="E1683" s="11" t="s">
        <v>1958</v>
      </c>
      <c r="F1683" s="11" t="s">
        <v>2009</v>
      </c>
      <c r="G1683" s="11" t="s">
        <v>2010</v>
      </c>
      <c r="H1683" s="11" t="s">
        <v>2003</v>
      </c>
      <c r="I1683" s="11" t="s">
        <v>1904</v>
      </c>
      <c r="J1683" s="13">
        <v>40</v>
      </c>
      <c r="K1683" s="13">
        <v>914</v>
      </c>
      <c r="L1683" s="13">
        <v>36560</v>
      </c>
      <c r="M1683" s="13">
        <v>2.2850000000000001</v>
      </c>
      <c r="N1683" s="13">
        <v>91.4</v>
      </c>
      <c r="O1683" s="13">
        <v>0</v>
      </c>
      <c r="P1683" s="13">
        <v>0</v>
      </c>
      <c r="Q1683" s="13">
        <v>916.28499999999997</v>
      </c>
      <c r="R1683" s="13">
        <v>36651.4</v>
      </c>
      <c r="S1683" s="11" t="s">
        <v>1962</v>
      </c>
    </row>
    <row r="1684" spans="1:19" ht="25.5">
      <c r="A1684" s="11" t="s">
        <v>4873</v>
      </c>
      <c r="B1684" s="12">
        <v>44335</v>
      </c>
      <c r="C1684" s="11" t="s">
        <v>4874</v>
      </c>
      <c r="D1684" s="12">
        <v>44335</v>
      </c>
      <c r="E1684" s="11" t="s">
        <v>1958</v>
      </c>
      <c r="F1684" s="11" t="s">
        <v>2747</v>
      </c>
      <c r="G1684" s="11" t="s">
        <v>3493</v>
      </c>
      <c r="H1684" s="11" t="s">
        <v>1995</v>
      </c>
      <c r="I1684" s="11" t="s">
        <v>1904</v>
      </c>
      <c r="J1684" s="13">
        <v>20</v>
      </c>
      <c r="K1684" s="13">
        <v>914</v>
      </c>
      <c r="L1684" s="13">
        <v>18280</v>
      </c>
      <c r="M1684" s="13">
        <v>2.2850000000000001</v>
      </c>
      <c r="N1684" s="13">
        <v>45.7</v>
      </c>
      <c r="O1684" s="13">
        <v>0</v>
      </c>
      <c r="P1684" s="13">
        <v>0</v>
      </c>
      <c r="Q1684" s="13">
        <v>916.28499999999997</v>
      </c>
      <c r="R1684" s="13">
        <v>18325.7</v>
      </c>
      <c r="S1684" s="11" t="s">
        <v>1962</v>
      </c>
    </row>
    <row r="1685" spans="1:19" ht="25.5">
      <c r="A1685" s="11" t="s">
        <v>4873</v>
      </c>
      <c r="B1685" s="12">
        <v>44335</v>
      </c>
      <c r="C1685" s="11" t="s">
        <v>4874</v>
      </c>
      <c r="D1685" s="12">
        <v>44335</v>
      </c>
      <c r="E1685" s="11" t="s">
        <v>1958</v>
      </c>
      <c r="F1685" s="11" t="s">
        <v>2747</v>
      </c>
      <c r="G1685" s="11" t="s">
        <v>3493</v>
      </c>
      <c r="H1685" s="11" t="s">
        <v>1995</v>
      </c>
      <c r="I1685" s="11" t="s">
        <v>1705</v>
      </c>
      <c r="J1685" s="13">
        <v>40</v>
      </c>
      <c r="K1685" s="13">
        <v>967</v>
      </c>
      <c r="L1685" s="13">
        <v>38680</v>
      </c>
      <c r="M1685" s="13">
        <v>2.4175</v>
      </c>
      <c r="N1685" s="13">
        <v>96.7</v>
      </c>
      <c r="O1685" s="13">
        <v>0</v>
      </c>
      <c r="P1685" s="13">
        <v>0</v>
      </c>
      <c r="Q1685" s="13">
        <v>969.41750000000002</v>
      </c>
      <c r="R1685" s="13">
        <v>38776.699999999997</v>
      </c>
      <c r="S1685" s="11" t="s">
        <v>1962</v>
      </c>
    </row>
    <row r="1686" spans="1:19" ht="25.5">
      <c r="A1686" s="11" t="s">
        <v>4875</v>
      </c>
      <c r="B1686" s="12">
        <v>44335</v>
      </c>
      <c r="C1686" s="11" t="s">
        <v>4876</v>
      </c>
      <c r="D1686" s="12">
        <v>44335</v>
      </c>
      <c r="E1686" s="11" t="s">
        <v>1958</v>
      </c>
      <c r="F1686" s="11" t="s">
        <v>2744</v>
      </c>
      <c r="G1686" s="11" t="s">
        <v>1995</v>
      </c>
      <c r="H1686" s="11" t="s">
        <v>1995</v>
      </c>
      <c r="I1686" s="11" t="s">
        <v>5</v>
      </c>
      <c r="J1686" s="13">
        <v>20</v>
      </c>
      <c r="K1686" s="13">
        <v>1030</v>
      </c>
      <c r="L1686" s="13">
        <v>20600</v>
      </c>
      <c r="M1686" s="13">
        <v>2.5750000000000002</v>
      </c>
      <c r="N1686" s="13">
        <v>51.5</v>
      </c>
      <c r="O1686" s="13">
        <v>0</v>
      </c>
      <c r="P1686" s="13">
        <v>0</v>
      </c>
      <c r="Q1686" s="13">
        <v>1032.575</v>
      </c>
      <c r="R1686" s="13">
        <v>20651.5</v>
      </c>
      <c r="S1686" s="11" t="s">
        <v>1962</v>
      </c>
    </row>
    <row r="1687" spans="1:19" ht="25.5">
      <c r="A1687" s="11" t="s">
        <v>4875</v>
      </c>
      <c r="B1687" s="12">
        <v>44335</v>
      </c>
      <c r="C1687" s="11" t="s">
        <v>4876</v>
      </c>
      <c r="D1687" s="12">
        <v>44335</v>
      </c>
      <c r="E1687" s="11" t="s">
        <v>1958</v>
      </c>
      <c r="F1687" s="11" t="s">
        <v>2744</v>
      </c>
      <c r="G1687" s="11" t="s">
        <v>1995</v>
      </c>
      <c r="H1687" s="11" t="s">
        <v>1995</v>
      </c>
      <c r="I1687" s="11" t="s">
        <v>1</v>
      </c>
      <c r="J1687" s="13">
        <v>20</v>
      </c>
      <c r="K1687" s="13">
        <v>914</v>
      </c>
      <c r="L1687" s="13">
        <v>18280</v>
      </c>
      <c r="M1687" s="13">
        <v>2.2850000000000001</v>
      </c>
      <c r="N1687" s="13">
        <v>45.7</v>
      </c>
      <c r="O1687" s="13">
        <v>0</v>
      </c>
      <c r="P1687" s="13">
        <v>0</v>
      </c>
      <c r="Q1687" s="13">
        <v>916.28499999999997</v>
      </c>
      <c r="R1687" s="13">
        <v>18325.7</v>
      </c>
      <c r="S1687" s="11" t="s">
        <v>1962</v>
      </c>
    </row>
    <row r="1688" spans="1:19" ht="25.5">
      <c r="A1688" s="11" t="s">
        <v>4875</v>
      </c>
      <c r="B1688" s="12">
        <v>44335</v>
      </c>
      <c r="C1688" s="11" t="s">
        <v>4876</v>
      </c>
      <c r="D1688" s="12">
        <v>44335</v>
      </c>
      <c r="E1688" s="11" t="s">
        <v>1958</v>
      </c>
      <c r="F1688" s="11" t="s">
        <v>2744</v>
      </c>
      <c r="G1688" s="11" t="s">
        <v>1995</v>
      </c>
      <c r="H1688" s="11" t="s">
        <v>1995</v>
      </c>
      <c r="I1688" s="11" t="s">
        <v>7</v>
      </c>
      <c r="J1688" s="13">
        <v>20</v>
      </c>
      <c r="K1688" s="13">
        <v>1118</v>
      </c>
      <c r="L1688" s="13">
        <v>22360</v>
      </c>
      <c r="M1688" s="13">
        <v>2.7949999999999999</v>
      </c>
      <c r="N1688" s="13">
        <v>55.9</v>
      </c>
      <c r="O1688" s="13">
        <v>0</v>
      </c>
      <c r="P1688" s="13">
        <v>0</v>
      </c>
      <c r="Q1688" s="13">
        <v>1120.7950000000001</v>
      </c>
      <c r="R1688" s="13">
        <v>22415.9</v>
      </c>
      <c r="S1688" s="11" t="s">
        <v>1962</v>
      </c>
    </row>
    <row r="1689" spans="1:19" ht="25.5">
      <c r="A1689" s="11" t="s">
        <v>4875</v>
      </c>
      <c r="B1689" s="12">
        <v>44335</v>
      </c>
      <c r="C1689" s="11" t="s">
        <v>4876</v>
      </c>
      <c r="D1689" s="12">
        <v>44335</v>
      </c>
      <c r="E1689" s="11" t="s">
        <v>1958</v>
      </c>
      <c r="F1689" s="11" t="s">
        <v>2744</v>
      </c>
      <c r="G1689" s="11" t="s">
        <v>1995</v>
      </c>
      <c r="H1689" s="11" t="s">
        <v>1995</v>
      </c>
      <c r="I1689" s="11" t="s">
        <v>11</v>
      </c>
      <c r="J1689" s="13">
        <v>20</v>
      </c>
      <c r="K1689" s="13">
        <v>1176</v>
      </c>
      <c r="L1689" s="13">
        <v>23520</v>
      </c>
      <c r="M1689" s="13">
        <v>2.94</v>
      </c>
      <c r="N1689" s="13">
        <v>58.8</v>
      </c>
      <c r="O1689" s="13">
        <v>0</v>
      </c>
      <c r="P1689" s="13">
        <v>0</v>
      </c>
      <c r="Q1689" s="13">
        <v>1178.94</v>
      </c>
      <c r="R1689" s="13">
        <v>23578.799999999999</v>
      </c>
      <c r="S1689" s="11" t="s">
        <v>1962</v>
      </c>
    </row>
    <row r="1690" spans="1:19" ht="25.5">
      <c r="A1690" s="11" t="s">
        <v>4877</v>
      </c>
      <c r="B1690" s="12">
        <v>44335</v>
      </c>
      <c r="C1690" s="11" t="s">
        <v>4878</v>
      </c>
      <c r="D1690" s="12">
        <v>44335</v>
      </c>
      <c r="E1690" s="11" t="s">
        <v>1958</v>
      </c>
      <c r="F1690" s="11" t="s">
        <v>2908</v>
      </c>
      <c r="G1690" s="11" t="s">
        <v>2288</v>
      </c>
      <c r="H1690" s="11" t="s">
        <v>2003</v>
      </c>
      <c r="I1690" s="11" t="s">
        <v>1904</v>
      </c>
      <c r="J1690" s="13">
        <v>40</v>
      </c>
      <c r="K1690" s="13">
        <v>914</v>
      </c>
      <c r="L1690" s="13">
        <v>36560</v>
      </c>
      <c r="M1690" s="13">
        <v>2.2850000000000001</v>
      </c>
      <c r="N1690" s="13">
        <v>91.4</v>
      </c>
      <c r="O1690" s="13">
        <v>0</v>
      </c>
      <c r="P1690" s="13">
        <v>0</v>
      </c>
      <c r="Q1690" s="13">
        <v>916.28499999999997</v>
      </c>
      <c r="R1690" s="13">
        <v>36651.4</v>
      </c>
      <c r="S1690" s="11" t="s">
        <v>1962</v>
      </c>
    </row>
    <row r="1691" spans="1:19" ht="25.5">
      <c r="A1691" s="11" t="s">
        <v>4877</v>
      </c>
      <c r="B1691" s="12">
        <v>44335</v>
      </c>
      <c r="C1691" s="11" t="s">
        <v>4878</v>
      </c>
      <c r="D1691" s="12">
        <v>44335</v>
      </c>
      <c r="E1691" s="11" t="s">
        <v>1958</v>
      </c>
      <c r="F1691" s="11" t="s">
        <v>2908</v>
      </c>
      <c r="G1691" s="11" t="s">
        <v>2288</v>
      </c>
      <c r="H1691" s="11" t="s">
        <v>2003</v>
      </c>
      <c r="I1691" s="11" t="s">
        <v>1705</v>
      </c>
      <c r="J1691" s="13">
        <v>53</v>
      </c>
      <c r="K1691" s="13">
        <v>967</v>
      </c>
      <c r="L1691" s="13">
        <v>51251</v>
      </c>
      <c r="M1691" s="13">
        <v>2.4175</v>
      </c>
      <c r="N1691" s="13">
        <v>128.1275</v>
      </c>
      <c r="O1691" s="13">
        <v>0</v>
      </c>
      <c r="P1691" s="13">
        <v>0</v>
      </c>
      <c r="Q1691" s="13">
        <v>969.41750000000002</v>
      </c>
      <c r="R1691" s="13">
        <v>51379.127500000002</v>
      </c>
      <c r="S1691" s="11" t="s">
        <v>1962</v>
      </c>
    </row>
    <row r="1692" spans="1:19" ht="25.5">
      <c r="A1692" s="11" t="s">
        <v>4879</v>
      </c>
      <c r="B1692" s="12">
        <v>44335</v>
      </c>
      <c r="C1692" s="11" t="s">
        <v>4880</v>
      </c>
      <c r="D1692" s="12">
        <v>44335</v>
      </c>
      <c r="E1692" s="11" t="s">
        <v>1958</v>
      </c>
      <c r="F1692" s="11" t="s">
        <v>2302</v>
      </c>
      <c r="G1692" s="11" t="s">
        <v>2303</v>
      </c>
      <c r="H1692" s="11" t="s">
        <v>2003</v>
      </c>
      <c r="I1692" s="11" t="s">
        <v>1705</v>
      </c>
      <c r="J1692" s="13">
        <v>10</v>
      </c>
      <c r="K1692" s="13">
        <v>967</v>
      </c>
      <c r="L1692" s="13">
        <v>9670</v>
      </c>
      <c r="M1692" s="13">
        <v>2.4175</v>
      </c>
      <c r="N1692" s="13">
        <v>24.175000000000001</v>
      </c>
      <c r="O1692" s="13">
        <v>0</v>
      </c>
      <c r="P1692" s="13">
        <v>0</v>
      </c>
      <c r="Q1692" s="13">
        <v>969.41750000000002</v>
      </c>
      <c r="R1692" s="13">
        <v>9694.1749999999993</v>
      </c>
      <c r="S1692" s="11" t="s">
        <v>1962</v>
      </c>
    </row>
    <row r="1693" spans="1:19" ht="25.5">
      <c r="A1693" s="11" t="s">
        <v>4881</v>
      </c>
      <c r="B1693" s="12">
        <v>44335</v>
      </c>
      <c r="C1693" s="11" t="s">
        <v>4882</v>
      </c>
      <c r="D1693" s="12">
        <v>44335</v>
      </c>
      <c r="E1693" s="11" t="s">
        <v>1958</v>
      </c>
      <c r="F1693" s="11" t="s">
        <v>2287</v>
      </c>
      <c r="G1693" s="11" t="s">
        <v>2288</v>
      </c>
      <c r="H1693" s="11" t="s">
        <v>2003</v>
      </c>
      <c r="I1693" s="11" t="s">
        <v>1</v>
      </c>
      <c r="J1693" s="13">
        <v>60</v>
      </c>
      <c r="K1693" s="13">
        <v>914</v>
      </c>
      <c r="L1693" s="13">
        <v>54840</v>
      </c>
      <c r="M1693" s="13">
        <v>2.2850000000000001</v>
      </c>
      <c r="N1693" s="13">
        <v>137.1</v>
      </c>
      <c r="O1693" s="13">
        <v>0</v>
      </c>
      <c r="P1693" s="13">
        <v>0</v>
      </c>
      <c r="Q1693" s="13">
        <v>916.28499999999997</v>
      </c>
      <c r="R1693" s="13">
        <v>54977.1</v>
      </c>
      <c r="S1693" s="11" t="s">
        <v>1962</v>
      </c>
    </row>
    <row r="1694" spans="1:19" ht="25.5">
      <c r="A1694" s="11" t="s">
        <v>4881</v>
      </c>
      <c r="B1694" s="12">
        <v>44335</v>
      </c>
      <c r="C1694" s="11" t="s">
        <v>4882</v>
      </c>
      <c r="D1694" s="12">
        <v>44335</v>
      </c>
      <c r="E1694" s="11" t="s">
        <v>1958</v>
      </c>
      <c r="F1694" s="11" t="s">
        <v>2287</v>
      </c>
      <c r="G1694" s="11" t="s">
        <v>2288</v>
      </c>
      <c r="H1694" s="11" t="s">
        <v>2003</v>
      </c>
      <c r="I1694" s="11" t="s">
        <v>1904</v>
      </c>
      <c r="J1694" s="13">
        <v>80</v>
      </c>
      <c r="K1694" s="13">
        <v>914</v>
      </c>
      <c r="L1694" s="13">
        <v>73120</v>
      </c>
      <c r="M1694" s="13">
        <v>2.2850000000000001</v>
      </c>
      <c r="N1694" s="13">
        <v>182.8</v>
      </c>
      <c r="O1694" s="13">
        <v>0</v>
      </c>
      <c r="P1694" s="13">
        <v>0</v>
      </c>
      <c r="Q1694" s="13">
        <v>916.28499999999997</v>
      </c>
      <c r="R1694" s="13">
        <v>73302.8</v>
      </c>
      <c r="S1694" s="11" t="s">
        <v>1962</v>
      </c>
    </row>
    <row r="1695" spans="1:19" ht="25.5">
      <c r="A1695" s="11" t="s">
        <v>4881</v>
      </c>
      <c r="B1695" s="12">
        <v>44335</v>
      </c>
      <c r="C1695" s="11" t="s">
        <v>4882</v>
      </c>
      <c r="D1695" s="12">
        <v>44335</v>
      </c>
      <c r="E1695" s="11" t="s">
        <v>1958</v>
      </c>
      <c r="F1695" s="11" t="s">
        <v>2287</v>
      </c>
      <c r="G1695" s="11" t="s">
        <v>2288</v>
      </c>
      <c r="H1695" s="11" t="s">
        <v>2003</v>
      </c>
      <c r="I1695" s="11" t="s">
        <v>1705</v>
      </c>
      <c r="J1695" s="13">
        <v>60</v>
      </c>
      <c r="K1695" s="13">
        <v>967</v>
      </c>
      <c r="L1695" s="13">
        <v>58020</v>
      </c>
      <c r="M1695" s="13">
        <v>2.4175</v>
      </c>
      <c r="N1695" s="13">
        <v>145.05000000000001</v>
      </c>
      <c r="O1695" s="13">
        <v>0</v>
      </c>
      <c r="P1695" s="13">
        <v>0</v>
      </c>
      <c r="Q1695" s="13">
        <v>969.41750000000002</v>
      </c>
      <c r="R1695" s="13">
        <v>58165.05</v>
      </c>
      <c r="S1695" s="11" t="s">
        <v>1962</v>
      </c>
    </row>
    <row r="1696" spans="1:19" ht="25.5">
      <c r="A1696" s="11" t="s">
        <v>4883</v>
      </c>
      <c r="B1696" s="12">
        <v>44335</v>
      </c>
      <c r="C1696" s="11" t="s">
        <v>4884</v>
      </c>
      <c r="D1696" s="12">
        <v>44335</v>
      </c>
      <c r="E1696" s="11" t="s">
        <v>1958</v>
      </c>
      <c r="F1696" s="11" t="s">
        <v>2926</v>
      </c>
      <c r="G1696" s="11" t="s">
        <v>2288</v>
      </c>
      <c r="H1696" s="11" t="s">
        <v>2003</v>
      </c>
      <c r="I1696" s="11" t="s">
        <v>1912</v>
      </c>
      <c r="J1696" s="13">
        <v>15</v>
      </c>
      <c r="K1696" s="13">
        <v>1303</v>
      </c>
      <c r="L1696" s="13">
        <v>19545</v>
      </c>
      <c r="M1696" s="13">
        <v>3.2574999999999998</v>
      </c>
      <c r="N1696" s="13">
        <v>48.862499999999997</v>
      </c>
      <c r="O1696" s="13">
        <v>0</v>
      </c>
      <c r="P1696" s="13">
        <v>0</v>
      </c>
      <c r="Q1696" s="13">
        <v>1306.2574999999999</v>
      </c>
      <c r="R1696" s="13">
        <v>19593.862499999999</v>
      </c>
      <c r="S1696" s="11" t="s">
        <v>1962</v>
      </c>
    </row>
    <row r="1697" spans="1:19" ht="25.5">
      <c r="A1697" s="11" t="s">
        <v>4885</v>
      </c>
      <c r="B1697" s="12">
        <v>44335</v>
      </c>
      <c r="C1697" s="11" t="s">
        <v>4886</v>
      </c>
      <c r="D1697" s="12">
        <v>44335</v>
      </c>
      <c r="E1697" s="11" t="s">
        <v>1958</v>
      </c>
      <c r="F1697" s="11" t="s">
        <v>3238</v>
      </c>
      <c r="G1697" s="11" t="s">
        <v>2753</v>
      </c>
      <c r="H1697" s="11" t="s">
        <v>2003</v>
      </c>
      <c r="I1697" s="11" t="s">
        <v>2</v>
      </c>
      <c r="J1697" s="13">
        <v>20</v>
      </c>
      <c r="K1697" s="13">
        <v>894</v>
      </c>
      <c r="L1697" s="13">
        <v>17880</v>
      </c>
      <c r="M1697" s="13">
        <v>2.2349999999999999</v>
      </c>
      <c r="N1697" s="13">
        <v>44.7</v>
      </c>
      <c r="O1697" s="13">
        <v>0</v>
      </c>
      <c r="P1697" s="13">
        <v>0</v>
      </c>
      <c r="Q1697" s="13">
        <v>896.23500000000001</v>
      </c>
      <c r="R1697" s="13">
        <v>17924.7</v>
      </c>
      <c r="S1697" s="11" t="s">
        <v>1962</v>
      </c>
    </row>
    <row r="1698" spans="1:19" ht="25.5">
      <c r="A1698" s="11" t="s">
        <v>4885</v>
      </c>
      <c r="B1698" s="12">
        <v>44335</v>
      </c>
      <c r="C1698" s="11" t="s">
        <v>4886</v>
      </c>
      <c r="D1698" s="12">
        <v>44335</v>
      </c>
      <c r="E1698" s="11" t="s">
        <v>1958</v>
      </c>
      <c r="F1698" s="11" t="s">
        <v>3238</v>
      </c>
      <c r="G1698" s="11" t="s">
        <v>2753</v>
      </c>
      <c r="H1698" s="11" t="s">
        <v>2003</v>
      </c>
      <c r="I1698" s="11" t="s">
        <v>1705</v>
      </c>
      <c r="J1698" s="13">
        <v>34</v>
      </c>
      <c r="K1698" s="13">
        <v>967</v>
      </c>
      <c r="L1698" s="13">
        <v>32878</v>
      </c>
      <c r="M1698" s="13">
        <v>2.4175</v>
      </c>
      <c r="N1698" s="13">
        <v>82.194999999999993</v>
      </c>
      <c r="O1698" s="13">
        <v>0</v>
      </c>
      <c r="P1698" s="13">
        <v>0</v>
      </c>
      <c r="Q1698" s="13">
        <v>969.41750000000002</v>
      </c>
      <c r="R1698" s="13">
        <v>32960.195</v>
      </c>
      <c r="S1698" s="11" t="s">
        <v>1962</v>
      </c>
    </row>
    <row r="1699" spans="1:19" ht="25.5">
      <c r="A1699" s="11" t="s">
        <v>4885</v>
      </c>
      <c r="B1699" s="12">
        <v>44335</v>
      </c>
      <c r="C1699" s="11" t="s">
        <v>4886</v>
      </c>
      <c r="D1699" s="12">
        <v>44335</v>
      </c>
      <c r="E1699" s="11" t="s">
        <v>1958</v>
      </c>
      <c r="F1699" s="11" t="s">
        <v>3238</v>
      </c>
      <c r="G1699" s="11" t="s">
        <v>2753</v>
      </c>
      <c r="H1699" s="11" t="s">
        <v>2003</v>
      </c>
      <c r="I1699" s="11" t="s">
        <v>1904</v>
      </c>
      <c r="J1699" s="13">
        <v>20</v>
      </c>
      <c r="K1699" s="13">
        <v>914</v>
      </c>
      <c r="L1699" s="13">
        <v>18280</v>
      </c>
      <c r="M1699" s="13">
        <v>2.2850000000000001</v>
      </c>
      <c r="N1699" s="13">
        <v>45.7</v>
      </c>
      <c r="O1699" s="13">
        <v>0</v>
      </c>
      <c r="P1699" s="13">
        <v>0</v>
      </c>
      <c r="Q1699" s="13">
        <v>916.28499999999997</v>
      </c>
      <c r="R1699" s="13">
        <v>18325.7</v>
      </c>
      <c r="S1699" s="11" t="s">
        <v>1962</v>
      </c>
    </row>
    <row r="1700" spans="1:19" ht="25.5">
      <c r="A1700" s="11" t="s">
        <v>4885</v>
      </c>
      <c r="B1700" s="12">
        <v>44335</v>
      </c>
      <c r="C1700" s="11" t="s">
        <v>4886</v>
      </c>
      <c r="D1700" s="12">
        <v>44335</v>
      </c>
      <c r="E1700" s="11" t="s">
        <v>1958</v>
      </c>
      <c r="F1700" s="11" t="s">
        <v>3238</v>
      </c>
      <c r="G1700" s="11" t="s">
        <v>2753</v>
      </c>
      <c r="H1700" s="11" t="s">
        <v>2003</v>
      </c>
      <c r="I1700" s="11" t="s">
        <v>1</v>
      </c>
      <c r="J1700" s="13">
        <v>20</v>
      </c>
      <c r="K1700" s="13">
        <v>914</v>
      </c>
      <c r="L1700" s="13">
        <v>18280</v>
      </c>
      <c r="M1700" s="13">
        <v>2.2850000000000001</v>
      </c>
      <c r="N1700" s="13">
        <v>45.7</v>
      </c>
      <c r="O1700" s="13">
        <v>0</v>
      </c>
      <c r="P1700" s="13">
        <v>0</v>
      </c>
      <c r="Q1700" s="13">
        <v>916.28499999999997</v>
      </c>
      <c r="R1700" s="13">
        <v>18325.7</v>
      </c>
      <c r="S1700" s="11" t="s">
        <v>1962</v>
      </c>
    </row>
    <row r="1701" spans="1:19" ht="25.5">
      <c r="A1701" s="11" t="s">
        <v>4885</v>
      </c>
      <c r="B1701" s="12">
        <v>44335</v>
      </c>
      <c r="C1701" s="11" t="s">
        <v>4886</v>
      </c>
      <c r="D1701" s="12">
        <v>44335</v>
      </c>
      <c r="E1701" s="11" t="s">
        <v>1958</v>
      </c>
      <c r="F1701" s="11" t="s">
        <v>3238</v>
      </c>
      <c r="G1701" s="11" t="s">
        <v>2753</v>
      </c>
      <c r="H1701" s="11" t="s">
        <v>2003</v>
      </c>
      <c r="I1701" s="11" t="s">
        <v>5</v>
      </c>
      <c r="J1701" s="13">
        <v>30</v>
      </c>
      <c r="K1701" s="13">
        <v>1030</v>
      </c>
      <c r="L1701" s="13">
        <v>30900</v>
      </c>
      <c r="M1701" s="13">
        <v>2.5750000000000002</v>
      </c>
      <c r="N1701" s="13">
        <v>77.25</v>
      </c>
      <c r="O1701" s="13">
        <v>0</v>
      </c>
      <c r="P1701" s="13">
        <v>0</v>
      </c>
      <c r="Q1701" s="13">
        <v>1032.575</v>
      </c>
      <c r="R1701" s="13">
        <v>30977.25</v>
      </c>
      <c r="S1701" s="11" t="s">
        <v>1962</v>
      </c>
    </row>
    <row r="1702" spans="1:19" ht="25.5">
      <c r="A1702" s="11" t="s">
        <v>4887</v>
      </c>
      <c r="B1702" s="12">
        <v>44335</v>
      </c>
      <c r="C1702" s="11" t="s">
        <v>4888</v>
      </c>
      <c r="D1702" s="12">
        <v>44335</v>
      </c>
      <c r="E1702" s="11" t="s">
        <v>1958</v>
      </c>
      <c r="F1702" s="11" t="s">
        <v>1979</v>
      </c>
      <c r="G1702" s="11" t="s">
        <v>1975</v>
      </c>
      <c r="H1702" s="11" t="s">
        <v>1976</v>
      </c>
      <c r="I1702" s="11" t="s">
        <v>1904</v>
      </c>
      <c r="J1702" s="13">
        <v>60</v>
      </c>
      <c r="K1702" s="13">
        <v>914</v>
      </c>
      <c r="L1702" s="13">
        <v>54840</v>
      </c>
      <c r="M1702" s="13">
        <v>2.2850000000000001</v>
      </c>
      <c r="N1702" s="13">
        <v>137.1</v>
      </c>
      <c r="O1702" s="13">
        <v>0</v>
      </c>
      <c r="P1702" s="13">
        <v>0</v>
      </c>
      <c r="Q1702" s="13">
        <v>916.28499999999997</v>
      </c>
      <c r="R1702" s="13">
        <v>54977.1</v>
      </c>
      <c r="S1702" s="11" t="s">
        <v>1962</v>
      </c>
    </row>
    <row r="1703" spans="1:19" ht="25.5">
      <c r="A1703" s="11" t="s">
        <v>4887</v>
      </c>
      <c r="B1703" s="12">
        <v>44335</v>
      </c>
      <c r="C1703" s="11" t="s">
        <v>4888</v>
      </c>
      <c r="D1703" s="12">
        <v>44335</v>
      </c>
      <c r="E1703" s="11" t="s">
        <v>1958</v>
      </c>
      <c r="F1703" s="11" t="s">
        <v>1979</v>
      </c>
      <c r="G1703" s="11" t="s">
        <v>1975</v>
      </c>
      <c r="H1703" s="11" t="s">
        <v>1976</v>
      </c>
      <c r="I1703" s="11" t="s">
        <v>1705</v>
      </c>
      <c r="J1703" s="13">
        <v>42</v>
      </c>
      <c r="K1703" s="13">
        <v>967</v>
      </c>
      <c r="L1703" s="13">
        <v>40614</v>
      </c>
      <c r="M1703" s="13">
        <v>2.4180000000000001</v>
      </c>
      <c r="N1703" s="13">
        <v>101.556</v>
      </c>
      <c r="O1703" s="13">
        <v>0</v>
      </c>
      <c r="P1703" s="13">
        <v>0</v>
      </c>
      <c r="Q1703" s="13">
        <v>969.41750000000002</v>
      </c>
      <c r="R1703" s="13">
        <v>40715.535000000003</v>
      </c>
      <c r="S1703" s="11" t="s">
        <v>1962</v>
      </c>
    </row>
    <row r="1704" spans="1:19" ht="25.5">
      <c r="A1704" s="11" t="s">
        <v>4887</v>
      </c>
      <c r="B1704" s="12">
        <v>44335</v>
      </c>
      <c r="C1704" s="11" t="s">
        <v>4888</v>
      </c>
      <c r="D1704" s="12">
        <v>44335</v>
      </c>
      <c r="E1704" s="11" t="s">
        <v>1958</v>
      </c>
      <c r="F1704" s="11" t="s">
        <v>1979</v>
      </c>
      <c r="G1704" s="11" t="s">
        <v>1975</v>
      </c>
      <c r="H1704" s="11" t="s">
        <v>1976</v>
      </c>
      <c r="I1704" s="11" t="s">
        <v>1874</v>
      </c>
      <c r="J1704" s="13">
        <v>40</v>
      </c>
      <c r="K1704" s="13">
        <v>1099</v>
      </c>
      <c r="L1704" s="13">
        <v>43960</v>
      </c>
      <c r="M1704" s="13">
        <v>2.7480000000000002</v>
      </c>
      <c r="N1704" s="13">
        <v>109.92</v>
      </c>
      <c r="O1704" s="13">
        <v>0</v>
      </c>
      <c r="P1704" s="13">
        <v>0</v>
      </c>
      <c r="Q1704" s="13">
        <v>1101.7474999999999</v>
      </c>
      <c r="R1704" s="13">
        <v>44069.9</v>
      </c>
      <c r="S1704" s="11" t="s">
        <v>1962</v>
      </c>
    </row>
    <row r="1705" spans="1:19" ht="25.5">
      <c r="A1705" s="11" t="s">
        <v>4889</v>
      </c>
      <c r="B1705" s="12">
        <v>44335</v>
      </c>
      <c r="C1705" s="11" t="s">
        <v>4890</v>
      </c>
      <c r="D1705" s="12">
        <v>44335</v>
      </c>
      <c r="E1705" s="11" t="s">
        <v>1958</v>
      </c>
      <c r="F1705" s="11" t="s">
        <v>2625</v>
      </c>
      <c r="G1705" s="11" t="s">
        <v>1975</v>
      </c>
      <c r="H1705" s="11" t="s">
        <v>1976</v>
      </c>
      <c r="I1705" s="11" t="s">
        <v>1904</v>
      </c>
      <c r="J1705" s="13">
        <v>30</v>
      </c>
      <c r="K1705" s="13">
        <v>914</v>
      </c>
      <c r="L1705" s="13">
        <v>27420</v>
      </c>
      <c r="M1705" s="13">
        <v>2.2850000000000001</v>
      </c>
      <c r="N1705" s="13">
        <v>68.55</v>
      </c>
      <c r="O1705" s="13">
        <v>0</v>
      </c>
      <c r="P1705" s="13">
        <v>0</v>
      </c>
      <c r="Q1705" s="13">
        <v>916.28499999999997</v>
      </c>
      <c r="R1705" s="13">
        <v>27488.55</v>
      </c>
      <c r="S1705" s="11" t="s">
        <v>1962</v>
      </c>
    </row>
    <row r="1706" spans="1:19" ht="25.5">
      <c r="A1706" s="11" t="s">
        <v>4889</v>
      </c>
      <c r="B1706" s="12">
        <v>44335</v>
      </c>
      <c r="C1706" s="11" t="s">
        <v>4890</v>
      </c>
      <c r="D1706" s="12">
        <v>44335</v>
      </c>
      <c r="E1706" s="11" t="s">
        <v>1958</v>
      </c>
      <c r="F1706" s="11" t="s">
        <v>2625</v>
      </c>
      <c r="G1706" s="11" t="s">
        <v>1975</v>
      </c>
      <c r="H1706" s="11" t="s">
        <v>1976</v>
      </c>
      <c r="I1706" s="11" t="s">
        <v>1705</v>
      </c>
      <c r="J1706" s="13">
        <v>20</v>
      </c>
      <c r="K1706" s="13">
        <v>967</v>
      </c>
      <c r="L1706" s="13">
        <v>19340</v>
      </c>
      <c r="M1706" s="13">
        <v>2.4180000000000001</v>
      </c>
      <c r="N1706" s="13">
        <v>48.36</v>
      </c>
      <c r="O1706" s="13">
        <v>0</v>
      </c>
      <c r="P1706" s="13">
        <v>0</v>
      </c>
      <c r="Q1706" s="13">
        <v>969.41750000000002</v>
      </c>
      <c r="R1706" s="13">
        <v>19388.349999999999</v>
      </c>
      <c r="S1706" s="11" t="s">
        <v>1962</v>
      </c>
    </row>
    <row r="1707" spans="1:19" ht="25.5">
      <c r="A1707" s="11" t="s">
        <v>4891</v>
      </c>
      <c r="B1707" s="12">
        <v>44335</v>
      </c>
      <c r="C1707" s="11" t="s">
        <v>4892</v>
      </c>
      <c r="D1707" s="12">
        <v>44335</v>
      </c>
      <c r="E1707" s="11" t="s">
        <v>1958</v>
      </c>
      <c r="F1707" s="11" t="s">
        <v>2556</v>
      </c>
      <c r="G1707" s="11" t="s">
        <v>2557</v>
      </c>
      <c r="H1707" s="11" t="s">
        <v>1995</v>
      </c>
      <c r="I1707" s="11" t="s">
        <v>1872</v>
      </c>
      <c r="J1707" s="13">
        <v>40</v>
      </c>
      <c r="K1707" s="13">
        <v>1064</v>
      </c>
      <c r="L1707" s="13">
        <v>42560</v>
      </c>
      <c r="M1707" s="13">
        <v>2.66</v>
      </c>
      <c r="N1707" s="13">
        <v>106.4</v>
      </c>
      <c r="O1707" s="13">
        <v>0</v>
      </c>
      <c r="P1707" s="13">
        <v>0</v>
      </c>
      <c r="Q1707" s="13">
        <v>1066.6600000000001</v>
      </c>
      <c r="R1707" s="13">
        <v>42666.400000000001</v>
      </c>
      <c r="S1707" s="11" t="s">
        <v>1962</v>
      </c>
    </row>
    <row r="1708" spans="1:19" ht="25.5">
      <c r="A1708" s="11" t="s">
        <v>4891</v>
      </c>
      <c r="B1708" s="12">
        <v>44335</v>
      </c>
      <c r="C1708" s="11" t="s">
        <v>4892</v>
      </c>
      <c r="D1708" s="12">
        <v>44335</v>
      </c>
      <c r="E1708" s="11" t="s">
        <v>1958</v>
      </c>
      <c r="F1708" s="11" t="s">
        <v>2556</v>
      </c>
      <c r="G1708" s="11" t="s">
        <v>2557</v>
      </c>
      <c r="H1708" s="11" t="s">
        <v>1995</v>
      </c>
      <c r="I1708" s="11" t="s">
        <v>1904</v>
      </c>
      <c r="J1708" s="13">
        <v>40</v>
      </c>
      <c r="K1708" s="13">
        <v>914</v>
      </c>
      <c r="L1708" s="13">
        <v>36560</v>
      </c>
      <c r="M1708" s="13">
        <v>2.2850000000000001</v>
      </c>
      <c r="N1708" s="13">
        <v>91.4</v>
      </c>
      <c r="O1708" s="13">
        <v>0</v>
      </c>
      <c r="P1708" s="13">
        <v>0</v>
      </c>
      <c r="Q1708" s="13">
        <v>916.28499999999997</v>
      </c>
      <c r="R1708" s="13">
        <v>36651.4</v>
      </c>
      <c r="S1708" s="11" t="s">
        <v>1962</v>
      </c>
    </row>
    <row r="1709" spans="1:19" ht="25.5">
      <c r="A1709" s="11" t="s">
        <v>4891</v>
      </c>
      <c r="B1709" s="12">
        <v>44335</v>
      </c>
      <c r="C1709" s="11" t="s">
        <v>4892</v>
      </c>
      <c r="D1709" s="12">
        <v>44335</v>
      </c>
      <c r="E1709" s="11" t="s">
        <v>1958</v>
      </c>
      <c r="F1709" s="11" t="s">
        <v>2556</v>
      </c>
      <c r="G1709" s="11" t="s">
        <v>2557</v>
      </c>
      <c r="H1709" s="11" t="s">
        <v>1995</v>
      </c>
      <c r="I1709" s="11" t="s">
        <v>1</v>
      </c>
      <c r="J1709" s="13">
        <v>40</v>
      </c>
      <c r="K1709" s="13">
        <v>914</v>
      </c>
      <c r="L1709" s="13">
        <v>36560</v>
      </c>
      <c r="M1709" s="13">
        <v>2.2850000000000001</v>
      </c>
      <c r="N1709" s="13">
        <v>91.4</v>
      </c>
      <c r="O1709" s="13">
        <v>0</v>
      </c>
      <c r="P1709" s="13">
        <v>0</v>
      </c>
      <c r="Q1709" s="13">
        <v>916.28499999999997</v>
      </c>
      <c r="R1709" s="13">
        <v>36651.4</v>
      </c>
      <c r="S1709" s="11" t="s">
        <v>1962</v>
      </c>
    </row>
    <row r="1710" spans="1:19" ht="25.5">
      <c r="A1710" s="11" t="s">
        <v>4893</v>
      </c>
      <c r="B1710" s="12">
        <v>44335</v>
      </c>
      <c r="C1710" s="11" t="s">
        <v>4894</v>
      </c>
      <c r="D1710" s="12">
        <v>44335</v>
      </c>
      <c r="E1710" s="11" t="s">
        <v>1958</v>
      </c>
      <c r="F1710" s="11" t="s">
        <v>2921</v>
      </c>
      <c r="G1710" s="11" t="s">
        <v>2565</v>
      </c>
      <c r="H1710" s="11" t="s">
        <v>2003</v>
      </c>
      <c r="I1710" s="11" t="s">
        <v>1904</v>
      </c>
      <c r="J1710" s="13">
        <v>40</v>
      </c>
      <c r="K1710" s="13">
        <v>914</v>
      </c>
      <c r="L1710" s="13">
        <v>36560</v>
      </c>
      <c r="M1710" s="13">
        <v>2.2850000000000001</v>
      </c>
      <c r="N1710" s="13">
        <v>91.4</v>
      </c>
      <c r="O1710" s="13">
        <v>0</v>
      </c>
      <c r="P1710" s="13">
        <v>0</v>
      </c>
      <c r="Q1710" s="13">
        <v>916.28499999999997</v>
      </c>
      <c r="R1710" s="13">
        <v>36651.4</v>
      </c>
      <c r="S1710" s="11" t="s">
        <v>1962</v>
      </c>
    </row>
    <row r="1711" spans="1:19" ht="25.5">
      <c r="A1711" s="11" t="s">
        <v>4893</v>
      </c>
      <c r="B1711" s="12">
        <v>44335</v>
      </c>
      <c r="C1711" s="11" t="s">
        <v>4894</v>
      </c>
      <c r="D1711" s="12">
        <v>44335</v>
      </c>
      <c r="E1711" s="11" t="s">
        <v>1958</v>
      </c>
      <c r="F1711" s="11" t="s">
        <v>2921</v>
      </c>
      <c r="G1711" s="11" t="s">
        <v>2565</v>
      </c>
      <c r="H1711" s="11" t="s">
        <v>2003</v>
      </c>
      <c r="I1711" s="11" t="s">
        <v>2</v>
      </c>
      <c r="J1711" s="13">
        <v>40</v>
      </c>
      <c r="K1711" s="13">
        <v>894</v>
      </c>
      <c r="L1711" s="13">
        <v>35760</v>
      </c>
      <c r="M1711" s="13">
        <v>2.2349999999999999</v>
      </c>
      <c r="N1711" s="13">
        <v>89.4</v>
      </c>
      <c r="O1711" s="13">
        <v>0</v>
      </c>
      <c r="P1711" s="13">
        <v>0</v>
      </c>
      <c r="Q1711" s="13">
        <v>896.23500000000001</v>
      </c>
      <c r="R1711" s="13">
        <v>35849.4</v>
      </c>
      <c r="S1711" s="11" t="s">
        <v>1962</v>
      </c>
    </row>
    <row r="1712" spans="1:19" ht="25.5">
      <c r="A1712" s="11" t="s">
        <v>4893</v>
      </c>
      <c r="B1712" s="12">
        <v>44335</v>
      </c>
      <c r="C1712" s="11" t="s">
        <v>4894</v>
      </c>
      <c r="D1712" s="12">
        <v>44335</v>
      </c>
      <c r="E1712" s="11" t="s">
        <v>1958</v>
      </c>
      <c r="F1712" s="11" t="s">
        <v>2921</v>
      </c>
      <c r="G1712" s="11" t="s">
        <v>2565</v>
      </c>
      <c r="H1712" s="11" t="s">
        <v>2003</v>
      </c>
      <c r="I1712" s="11" t="s">
        <v>1</v>
      </c>
      <c r="J1712" s="13">
        <v>20</v>
      </c>
      <c r="K1712" s="13">
        <v>914</v>
      </c>
      <c r="L1712" s="13">
        <v>18280</v>
      </c>
      <c r="M1712" s="13">
        <v>2.2850000000000001</v>
      </c>
      <c r="N1712" s="13">
        <v>45.7</v>
      </c>
      <c r="O1712" s="13">
        <v>0</v>
      </c>
      <c r="P1712" s="13">
        <v>0</v>
      </c>
      <c r="Q1712" s="13">
        <v>916.28499999999997</v>
      </c>
      <c r="R1712" s="13">
        <v>18325.7</v>
      </c>
      <c r="S1712" s="11" t="s">
        <v>1962</v>
      </c>
    </row>
    <row r="1713" spans="1:19" ht="25.5">
      <c r="A1713" s="11" t="s">
        <v>4893</v>
      </c>
      <c r="B1713" s="12">
        <v>44335</v>
      </c>
      <c r="C1713" s="11" t="s">
        <v>4894</v>
      </c>
      <c r="D1713" s="12">
        <v>44335</v>
      </c>
      <c r="E1713" s="11" t="s">
        <v>1958</v>
      </c>
      <c r="F1713" s="11" t="s">
        <v>2921</v>
      </c>
      <c r="G1713" s="11" t="s">
        <v>2565</v>
      </c>
      <c r="H1713" s="11" t="s">
        <v>2003</v>
      </c>
      <c r="I1713" s="11" t="s">
        <v>7</v>
      </c>
      <c r="J1713" s="13">
        <v>30</v>
      </c>
      <c r="K1713" s="13">
        <v>1118</v>
      </c>
      <c r="L1713" s="13">
        <v>33540</v>
      </c>
      <c r="M1713" s="13">
        <v>2.7949999999999999</v>
      </c>
      <c r="N1713" s="13">
        <v>83.85</v>
      </c>
      <c r="O1713" s="13">
        <v>0</v>
      </c>
      <c r="P1713" s="13">
        <v>0</v>
      </c>
      <c r="Q1713" s="13">
        <v>1120.7950000000001</v>
      </c>
      <c r="R1713" s="13">
        <v>33623.85</v>
      </c>
      <c r="S1713" s="11" t="s">
        <v>1962</v>
      </c>
    </row>
    <row r="1714" spans="1:19" ht="25.5">
      <c r="A1714" s="11" t="s">
        <v>4895</v>
      </c>
      <c r="B1714" s="12">
        <v>44335</v>
      </c>
      <c r="C1714" s="11" t="s">
        <v>4896</v>
      </c>
      <c r="D1714" s="12">
        <v>44335</v>
      </c>
      <c r="E1714" s="11" t="s">
        <v>1958</v>
      </c>
      <c r="F1714" s="11" t="s">
        <v>2730</v>
      </c>
      <c r="G1714" s="11" t="s">
        <v>2557</v>
      </c>
      <c r="H1714" s="11" t="s">
        <v>1995</v>
      </c>
      <c r="I1714" s="11" t="s">
        <v>7</v>
      </c>
      <c r="J1714" s="13">
        <v>30</v>
      </c>
      <c r="K1714" s="13">
        <v>1118</v>
      </c>
      <c r="L1714" s="13">
        <v>33540</v>
      </c>
      <c r="M1714" s="13">
        <v>2.7949999999999999</v>
      </c>
      <c r="N1714" s="13">
        <v>83.85</v>
      </c>
      <c r="O1714" s="13">
        <v>0</v>
      </c>
      <c r="P1714" s="13">
        <v>0</v>
      </c>
      <c r="Q1714" s="13">
        <v>1120.7950000000001</v>
      </c>
      <c r="R1714" s="13">
        <v>33623.85</v>
      </c>
      <c r="S1714" s="11" t="s">
        <v>1962</v>
      </c>
    </row>
    <row r="1715" spans="1:19" ht="25.5">
      <c r="A1715" s="11" t="s">
        <v>4895</v>
      </c>
      <c r="B1715" s="12">
        <v>44335</v>
      </c>
      <c r="C1715" s="11" t="s">
        <v>4896</v>
      </c>
      <c r="D1715" s="12">
        <v>44335</v>
      </c>
      <c r="E1715" s="11" t="s">
        <v>1958</v>
      </c>
      <c r="F1715" s="11" t="s">
        <v>2730</v>
      </c>
      <c r="G1715" s="11" t="s">
        <v>2557</v>
      </c>
      <c r="H1715" s="11" t="s">
        <v>1995</v>
      </c>
      <c r="I1715" s="11" t="s">
        <v>1705</v>
      </c>
      <c r="J1715" s="13">
        <v>40</v>
      </c>
      <c r="K1715" s="13">
        <v>967</v>
      </c>
      <c r="L1715" s="13">
        <v>38680</v>
      </c>
      <c r="M1715" s="13">
        <v>2.4175</v>
      </c>
      <c r="N1715" s="13">
        <v>96.7</v>
      </c>
      <c r="O1715" s="13">
        <v>0</v>
      </c>
      <c r="P1715" s="13">
        <v>0</v>
      </c>
      <c r="Q1715" s="13">
        <v>969.41750000000002</v>
      </c>
      <c r="R1715" s="13">
        <v>38776.699999999997</v>
      </c>
      <c r="S1715" s="11" t="s">
        <v>1962</v>
      </c>
    </row>
    <row r="1716" spans="1:19" ht="25.5">
      <c r="A1716" s="11" t="s">
        <v>4895</v>
      </c>
      <c r="B1716" s="12">
        <v>44335</v>
      </c>
      <c r="C1716" s="11" t="s">
        <v>4896</v>
      </c>
      <c r="D1716" s="12">
        <v>44335</v>
      </c>
      <c r="E1716" s="11" t="s">
        <v>1958</v>
      </c>
      <c r="F1716" s="11" t="s">
        <v>2730</v>
      </c>
      <c r="G1716" s="11" t="s">
        <v>2557</v>
      </c>
      <c r="H1716" s="11" t="s">
        <v>1995</v>
      </c>
      <c r="I1716" s="11" t="s">
        <v>2</v>
      </c>
      <c r="J1716" s="13">
        <v>33</v>
      </c>
      <c r="K1716" s="13">
        <v>894</v>
      </c>
      <c r="L1716" s="13">
        <v>29502</v>
      </c>
      <c r="M1716" s="13">
        <v>2.2349999999999999</v>
      </c>
      <c r="N1716" s="13">
        <v>73.754999999999995</v>
      </c>
      <c r="O1716" s="13">
        <v>0</v>
      </c>
      <c r="P1716" s="13">
        <v>0</v>
      </c>
      <c r="Q1716" s="13">
        <v>896.23500000000001</v>
      </c>
      <c r="R1716" s="13">
        <v>29575.755000000001</v>
      </c>
      <c r="S1716" s="11" t="s">
        <v>1962</v>
      </c>
    </row>
    <row r="1717" spans="1:19" ht="25.5">
      <c r="A1717" s="11" t="s">
        <v>4897</v>
      </c>
      <c r="B1717" s="12">
        <v>44335</v>
      </c>
      <c r="C1717" s="11" t="s">
        <v>4898</v>
      </c>
      <c r="D1717" s="12">
        <v>44335</v>
      </c>
      <c r="E1717" s="11" t="s">
        <v>1958</v>
      </c>
      <c r="F1717" s="11" t="s">
        <v>2173</v>
      </c>
      <c r="G1717" s="11" t="s">
        <v>2031</v>
      </c>
      <c r="H1717" s="11" t="s">
        <v>1967</v>
      </c>
      <c r="I1717" s="11" t="s">
        <v>1705</v>
      </c>
      <c r="J1717" s="13">
        <v>40</v>
      </c>
      <c r="K1717" s="13">
        <v>967</v>
      </c>
      <c r="L1717" s="13">
        <v>38680</v>
      </c>
      <c r="M1717" s="13">
        <v>2.4175</v>
      </c>
      <c r="N1717" s="13">
        <v>96.7</v>
      </c>
      <c r="O1717" s="13">
        <v>0</v>
      </c>
      <c r="P1717" s="13">
        <v>0</v>
      </c>
      <c r="Q1717" s="13">
        <v>969.41750000000002</v>
      </c>
      <c r="R1717" s="13">
        <v>38776.699999999997</v>
      </c>
      <c r="S1717" s="11" t="s">
        <v>1962</v>
      </c>
    </row>
    <row r="1718" spans="1:19" ht="25.5">
      <c r="A1718" s="11" t="s">
        <v>4897</v>
      </c>
      <c r="B1718" s="12">
        <v>44335</v>
      </c>
      <c r="C1718" s="11" t="s">
        <v>4898</v>
      </c>
      <c r="D1718" s="12">
        <v>44335</v>
      </c>
      <c r="E1718" s="11" t="s">
        <v>1958</v>
      </c>
      <c r="F1718" s="11" t="s">
        <v>2173</v>
      </c>
      <c r="G1718" s="11" t="s">
        <v>2031</v>
      </c>
      <c r="H1718" s="11" t="s">
        <v>1967</v>
      </c>
      <c r="I1718" s="11" t="s">
        <v>1904</v>
      </c>
      <c r="J1718" s="13">
        <v>20</v>
      </c>
      <c r="K1718" s="13">
        <v>914</v>
      </c>
      <c r="L1718" s="13">
        <v>18280</v>
      </c>
      <c r="M1718" s="13">
        <v>2.2850000000000001</v>
      </c>
      <c r="N1718" s="13">
        <v>45.7</v>
      </c>
      <c r="O1718" s="13">
        <v>0</v>
      </c>
      <c r="P1718" s="13">
        <v>0</v>
      </c>
      <c r="Q1718" s="13">
        <v>916.28499999999997</v>
      </c>
      <c r="R1718" s="13">
        <v>18325.7</v>
      </c>
      <c r="S1718" s="11" t="s">
        <v>1962</v>
      </c>
    </row>
    <row r="1719" spans="1:19" ht="25.5">
      <c r="A1719" s="11" t="s">
        <v>4897</v>
      </c>
      <c r="B1719" s="12">
        <v>44335</v>
      </c>
      <c r="C1719" s="11" t="s">
        <v>4898</v>
      </c>
      <c r="D1719" s="12">
        <v>44335</v>
      </c>
      <c r="E1719" s="11" t="s">
        <v>1958</v>
      </c>
      <c r="F1719" s="11" t="s">
        <v>2173</v>
      </c>
      <c r="G1719" s="11" t="s">
        <v>2031</v>
      </c>
      <c r="H1719" s="11" t="s">
        <v>1967</v>
      </c>
      <c r="I1719" s="11" t="s">
        <v>1874</v>
      </c>
      <c r="J1719" s="13">
        <v>10</v>
      </c>
      <c r="K1719" s="13">
        <v>1099</v>
      </c>
      <c r="L1719" s="13">
        <v>10990</v>
      </c>
      <c r="M1719" s="13">
        <v>2.7475000000000001</v>
      </c>
      <c r="N1719" s="13">
        <v>27.475000000000001</v>
      </c>
      <c r="O1719" s="13">
        <v>0</v>
      </c>
      <c r="P1719" s="13">
        <v>0</v>
      </c>
      <c r="Q1719" s="13">
        <v>1101.7474999999999</v>
      </c>
      <c r="R1719" s="13">
        <v>11017.475</v>
      </c>
      <c r="S1719" s="11" t="s">
        <v>1962</v>
      </c>
    </row>
    <row r="1720" spans="1:19" ht="25.5">
      <c r="A1720" s="11" t="s">
        <v>4899</v>
      </c>
      <c r="B1720" s="12">
        <v>44335</v>
      </c>
      <c r="C1720" s="11" t="s">
        <v>4900</v>
      </c>
      <c r="D1720" s="12">
        <v>44335</v>
      </c>
      <c r="E1720" s="11" t="s">
        <v>1958</v>
      </c>
      <c r="F1720" s="11" t="s">
        <v>2968</v>
      </c>
      <c r="G1720" s="11" t="s">
        <v>2969</v>
      </c>
      <c r="H1720" s="11" t="s">
        <v>1967</v>
      </c>
      <c r="I1720" s="11" t="s">
        <v>2</v>
      </c>
      <c r="J1720" s="13">
        <v>60</v>
      </c>
      <c r="K1720" s="13">
        <v>894</v>
      </c>
      <c r="L1720" s="13">
        <v>53640</v>
      </c>
      <c r="M1720" s="13">
        <v>2.2349999999999999</v>
      </c>
      <c r="N1720" s="13">
        <v>134.1</v>
      </c>
      <c r="O1720" s="13">
        <v>0</v>
      </c>
      <c r="P1720" s="13">
        <v>0</v>
      </c>
      <c r="Q1720" s="13">
        <v>896.23500000000001</v>
      </c>
      <c r="R1720" s="13">
        <v>53774.1</v>
      </c>
      <c r="S1720" s="11" t="s">
        <v>1962</v>
      </c>
    </row>
    <row r="1721" spans="1:19" ht="25.5">
      <c r="A1721" s="11" t="s">
        <v>4901</v>
      </c>
      <c r="B1721" s="12">
        <v>44335</v>
      </c>
      <c r="C1721" s="11" t="s">
        <v>4902</v>
      </c>
      <c r="D1721" s="12">
        <v>44335</v>
      </c>
      <c r="E1721" s="11" t="s">
        <v>1958</v>
      </c>
      <c r="F1721" s="11" t="s">
        <v>2771</v>
      </c>
      <c r="G1721" s="11" t="s">
        <v>1994</v>
      </c>
      <c r="H1721" s="11" t="s">
        <v>1995</v>
      </c>
      <c r="I1721" s="11" t="s">
        <v>1705</v>
      </c>
      <c r="J1721" s="13">
        <v>71</v>
      </c>
      <c r="K1721" s="13">
        <v>967</v>
      </c>
      <c r="L1721" s="13">
        <v>68657</v>
      </c>
      <c r="M1721" s="13">
        <v>2.4175</v>
      </c>
      <c r="N1721" s="13">
        <v>171.64250000000001</v>
      </c>
      <c r="O1721" s="13">
        <v>0</v>
      </c>
      <c r="P1721" s="13">
        <v>0</v>
      </c>
      <c r="Q1721" s="13">
        <v>969.41750000000002</v>
      </c>
      <c r="R1721" s="13">
        <v>68828.642500000002</v>
      </c>
      <c r="S1721" s="11" t="s">
        <v>1962</v>
      </c>
    </row>
    <row r="1722" spans="1:19" ht="25.5">
      <c r="A1722" s="11" t="s">
        <v>4901</v>
      </c>
      <c r="B1722" s="12">
        <v>44335</v>
      </c>
      <c r="C1722" s="11" t="s">
        <v>4902</v>
      </c>
      <c r="D1722" s="12">
        <v>44335</v>
      </c>
      <c r="E1722" s="11" t="s">
        <v>1958</v>
      </c>
      <c r="F1722" s="11" t="s">
        <v>2771</v>
      </c>
      <c r="G1722" s="11" t="s">
        <v>1994</v>
      </c>
      <c r="H1722" s="11" t="s">
        <v>1995</v>
      </c>
      <c r="I1722" s="11" t="s">
        <v>1904</v>
      </c>
      <c r="J1722" s="13">
        <v>60</v>
      </c>
      <c r="K1722" s="13">
        <v>914</v>
      </c>
      <c r="L1722" s="13">
        <v>54840</v>
      </c>
      <c r="M1722" s="13">
        <v>2.2850000000000001</v>
      </c>
      <c r="N1722" s="13">
        <v>137.1</v>
      </c>
      <c r="O1722" s="13">
        <v>0</v>
      </c>
      <c r="P1722" s="13">
        <v>0</v>
      </c>
      <c r="Q1722" s="13">
        <v>916.28499999999997</v>
      </c>
      <c r="R1722" s="13">
        <v>54977.1</v>
      </c>
      <c r="S1722" s="11" t="s">
        <v>1962</v>
      </c>
    </row>
    <row r="1723" spans="1:19" ht="25.5">
      <c r="A1723" s="11" t="s">
        <v>4901</v>
      </c>
      <c r="B1723" s="12">
        <v>44335</v>
      </c>
      <c r="C1723" s="11" t="s">
        <v>4902</v>
      </c>
      <c r="D1723" s="12">
        <v>44335</v>
      </c>
      <c r="E1723" s="11" t="s">
        <v>1958</v>
      </c>
      <c r="F1723" s="11" t="s">
        <v>2771</v>
      </c>
      <c r="G1723" s="11" t="s">
        <v>1994</v>
      </c>
      <c r="H1723" s="11" t="s">
        <v>1995</v>
      </c>
      <c r="I1723" s="11" t="s">
        <v>11</v>
      </c>
      <c r="J1723" s="13">
        <v>42</v>
      </c>
      <c r="K1723" s="13">
        <v>1176</v>
      </c>
      <c r="L1723" s="13">
        <v>49392</v>
      </c>
      <c r="M1723" s="13">
        <v>2.94</v>
      </c>
      <c r="N1723" s="13">
        <v>123.48</v>
      </c>
      <c r="O1723" s="13">
        <v>0</v>
      </c>
      <c r="P1723" s="13">
        <v>0</v>
      </c>
      <c r="Q1723" s="13">
        <v>1178.94</v>
      </c>
      <c r="R1723" s="13">
        <v>49515.48</v>
      </c>
      <c r="S1723" s="11" t="s">
        <v>1962</v>
      </c>
    </row>
    <row r="1724" spans="1:19" ht="25.5">
      <c r="A1724" s="11" t="s">
        <v>4903</v>
      </c>
      <c r="B1724" s="12">
        <v>44335</v>
      </c>
      <c r="C1724" s="11" t="s">
        <v>4904</v>
      </c>
      <c r="D1724" s="12">
        <v>44335</v>
      </c>
      <c r="E1724" s="11" t="s">
        <v>1958</v>
      </c>
      <c r="F1724" s="11" t="s">
        <v>1990</v>
      </c>
      <c r="G1724" s="11" t="s">
        <v>1987</v>
      </c>
      <c r="H1724" s="11" t="s">
        <v>1976</v>
      </c>
      <c r="I1724" s="11" t="s">
        <v>1705</v>
      </c>
      <c r="J1724" s="13">
        <v>40</v>
      </c>
      <c r="K1724" s="13">
        <v>967</v>
      </c>
      <c r="L1724" s="13">
        <v>38680</v>
      </c>
      <c r="M1724" s="13">
        <v>2.4175</v>
      </c>
      <c r="N1724" s="13">
        <v>96.7</v>
      </c>
      <c r="O1724" s="13">
        <v>0</v>
      </c>
      <c r="P1724" s="13">
        <v>0</v>
      </c>
      <c r="Q1724" s="13">
        <v>969.41750000000002</v>
      </c>
      <c r="R1724" s="13">
        <v>38776.699999999997</v>
      </c>
      <c r="S1724" s="11" t="s">
        <v>1962</v>
      </c>
    </row>
    <row r="1725" spans="1:19" ht="25.5">
      <c r="A1725" s="11" t="s">
        <v>4903</v>
      </c>
      <c r="B1725" s="12">
        <v>44335</v>
      </c>
      <c r="C1725" s="11" t="s">
        <v>4904</v>
      </c>
      <c r="D1725" s="12">
        <v>44335</v>
      </c>
      <c r="E1725" s="11" t="s">
        <v>1958</v>
      </c>
      <c r="F1725" s="11" t="s">
        <v>1990</v>
      </c>
      <c r="G1725" s="11" t="s">
        <v>1987</v>
      </c>
      <c r="H1725" s="11" t="s">
        <v>1976</v>
      </c>
      <c r="I1725" s="11" t="s">
        <v>1904</v>
      </c>
      <c r="J1725" s="13">
        <v>21</v>
      </c>
      <c r="K1725" s="13">
        <v>914</v>
      </c>
      <c r="L1725" s="13">
        <v>19194</v>
      </c>
      <c r="M1725" s="13">
        <v>2.2850000000000001</v>
      </c>
      <c r="N1725" s="13">
        <v>47.984999999999999</v>
      </c>
      <c r="O1725" s="13">
        <v>0</v>
      </c>
      <c r="P1725" s="13">
        <v>0</v>
      </c>
      <c r="Q1725" s="13">
        <v>916.28499999999997</v>
      </c>
      <c r="R1725" s="13">
        <v>19241.985000000001</v>
      </c>
      <c r="S1725" s="11" t="s">
        <v>1962</v>
      </c>
    </row>
    <row r="1726" spans="1:19" ht="25.5">
      <c r="A1726" s="11" t="s">
        <v>4903</v>
      </c>
      <c r="B1726" s="12">
        <v>44335</v>
      </c>
      <c r="C1726" s="11" t="s">
        <v>4904</v>
      </c>
      <c r="D1726" s="12">
        <v>44335</v>
      </c>
      <c r="E1726" s="11" t="s">
        <v>1958</v>
      </c>
      <c r="F1726" s="11" t="s">
        <v>1990</v>
      </c>
      <c r="G1726" s="11" t="s">
        <v>1987</v>
      </c>
      <c r="H1726" s="11" t="s">
        <v>1976</v>
      </c>
      <c r="I1726" s="11" t="s">
        <v>1872</v>
      </c>
      <c r="J1726" s="13">
        <v>40</v>
      </c>
      <c r="K1726" s="13">
        <v>1064</v>
      </c>
      <c r="L1726" s="13">
        <v>42560</v>
      </c>
      <c r="M1726" s="13">
        <v>2.66</v>
      </c>
      <c r="N1726" s="13">
        <v>106.4</v>
      </c>
      <c r="O1726" s="13">
        <v>0</v>
      </c>
      <c r="P1726" s="13">
        <v>0</v>
      </c>
      <c r="Q1726" s="13">
        <v>1066.6600000000001</v>
      </c>
      <c r="R1726" s="13">
        <v>42666.400000000001</v>
      </c>
      <c r="S1726" s="11" t="s">
        <v>1962</v>
      </c>
    </row>
    <row r="1727" spans="1:19" ht="25.5">
      <c r="A1727" s="11" t="s">
        <v>4903</v>
      </c>
      <c r="B1727" s="12">
        <v>44335</v>
      </c>
      <c r="C1727" s="11" t="s">
        <v>4904</v>
      </c>
      <c r="D1727" s="12">
        <v>44335</v>
      </c>
      <c r="E1727" s="11" t="s">
        <v>1958</v>
      </c>
      <c r="F1727" s="11" t="s">
        <v>1990</v>
      </c>
      <c r="G1727" s="11" t="s">
        <v>1987</v>
      </c>
      <c r="H1727" s="11" t="s">
        <v>1976</v>
      </c>
      <c r="I1727" s="11" t="s">
        <v>1874</v>
      </c>
      <c r="J1727" s="13">
        <v>20</v>
      </c>
      <c r="K1727" s="13">
        <v>1099</v>
      </c>
      <c r="L1727" s="13">
        <v>21980</v>
      </c>
      <c r="M1727" s="13">
        <v>2.7475000000000001</v>
      </c>
      <c r="N1727" s="13">
        <v>54.95</v>
      </c>
      <c r="O1727" s="13">
        <v>0</v>
      </c>
      <c r="P1727" s="13">
        <v>0</v>
      </c>
      <c r="Q1727" s="13">
        <v>1101.7474999999999</v>
      </c>
      <c r="R1727" s="13">
        <v>22034.95</v>
      </c>
      <c r="S1727" s="11" t="s">
        <v>1962</v>
      </c>
    </row>
    <row r="1728" spans="1:19" ht="25.5">
      <c r="A1728" s="11" t="s">
        <v>4903</v>
      </c>
      <c r="B1728" s="12">
        <v>44335</v>
      </c>
      <c r="C1728" s="11" t="s">
        <v>4904</v>
      </c>
      <c r="D1728" s="12">
        <v>44335</v>
      </c>
      <c r="E1728" s="11" t="s">
        <v>1958</v>
      </c>
      <c r="F1728" s="11" t="s">
        <v>1990</v>
      </c>
      <c r="G1728" s="11" t="s">
        <v>1987</v>
      </c>
      <c r="H1728" s="11" t="s">
        <v>1976</v>
      </c>
      <c r="I1728" s="11" t="s">
        <v>11</v>
      </c>
      <c r="J1728" s="13">
        <v>40</v>
      </c>
      <c r="K1728" s="13">
        <v>1176</v>
      </c>
      <c r="L1728" s="13">
        <v>47040</v>
      </c>
      <c r="M1728" s="13">
        <v>2.94</v>
      </c>
      <c r="N1728" s="13">
        <v>117.6</v>
      </c>
      <c r="O1728" s="13">
        <v>0</v>
      </c>
      <c r="P1728" s="13">
        <v>0</v>
      </c>
      <c r="Q1728" s="13">
        <v>1178.94</v>
      </c>
      <c r="R1728" s="13">
        <v>47157.599999999999</v>
      </c>
      <c r="S1728" s="11" t="s">
        <v>1962</v>
      </c>
    </row>
    <row r="1729" spans="1:19" ht="25.5">
      <c r="A1729" s="11" t="s">
        <v>4905</v>
      </c>
      <c r="B1729" s="12">
        <v>44335</v>
      </c>
      <c r="C1729" s="11" t="s">
        <v>4906</v>
      </c>
      <c r="D1729" s="12">
        <v>44335</v>
      </c>
      <c r="E1729" s="11" t="s">
        <v>1958</v>
      </c>
      <c r="F1729" s="11" t="s">
        <v>2703</v>
      </c>
      <c r="G1729" s="11" t="s">
        <v>2704</v>
      </c>
      <c r="H1729" s="11" t="s">
        <v>1976</v>
      </c>
      <c r="I1729" s="11" t="s">
        <v>1705</v>
      </c>
      <c r="J1729" s="13">
        <v>75</v>
      </c>
      <c r="K1729" s="13">
        <v>967</v>
      </c>
      <c r="L1729" s="13">
        <v>72525</v>
      </c>
      <c r="M1729" s="13">
        <v>2.4175</v>
      </c>
      <c r="N1729" s="13">
        <v>181.3125</v>
      </c>
      <c r="O1729" s="13">
        <v>0</v>
      </c>
      <c r="P1729" s="13">
        <v>0</v>
      </c>
      <c r="Q1729" s="13">
        <v>969.41750000000002</v>
      </c>
      <c r="R1729" s="13">
        <v>72706.3125</v>
      </c>
      <c r="S1729" s="11" t="s">
        <v>1962</v>
      </c>
    </row>
    <row r="1730" spans="1:19" ht="25.5">
      <c r="A1730" s="11" t="s">
        <v>4905</v>
      </c>
      <c r="B1730" s="12">
        <v>44335</v>
      </c>
      <c r="C1730" s="11" t="s">
        <v>4906</v>
      </c>
      <c r="D1730" s="12">
        <v>44335</v>
      </c>
      <c r="E1730" s="11" t="s">
        <v>1958</v>
      </c>
      <c r="F1730" s="11" t="s">
        <v>2703</v>
      </c>
      <c r="G1730" s="11" t="s">
        <v>2704</v>
      </c>
      <c r="H1730" s="11" t="s">
        <v>1976</v>
      </c>
      <c r="I1730" s="11" t="s">
        <v>1904</v>
      </c>
      <c r="J1730" s="13">
        <v>100</v>
      </c>
      <c r="K1730" s="13">
        <v>914</v>
      </c>
      <c r="L1730" s="13">
        <v>91400</v>
      </c>
      <c r="M1730" s="13">
        <v>2.2850000000000001</v>
      </c>
      <c r="N1730" s="13">
        <v>228.5</v>
      </c>
      <c r="O1730" s="13">
        <v>0</v>
      </c>
      <c r="P1730" s="13">
        <v>0</v>
      </c>
      <c r="Q1730" s="13">
        <v>916.28499999999997</v>
      </c>
      <c r="R1730" s="13">
        <v>91628.5</v>
      </c>
      <c r="S1730" s="11" t="s">
        <v>1962</v>
      </c>
    </row>
    <row r="1731" spans="1:19" ht="25.5">
      <c r="A1731" s="11" t="s">
        <v>4907</v>
      </c>
      <c r="B1731" s="12">
        <v>44335</v>
      </c>
      <c r="C1731" s="11" t="s">
        <v>4908</v>
      </c>
      <c r="D1731" s="12">
        <v>44335</v>
      </c>
      <c r="E1731" s="11" t="s">
        <v>1958</v>
      </c>
      <c r="F1731" s="11" t="s">
        <v>3462</v>
      </c>
      <c r="G1731" s="11" t="s">
        <v>3303</v>
      </c>
      <c r="H1731" s="11" t="s">
        <v>1976</v>
      </c>
      <c r="I1731" s="11" t="s">
        <v>11</v>
      </c>
      <c r="J1731" s="13">
        <v>40</v>
      </c>
      <c r="K1731" s="13">
        <v>1176</v>
      </c>
      <c r="L1731" s="13">
        <v>47040</v>
      </c>
      <c r="M1731" s="13">
        <v>2.94</v>
      </c>
      <c r="N1731" s="13">
        <v>117.6</v>
      </c>
      <c r="O1731" s="13">
        <v>0</v>
      </c>
      <c r="P1731" s="13">
        <v>0</v>
      </c>
      <c r="Q1731" s="13">
        <v>1178.94</v>
      </c>
      <c r="R1731" s="13">
        <v>47157.599999999999</v>
      </c>
      <c r="S1731" s="11" t="s">
        <v>1962</v>
      </c>
    </row>
    <row r="1732" spans="1:19" ht="25.5">
      <c r="A1732" s="11" t="s">
        <v>4907</v>
      </c>
      <c r="B1732" s="12">
        <v>44335</v>
      </c>
      <c r="C1732" s="11" t="s">
        <v>4908</v>
      </c>
      <c r="D1732" s="12">
        <v>44335</v>
      </c>
      <c r="E1732" s="11" t="s">
        <v>1958</v>
      </c>
      <c r="F1732" s="11" t="s">
        <v>3462</v>
      </c>
      <c r="G1732" s="11" t="s">
        <v>3303</v>
      </c>
      <c r="H1732" s="11" t="s">
        <v>1976</v>
      </c>
      <c r="I1732" s="11" t="s">
        <v>2</v>
      </c>
      <c r="J1732" s="13">
        <v>20</v>
      </c>
      <c r="K1732" s="13">
        <v>894</v>
      </c>
      <c r="L1732" s="13">
        <v>17880</v>
      </c>
      <c r="M1732" s="13">
        <v>2.2349999999999999</v>
      </c>
      <c r="N1732" s="13">
        <v>44.7</v>
      </c>
      <c r="O1732" s="13">
        <v>0</v>
      </c>
      <c r="P1732" s="13">
        <v>0</v>
      </c>
      <c r="Q1732" s="13">
        <v>896.23500000000001</v>
      </c>
      <c r="R1732" s="13">
        <v>17924.7</v>
      </c>
      <c r="S1732" s="11" t="s">
        <v>1962</v>
      </c>
    </row>
    <row r="1733" spans="1:19" ht="25.5">
      <c r="A1733" s="11" t="s">
        <v>4907</v>
      </c>
      <c r="B1733" s="12">
        <v>44335</v>
      </c>
      <c r="C1733" s="11" t="s">
        <v>4908</v>
      </c>
      <c r="D1733" s="12">
        <v>44335</v>
      </c>
      <c r="E1733" s="11" t="s">
        <v>1958</v>
      </c>
      <c r="F1733" s="11" t="s">
        <v>3462</v>
      </c>
      <c r="G1733" s="11" t="s">
        <v>3303</v>
      </c>
      <c r="H1733" s="11" t="s">
        <v>1976</v>
      </c>
      <c r="I1733" s="11" t="s">
        <v>1904</v>
      </c>
      <c r="J1733" s="13">
        <v>20</v>
      </c>
      <c r="K1733" s="13">
        <v>914</v>
      </c>
      <c r="L1733" s="13">
        <v>18280</v>
      </c>
      <c r="M1733" s="13">
        <v>2.2850000000000001</v>
      </c>
      <c r="N1733" s="13">
        <v>45.7</v>
      </c>
      <c r="O1733" s="13">
        <v>0</v>
      </c>
      <c r="P1733" s="13">
        <v>0</v>
      </c>
      <c r="Q1733" s="13">
        <v>916.28499999999997</v>
      </c>
      <c r="R1733" s="13">
        <v>18325.7</v>
      </c>
      <c r="S1733" s="11" t="s">
        <v>1962</v>
      </c>
    </row>
    <row r="1734" spans="1:19" ht="25.5">
      <c r="A1734" s="11" t="s">
        <v>4909</v>
      </c>
      <c r="B1734" s="12">
        <v>44335</v>
      </c>
      <c r="C1734" s="11" t="s">
        <v>4910</v>
      </c>
      <c r="D1734" s="12">
        <v>44335</v>
      </c>
      <c r="E1734" s="11" t="s">
        <v>1958</v>
      </c>
      <c r="F1734" s="11" t="s">
        <v>2346</v>
      </c>
      <c r="G1734" s="11" t="s">
        <v>2056</v>
      </c>
      <c r="H1734" s="11" t="s">
        <v>1976</v>
      </c>
      <c r="I1734" s="11" t="s">
        <v>1874</v>
      </c>
      <c r="J1734" s="13">
        <v>40</v>
      </c>
      <c r="K1734" s="13">
        <v>1099</v>
      </c>
      <c r="L1734" s="13">
        <v>43960</v>
      </c>
      <c r="M1734" s="13">
        <v>2.7475000000000001</v>
      </c>
      <c r="N1734" s="13">
        <v>109.9</v>
      </c>
      <c r="O1734" s="13">
        <v>0</v>
      </c>
      <c r="P1734" s="13">
        <v>0</v>
      </c>
      <c r="Q1734" s="13">
        <v>1101.7474999999999</v>
      </c>
      <c r="R1734" s="13">
        <v>44069.9</v>
      </c>
      <c r="S1734" s="11" t="s">
        <v>1962</v>
      </c>
    </row>
    <row r="1735" spans="1:19" ht="25.5">
      <c r="A1735" s="11" t="s">
        <v>4909</v>
      </c>
      <c r="B1735" s="12">
        <v>44335</v>
      </c>
      <c r="C1735" s="11" t="s">
        <v>4910</v>
      </c>
      <c r="D1735" s="12">
        <v>44335</v>
      </c>
      <c r="E1735" s="11" t="s">
        <v>1958</v>
      </c>
      <c r="F1735" s="11" t="s">
        <v>2346</v>
      </c>
      <c r="G1735" s="11" t="s">
        <v>2056</v>
      </c>
      <c r="H1735" s="11" t="s">
        <v>1976</v>
      </c>
      <c r="I1735" s="11" t="s">
        <v>2</v>
      </c>
      <c r="J1735" s="13">
        <v>140</v>
      </c>
      <c r="K1735" s="13">
        <v>894</v>
      </c>
      <c r="L1735" s="13">
        <v>125160</v>
      </c>
      <c r="M1735" s="13">
        <v>2.2349999999999999</v>
      </c>
      <c r="N1735" s="13">
        <v>312.89999999999998</v>
      </c>
      <c r="O1735" s="13">
        <v>0</v>
      </c>
      <c r="P1735" s="13">
        <v>0</v>
      </c>
      <c r="Q1735" s="13">
        <v>896.23500000000001</v>
      </c>
      <c r="R1735" s="13">
        <v>125472.9</v>
      </c>
      <c r="S1735" s="11" t="s">
        <v>1962</v>
      </c>
    </row>
    <row r="1736" spans="1:19" ht="25.5">
      <c r="A1736" s="11" t="s">
        <v>4909</v>
      </c>
      <c r="B1736" s="12">
        <v>44335</v>
      </c>
      <c r="C1736" s="11" t="s">
        <v>4910</v>
      </c>
      <c r="D1736" s="12">
        <v>44335</v>
      </c>
      <c r="E1736" s="11" t="s">
        <v>1958</v>
      </c>
      <c r="F1736" s="11" t="s">
        <v>2346</v>
      </c>
      <c r="G1736" s="11" t="s">
        <v>2056</v>
      </c>
      <c r="H1736" s="11" t="s">
        <v>1976</v>
      </c>
      <c r="I1736" s="11" t="s">
        <v>1705</v>
      </c>
      <c r="J1736" s="13">
        <v>30</v>
      </c>
      <c r="K1736" s="13">
        <v>967</v>
      </c>
      <c r="L1736" s="13">
        <v>29010</v>
      </c>
      <c r="M1736" s="13">
        <v>2.4175</v>
      </c>
      <c r="N1736" s="13">
        <v>72.525000000000006</v>
      </c>
      <c r="O1736" s="13">
        <v>0</v>
      </c>
      <c r="P1736" s="13">
        <v>0</v>
      </c>
      <c r="Q1736" s="13">
        <v>969.41750000000002</v>
      </c>
      <c r="R1736" s="13">
        <v>29082.525000000001</v>
      </c>
      <c r="S1736" s="11" t="s">
        <v>1962</v>
      </c>
    </row>
    <row r="1737" spans="1:19" ht="25.5">
      <c r="A1737" s="11" t="s">
        <v>4911</v>
      </c>
      <c r="B1737" s="12">
        <v>44335</v>
      </c>
      <c r="C1737" s="11" t="s">
        <v>4912</v>
      </c>
      <c r="D1737" s="12">
        <v>44335</v>
      </c>
      <c r="E1737" s="11" t="s">
        <v>1958</v>
      </c>
      <c r="F1737" s="11" t="s">
        <v>1959</v>
      </c>
      <c r="G1737" s="11" t="s">
        <v>1960</v>
      </c>
      <c r="H1737" s="11" t="s">
        <v>1961</v>
      </c>
      <c r="I1737" s="11" t="s">
        <v>1705</v>
      </c>
      <c r="J1737" s="13">
        <v>20</v>
      </c>
      <c r="K1737" s="13">
        <v>967</v>
      </c>
      <c r="L1737" s="13">
        <v>19340</v>
      </c>
      <c r="M1737" s="13">
        <v>2.4175</v>
      </c>
      <c r="N1737" s="13">
        <v>48.35</v>
      </c>
      <c r="O1737" s="13">
        <v>0</v>
      </c>
      <c r="P1737" s="13">
        <v>0</v>
      </c>
      <c r="Q1737" s="13">
        <v>969.41750000000002</v>
      </c>
      <c r="R1737" s="13">
        <v>19388.349999999999</v>
      </c>
      <c r="S1737" s="11" t="s">
        <v>1962</v>
      </c>
    </row>
    <row r="1738" spans="1:19" ht="25.5">
      <c r="A1738" s="11" t="s">
        <v>4913</v>
      </c>
      <c r="B1738" s="12">
        <v>44335</v>
      </c>
      <c r="C1738" s="11" t="s">
        <v>4914</v>
      </c>
      <c r="D1738" s="12">
        <v>44335</v>
      </c>
      <c r="E1738" s="11" t="s">
        <v>1958</v>
      </c>
      <c r="F1738" s="11" t="s">
        <v>2678</v>
      </c>
      <c r="G1738" s="11" t="s">
        <v>2675</v>
      </c>
      <c r="H1738" s="11" t="s">
        <v>1961</v>
      </c>
      <c r="I1738" s="11" t="s">
        <v>5</v>
      </c>
      <c r="J1738" s="13">
        <v>30</v>
      </c>
      <c r="K1738" s="13">
        <v>1030</v>
      </c>
      <c r="L1738" s="13">
        <v>30900</v>
      </c>
      <c r="M1738" s="13">
        <v>2.5750000000000002</v>
      </c>
      <c r="N1738" s="13">
        <v>77.25</v>
      </c>
      <c r="O1738" s="13">
        <v>0</v>
      </c>
      <c r="P1738" s="13">
        <v>0</v>
      </c>
      <c r="Q1738" s="13">
        <v>1032.575</v>
      </c>
      <c r="R1738" s="13">
        <v>30977.25</v>
      </c>
      <c r="S1738" s="11" t="s">
        <v>1962</v>
      </c>
    </row>
    <row r="1739" spans="1:19" ht="25.5">
      <c r="A1739" s="11" t="s">
        <v>4913</v>
      </c>
      <c r="B1739" s="12">
        <v>44335</v>
      </c>
      <c r="C1739" s="11" t="s">
        <v>4914</v>
      </c>
      <c r="D1739" s="12">
        <v>44335</v>
      </c>
      <c r="E1739" s="11" t="s">
        <v>1958</v>
      </c>
      <c r="F1739" s="11" t="s">
        <v>2678</v>
      </c>
      <c r="G1739" s="11" t="s">
        <v>2675</v>
      </c>
      <c r="H1739" s="11" t="s">
        <v>1961</v>
      </c>
      <c r="I1739" s="11" t="s">
        <v>7</v>
      </c>
      <c r="J1739" s="13">
        <v>20</v>
      </c>
      <c r="K1739" s="13">
        <v>1118</v>
      </c>
      <c r="L1739" s="13">
        <v>22360</v>
      </c>
      <c r="M1739" s="13">
        <v>2.7949999999999999</v>
      </c>
      <c r="N1739" s="13">
        <v>55.9</v>
      </c>
      <c r="O1739" s="13">
        <v>0</v>
      </c>
      <c r="P1739" s="13">
        <v>0</v>
      </c>
      <c r="Q1739" s="13">
        <v>1120.7950000000001</v>
      </c>
      <c r="R1739" s="13">
        <v>22415.9</v>
      </c>
      <c r="S1739" s="11" t="s">
        <v>1962</v>
      </c>
    </row>
    <row r="1740" spans="1:19" ht="25.5">
      <c r="A1740" s="11" t="s">
        <v>4913</v>
      </c>
      <c r="B1740" s="12">
        <v>44335</v>
      </c>
      <c r="C1740" s="11" t="s">
        <v>4914</v>
      </c>
      <c r="D1740" s="12">
        <v>44335</v>
      </c>
      <c r="E1740" s="11" t="s">
        <v>1958</v>
      </c>
      <c r="F1740" s="11" t="s">
        <v>2678</v>
      </c>
      <c r="G1740" s="11" t="s">
        <v>2675</v>
      </c>
      <c r="H1740" s="11" t="s">
        <v>1961</v>
      </c>
      <c r="I1740" s="11" t="s">
        <v>1904</v>
      </c>
      <c r="J1740" s="13">
        <v>40</v>
      </c>
      <c r="K1740" s="13">
        <v>914</v>
      </c>
      <c r="L1740" s="13">
        <v>36560</v>
      </c>
      <c r="M1740" s="13">
        <v>2.2850000000000001</v>
      </c>
      <c r="N1740" s="13">
        <v>91.4</v>
      </c>
      <c r="O1740" s="13">
        <v>0</v>
      </c>
      <c r="P1740" s="13">
        <v>0</v>
      </c>
      <c r="Q1740" s="13">
        <v>916.28499999999997</v>
      </c>
      <c r="R1740" s="13">
        <v>36651.4</v>
      </c>
      <c r="S1740" s="11" t="s">
        <v>1962</v>
      </c>
    </row>
    <row r="1741" spans="1:19" ht="25.5">
      <c r="A1741" s="11" t="s">
        <v>4915</v>
      </c>
      <c r="B1741" s="12">
        <v>44335</v>
      </c>
      <c r="C1741" s="11" t="s">
        <v>4916</v>
      </c>
      <c r="D1741" s="12">
        <v>44335</v>
      </c>
      <c r="E1741" s="11" t="s">
        <v>1958</v>
      </c>
      <c r="F1741" s="11" t="s">
        <v>2178</v>
      </c>
      <c r="G1741" s="11" t="s">
        <v>1961</v>
      </c>
      <c r="H1741" s="11" t="s">
        <v>1961</v>
      </c>
      <c r="I1741" s="11" t="s">
        <v>1</v>
      </c>
      <c r="J1741" s="13">
        <v>20</v>
      </c>
      <c r="K1741" s="13">
        <v>914</v>
      </c>
      <c r="L1741" s="13">
        <v>18280</v>
      </c>
      <c r="M1741" s="13">
        <v>2.2850000000000001</v>
      </c>
      <c r="N1741" s="13">
        <v>45.7</v>
      </c>
      <c r="O1741" s="13">
        <v>0</v>
      </c>
      <c r="P1741" s="13">
        <v>0</v>
      </c>
      <c r="Q1741" s="13">
        <v>916.28499999999997</v>
      </c>
      <c r="R1741" s="13">
        <v>18325.7</v>
      </c>
      <c r="S1741" s="11" t="s">
        <v>1962</v>
      </c>
    </row>
    <row r="1742" spans="1:19" ht="25.5">
      <c r="A1742" s="11" t="s">
        <v>4915</v>
      </c>
      <c r="B1742" s="12">
        <v>44335</v>
      </c>
      <c r="C1742" s="11" t="s">
        <v>4916</v>
      </c>
      <c r="D1742" s="12">
        <v>44335</v>
      </c>
      <c r="E1742" s="11" t="s">
        <v>1958</v>
      </c>
      <c r="F1742" s="11" t="s">
        <v>2178</v>
      </c>
      <c r="G1742" s="11" t="s">
        <v>1961</v>
      </c>
      <c r="H1742" s="11" t="s">
        <v>1961</v>
      </c>
      <c r="I1742" s="11" t="s">
        <v>7</v>
      </c>
      <c r="J1742" s="13">
        <v>20</v>
      </c>
      <c r="K1742" s="13">
        <v>1118</v>
      </c>
      <c r="L1742" s="13">
        <v>22360</v>
      </c>
      <c r="M1742" s="13">
        <v>2.7949999999999999</v>
      </c>
      <c r="N1742" s="13">
        <v>55.9</v>
      </c>
      <c r="O1742" s="13">
        <v>0</v>
      </c>
      <c r="P1742" s="13">
        <v>0</v>
      </c>
      <c r="Q1742" s="13">
        <v>1120.7950000000001</v>
      </c>
      <c r="R1742" s="13">
        <v>22415.9</v>
      </c>
      <c r="S1742" s="11" t="s">
        <v>1962</v>
      </c>
    </row>
    <row r="1743" spans="1:19" ht="25.5">
      <c r="A1743" s="11" t="s">
        <v>4915</v>
      </c>
      <c r="B1743" s="12">
        <v>44335</v>
      </c>
      <c r="C1743" s="11" t="s">
        <v>4916</v>
      </c>
      <c r="D1743" s="12">
        <v>44335</v>
      </c>
      <c r="E1743" s="11" t="s">
        <v>1958</v>
      </c>
      <c r="F1743" s="11" t="s">
        <v>2178</v>
      </c>
      <c r="G1743" s="11" t="s">
        <v>1961</v>
      </c>
      <c r="H1743" s="11" t="s">
        <v>1961</v>
      </c>
      <c r="I1743" s="11" t="s">
        <v>2</v>
      </c>
      <c r="J1743" s="13">
        <v>36</v>
      </c>
      <c r="K1743" s="13">
        <v>894</v>
      </c>
      <c r="L1743" s="13">
        <v>32184</v>
      </c>
      <c r="M1743" s="13">
        <v>2.2349999999999999</v>
      </c>
      <c r="N1743" s="13">
        <v>80.459999999999994</v>
      </c>
      <c r="O1743" s="13">
        <v>0</v>
      </c>
      <c r="P1743" s="13">
        <v>0</v>
      </c>
      <c r="Q1743" s="13">
        <v>896.23500000000001</v>
      </c>
      <c r="R1743" s="13">
        <v>32264.46</v>
      </c>
      <c r="S1743" s="11" t="s">
        <v>1962</v>
      </c>
    </row>
    <row r="1744" spans="1:19" ht="25.5">
      <c r="A1744" s="11" t="s">
        <v>4917</v>
      </c>
      <c r="B1744" s="12">
        <v>44335</v>
      </c>
      <c r="C1744" s="11" t="s">
        <v>4918</v>
      </c>
      <c r="D1744" s="12">
        <v>44335</v>
      </c>
      <c r="E1744" s="11" t="s">
        <v>1958</v>
      </c>
      <c r="F1744" s="11" t="s">
        <v>2896</v>
      </c>
      <c r="G1744" s="11" t="s">
        <v>2897</v>
      </c>
      <c r="H1744" s="11" t="s">
        <v>1961</v>
      </c>
      <c r="I1744" s="11" t="s">
        <v>1705</v>
      </c>
      <c r="J1744" s="13">
        <v>70</v>
      </c>
      <c r="K1744" s="13">
        <v>967</v>
      </c>
      <c r="L1744" s="13">
        <v>67690</v>
      </c>
      <c r="M1744" s="13">
        <v>2.4175</v>
      </c>
      <c r="N1744" s="13">
        <v>169.22499999999999</v>
      </c>
      <c r="O1744" s="13">
        <v>0</v>
      </c>
      <c r="P1744" s="13">
        <v>0</v>
      </c>
      <c r="Q1744" s="13">
        <v>969.41750000000002</v>
      </c>
      <c r="R1744" s="13">
        <v>67859.225000000006</v>
      </c>
      <c r="S1744" s="11" t="s">
        <v>1962</v>
      </c>
    </row>
    <row r="1745" spans="1:19" ht="25.5">
      <c r="A1745" s="11" t="s">
        <v>4917</v>
      </c>
      <c r="B1745" s="12">
        <v>44335</v>
      </c>
      <c r="C1745" s="11" t="s">
        <v>4918</v>
      </c>
      <c r="D1745" s="12">
        <v>44335</v>
      </c>
      <c r="E1745" s="11" t="s">
        <v>1958</v>
      </c>
      <c r="F1745" s="11" t="s">
        <v>2896</v>
      </c>
      <c r="G1745" s="11" t="s">
        <v>2897</v>
      </c>
      <c r="H1745" s="11" t="s">
        <v>1961</v>
      </c>
      <c r="I1745" s="11" t="s">
        <v>1904</v>
      </c>
      <c r="J1745" s="13">
        <v>40</v>
      </c>
      <c r="K1745" s="13">
        <v>914</v>
      </c>
      <c r="L1745" s="13">
        <v>36560</v>
      </c>
      <c r="M1745" s="13">
        <v>2.2850000000000001</v>
      </c>
      <c r="N1745" s="13">
        <v>91.4</v>
      </c>
      <c r="O1745" s="13">
        <v>0</v>
      </c>
      <c r="P1745" s="13">
        <v>0</v>
      </c>
      <c r="Q1745" s="13">
        <v>916.28499999999997</v>
      </c>
      <c r="R1745" s="13">
        <v>36651.4</v>
      </c>
      <c r="S1745" s="11" t="s">
        <v>1962</v>
      </c>
    </row>
    <row r="1746" spans="1:19" ht="25.5">
      <c r="A1746" s="11" t="s">
        <v>4919</v>
      </c>
      <c r="B1746" s="12">
        <v>44335</v>
      </c>
      <c r="C1746" s="11" t="s">
        <v>4920</v>
      </c>
      <c r="D1746" s="12">
        <v>44335</v>
      </c>
      <c r="E1746" s="11" t="s">
        <v>1958</v>
      </c>
      <c r="F1746" s="11" t="s">
        <v>2396</v>
      </c>
      <c r="G1746" s="11" t="s">
        <v>2039</v>
      </c>
      <c r="H1746" s="11" t="s">
        <v>1961</v>
      </c>
      <c r="I1746" s="11" t="s">
        <v>1904</v>
      </c>
      <c r="J1746" s="13">
        <v>20</v>
      </c>
      <c r="K1746" s="13">
        <v>914</v>
      </c>
      <c r="L1746" s="13">
        <v>18280</v>
      </c>
      <c r="M1746" s="13">
        <v>2.2850000000000001</v>
      </c>
      <c r="N1746" s="13">
        <v>45.7</v>
      </c>
      <c r="O1746" s="13">
        <v>0</v>
      </c>
      <c r="P1746" s="13">
        <v>0</v>
      </c>
      <c r="Q1746" s="13">
        <v>916.28499999999997</v>
      </c>
      <c r="R1746" s="13">
        <v>18325.7</v>
      </c>
      <c r="S1746" s="11" t="s">
        <v>1962</v>
      </c>
    </row>
    <row r="1747" spans="1:19" ht="25.5">
      <c r="A1747" s="11" t="s">
        <v>4919</v>
      </c>
      <c r="B1747" s="12">
        <v>44335</v>
      </c>
      <c r="C1747" s="11" t="s">
        <v>4920</v>
      </c>
      <c r="D1747" s="12">
        <v>44335</v>
      </c>
      <c r="E1747" s="11" t="s">
        <v>1958</v>
      </c>
      <c r="F1747" s="11" t="s">
        <v>2396</v>
      </c>
      <c r="G1747" s="11" t="s">
        <v>2039</v>
      </c>
      <c r="H1747" s="11" t="s">
        <v>1961</v>
      </c>
      <c r="I1747" s="11" t="s">
        <v>1</v>
      </c>
      <c r="J1747" s="13">
        <v>20</v>
      </c>
      <c r="K1747" s="13">
        <v>914</v>
      </c>
      <c r="L1747" s="13">
        <v>18280</v>
      </c>
      <c r="M1747" s="13">
        <v>2.2850000000000001</v>
      </c>
      <c r="N1747" s="13">
        <v>45.7</v>
      </c>
      <c r="O1747" s="13">
        <v>0</v>
      </c>
      <c r="P1747" s="13">
        <v>0</v>
      </c>
      <c r="Q1747" s="13">
        <v>916.28499999999997</v>
      </c>
      <c r="R1747" s="13">
        <v>18325.7</v>
      </c>
      <c r="S1747" s="11" t="s">
        <v>1962</v>
      </c>
    </row>
    <row r="1748" spans="1:19" ht="25.5">
      <c r="A1748" s="11" t="s">
        <v>4921</v>
      </c>
      <c r="B1748" s="12">
        <v>44335</v>
      </c>
      <c r="C1748" s="11" t="s">
        <v>4922</v>
      </c>
      <c r="D1748" s="12">
        <v>44335</v>
      </c>
      <c r="E1748" s="11" t="s">
        <v>1958</v>
      </c>
      <c r="F1748" s="11" t="s">
        <v>2357</v>
      </c>
      <c r="G1748" s="11" t="s">
        <v>2039</v>
      </c>
      <c r="H1748" s="11" t="s">
        <v>1961</v>
      </c>
      <c r="I1748" s="11" t="s">
        <v>1</v>
      </c>
      <c r="J1748" s="13">
        <v>40</v>
      </c>
      <c r="K1748" s="13">
        <v>914</v>
      </c>
      <c r="L1748" s="13">
        <v>36560</v>
      </c>
      <c r="M1748" s="13">
        <v>2.2850000000000001</v>
      </c>
      <c r="N1748" s="13">
        <v>91.4</v>
      </c>
      <c r="O1748" s="13">
        <v>0</v>
      </c>
      <c r="P1748" s="13">
        <v>0</v>
      </c>
      <c r="Q1748" s="13">
        <v>916.28499999999997</v>
      </c>
      <c r="R1748" s="13">
        <v>36651.4</v>
      </c>
      <c r="S1748" s="11" t="s">
        <v>1962</v>
      </c>
    </row>
    <row r="1749" spans="1:19" ht="25.5">
      <c r="A1749" s="11" t="s">
        <v>4921</v>
      </c>
      <c r="B1749" s="12">
        <v>44335</v>
      </c>
      <c r="C1749" s="11" t="s">
        <v>4922</v>
      </c>
      <c r="D1749" s="12">
        <v>44335</v>
      </c>
      <c r="E1749" s="11" t="s">
        <v>1958</v>
      </c>
      <c r="F1749" s="11" t="s">
        <v>2357</v>
      </c>
      <c r="G1749" s="11" t="s">
        <v>2039</v>
      </c>
      <c r="H1749" s="11" t="s">
        <v>1961</v>
      </c>
      <c r="I1749" s="11" t="s">
        <v>11</v>
      </c>
      <c r="J1749" s="13">
        <v>20</v>
      </c>
      <c r="K1749" s="13">
        <v>1176</v>
      </c>
      <c r="L1749" s="13">
        <v>23520</v>
      </c>
      <c r="M1749" s="13">
        <v>2.94</v>
      </c>
      <c r="N1749" s="13">
        <v>58.8</v>
      </c>
      <c r="O1749" s="13">
        <v>0</v>
      </c>
      <c r="P1749" s="13">
        <v>0</v>
      </c>
      <c r="Q1749" s="13">
        <v>1178.94</v>
      </c>
      <c r="R1749" s="13">
        <v>23578.799999999999</v>
      </c>
      <c r="S1749" s="11" t="s">
        <v>1962</v>
      </c>
    </row>
    <row r="1750" spans="1:19" ht="25.5">
      <c r="A1750" s="11" t="s">
        <v>4921</v>
      </c>
      <c r="B1750" s="12">
        <v>44335</v>
      </c>
      <c r="C1750" s="11" t="s">
        <v>4922</v>
      </c>
      <c r="D1750" s="12">
        <v>44335</v>
      </c>
      <c r="E1750" s="11" t="s">
        <v>1958</v>
      </c>
      <c r="F1750" s="11" t="s">
        <v>2357</v>
      </c>
      <c r="G1750" s="11" t="s">
        <v>2039</v>
      </c>
      <c r="H1750" s="11" t="s">
        <v>1961</v>
      </c>
      <c r="I1750" s="11" t="s">
        <v>1705</v>
      </c>
      <c r="J1750" s="13">
        <v>40</v>
      </c>
      <c r="K1750" s="13">
        <v>967</v>
      </c>
      <c r="L1750" s="13">
        <v>38680</v>
      </c>
      <c r="M1750" s="13">
        <v>2.4175</v>
      </c>
      <c r="N1750" s="13">
        <v>96.7</v>
      </c>
      <c r="O1750" s="13">
        <v>0</v>
      </c>
      <c r="P1750" s="13">
        <v>0</v>
      </c>
      <c r="Q1750" s="13">
        <v>969.41750000000002</v>
      </c>
      <c r="R1750" s="13">
        <v>38776.699999999997</v>
      </c>
      <c r="S1750" s="11" t="s">
        <v>1962</v>
      </c>
    </row>
    <row r="1751" spans="1:19" ht="25.5">
      <c r="A1751" s="11" t="s">
        <v>4923</v>
      </c>
      <c r="B1751" s="12">
        <v>44335</v>
      </c>
      <c r="C1751" s="11" t="s">
        <v>4924</v>
      </c>
      <c r="D1751" s="12">
        <v>44335</v>
      </c>
      <c r="E1751" s="11" t="s">
        <v>1958</v>
      </c>
      <c r="F1751" s="11" t="s">
        <v>2531</v>
      </c>
      <c r="G1751" s="11" t="s">
        <v>2227</v>
      </c>
      <c r="H1751" s="11" t="s">
        <v>1961</v>
      </c>
      <c r="I1751" s="11" t="s">
        <v>1872</v>
      </c>
      <c r="J1751" s="13">
        <v>40</v>
      </c>
      <c r="K1751" s="13">
        <v>1064</v>
      </c>
      <c r="L1751" s="13">
        <v>42560</v>
      </c>
      <c r="M1751" s="13">
        <v>2.66</v>
      </c>
      <c r="N1751" s="13">
        <v>106.4</v>
      </c>
      <c r="O1751" s="13">
        <v>0</v>
      </c>
      <c r="P1751" s="13">
        <v>0</v>
      </c>
      <c r="Q1751" s="13">
        <v>1066.6600000000001</v>
      </c>
      <c r="R1751" s="13">
        <v>42666.400000000001</v>
      </c>
      <c r="S1751" s="11" t="s">
        <v>1962</v>
      </c>
    </row>
    <row r="1752" spans="1:19" ht="25.5">
      <c r="A1752" s="11" t="s">
        <v>4923</v>
      </c>
      <c r="B1752" s="12">
        <v>44335</v>
      </c>
      <c r="C1752" s="11" t="s">
        <v>4924</v>
      </c>
      <c r="D1752" s="12">
        <v>44335</v>
      </c>
      <c r="E1752" s="11" t="s">
        <v>1958</v>
      </c>
      <c r="F1752" s="11" t="s">
        <v>2531</v>
      </c>
      <c r="G1752" s="11" t="s">
        <v>2227</v>
      </c>
      <c r="H1752" s="11" t="s">
        <v>1961</v>
      </c>
      <c r="I1752" s="11" t="s">
        <v>2</v>
      </c>
      <c r="J1752" s="13">
        <v>40</v>
      </c>
      <c r="K1752" s="13">
        <v>894</v>
      </c>
      <c r="L1752" s="13">
        <v>35760</v>
      </c>
      <c r="M1752" s="13">
        <v>2.2349999999999999</v>
      </c>
      <c r="N1752" s="13">
        <v>89.4</v>
      </c>
      <c r="O1752" s="13">
        <v>0</v>
      </c>
      <c r="P1752" s="13">
        <v>0</v>
      </c>
      <c r="Q1752" s="13">
        <v>896.23500000000001</v>
      </c>
      <c r="R1752" s="13">
        <v>35849.4</v>
      </c>
      <c r="S1752" s="11" t="s">
        <v>1962</v>
      </c>
    </row>
    <row r="1753" spans="1:19" ht="25.5">
      <c r="A1753" s="11" t="s">
        <v>4923</v>
      </c>
      <c r="B1753" s="12">
        <v>44335</v>
      </c>
      <c r="C1753" s="11" t="s">
        <v>4924</v>
      </c>
      <c r="D1753" s="12">
        <v>44335</v>
      </c>
      <c r="E1753" s="11" t="s">
        <v>1958</v>
      </c>
      <c r="F1753" s="11" t="s">
        <v>2531</v>
      </c>
      <c r="G1753" s="11" t="s">
        <v>2227</v>
      </c>
      <c r="H1753" s="11" t="s">
        <v>1961</v>
      </c>
      <c r="I1753" s="11" t="s">
        <v>1904</v>
      </c>
      <c r="J1753" s="13">
        <v>90</v>
      </c>
      <c r="K1753" s="13">
        <v>914</v>
      </c>
      <c r="L1753" s="13">
        <v>82260</v>
      </c>
      <c r="M1753" s="13">
        <v>2.2850000000000001</v>
      </c>
      <c r="N1753" s="13">
        <v>205.65</v>
      </c>
      <c r="O1753" s="13">
        <v>0</v>
      </c>
      <c r="P1753" s="13">
        <v>0</v>
      </c>
      <c r="Q1753" s="13">
        <v>916.28499999999997</v>
      </c>
      <c r="R1753" s="13">
        <v>82465.649999999994</v>
      </c>
      <c r="S1753" s="11" t="s">
        <v>1962</v>
      </c>
    </row>
    <row r="1754" spans="1:19" ht="25.5">
      <c r="A1754" s="11" t="s">
        <v>4923</v>
      </c>
      <c r="B1754" s="12">
        <v>44335</v>
      </c>
      <c r="C1754" s="11" t="s">
        <v>4924</v>
      </c>
      <c r="D1754" s="12">
        <v>44335</v>
      </c>
      <c r="E1754" s="11" t="s">
        <v>1958</v>
      </c>
      <c r="F1754" s="11" t="s">
        <v>2531</v>
      </c>
      <c r="G1754" s="11" t="s">
        <v>2227</v>
      </c>
      <c r="H1754" s="11" t="s">
        <v>1961</v>
      </c>
      <c r="I1754" s="11" t="s">
        <v>1705</v>
      </c>
      <c r="J1754" s="13">
        <v>40</v>
      </c>
      <c r="K1754" s="13">
        <v>967</v>
      </c>
      <c r="L1754" s="13">
        <v>38680</v>
      </c>
      <c r="M1754" s="13">
        <v>2.4175</v>
      </c>
      <c r="N1754" s="13">
        <v>96.7</v>
      </c>
      <c r="O1754" s="13">
        <v>0</v>
      </c>
      <c r="P1754" s="13">
        <v>0</v>
      </c>
      <c r="Q1754" s="13">
        <v>969.41750000000002</v>
      </c>
      <c r="R1754" s="13">
        <v>38776.699999999997</v>
      </c>
      <c r="S1754" s="11" t="s">
        <v>1962</v>
      </c>
    </row>
    <row r="1755" spans="1:19" ht="25.5">
      <c r="A1755" s="11" t="s">
        <v>4925</v>
      </c>
      <c r="B1755" s="12">
        <v>44335</v>
      </c>
      <c r="C1755" s="11" t="s">
        <v>4926</v>
      </c>
      <c r="D1755" s="12">
        <v>44335</v>
      </c>
      <c r="E1755" s="11" t="s">
        <v>1958</v>
      </c>
      <c r="F1755" s="11" t="s">
        <v>1982</v>
      </c>
      <c r="G1755" s="11" t="s">
        <v>1983</v>
      </c>
      <c r="H1755" s="11" t="s">
        <v>1976</v>
      </c>
      <c r="I1755" s="11" t="s">
        <v>11</v>
      </c>
      <c r="J1755" s="13">
        <v>19</v>
      </c>
      <c r="K1755" s="13">
        <v>1176</v>
      </c>
      <c r="L1755" s="13">
        <v>22344</v>
      </c>
      <c r="M1755" s="13">
        <v>2.94</v>
      </c>
      <c r="N1755" s="13">
        <v>55.86</v>
      </c>
      <c r="O1755" s="13">
        <v>0</v>
      </c>
      <c r="P1755" s="13">
        <v>0</v>
      </c>
      <c r="Q1755" s="13">
        <v>1178.94</v>
      </c>
      <c r="R1755" s="13">
        <v>22399.86</v>
      </c>
      <c r="S1755" s="11" t="s">
        <v>1962</v>
      </c>
    </row>
    <row r="1756" spans="1:19" ht="25.5">
      <c r="A1756" s="11" t="s">
        <v>4925</v>
      </c>
      <c r="B1756" s="12">
        <v>44335</v>
      </c>
      <c r="C1756" s="11" t="s">
        <v>4926</v>
      </c>
      <c r="D1756" s="12">
        <v>44335</v>
      </c>
      <c r="E1756" s="11" t="s">
        <v>1958</v>
      </c>
      <c r="F1756" s="11" t="s">
        <v>1982</v>
      </c>
      <c r="G1756" s="11" t="s">
        <v>1983</v>
      </c>
      <c r="H1756" s="11" t="s">
        <v>1976</v>
      </c>
      <c r="I1756" s="11" t="s">
        <v>1912</v>
      </c>
      <c r="J1756" s="13">
        <v>10</v>
      </c>
      <c r="K1756" s="13">
        <v>1303</v>
      </c>
      <c r="L1756" s="13">
        <v>13030</v>
      </c>
      <c r="M1756" s="13">
        <v>3.2574999999999998</v>
      </c>
      <c r="N1756" s="13">
        <v>32.575000000000003</v>
      </c>
      <c r="O1756" s="13">
        <v>0</v>
      </c>
      <c r="P1756" s="13">
        <v>0</v>
      </c>
      <c r="Q1756" s="13">
        <v>1306.2574999999999</v>
      </c>
      <c r="R1756" s="13">
        <v>13062.575000000001</v>
      </c>
      <c r="S1756" s="11" t="s">
        <v>1962</v>
      </c>
    </row>
    <row r="1757" spans="1:19" ht="25.5">
      <c r="A1757" s="11" t="s">
        <v>4927</v>
      </c>
      <c r="B1757" s="12">
        <v>44335</v>
      </c>
      <c r="C1757" s="11" t="s">
        <v>4928</v>
      </c>
      <c r="D1757" s="12">
        <v>44335</v>
      </c>
      <c r="E1757" s="11" t="s">
        <v>2062</v>
      </c>
      <c r="F1757" s="11" t="s">
        <v>4929</v>
      </c>
      <c r="G1757" s="11" t="s">
        <v>2062</v>
      </c>
      <c r="H1757" s="11" t="s">
        <v>2062</v>
      </c>
      <c r="I1757" s="11" t="s">
        <v>5</v>
      </c>
      <c r="J1757" s="13">
        <v>3</v>
      </c>
      <c r="K1757" s="13">
        <v>1045</v>
      </c>
      <c r="L1757" s="13">
        <v>3135</v>
      </c>
      <c r="M1757" s="13">
        <v>2.6124999999999998</v>
      </c>
      <c r="N1757" s="13">
        <v>7.8375000000000004</v>
      </c>
      <c r="O1757" s="13">
        <v>0</v>
      </c>
      <c r="P1757" s="13">
        <v>0</v>
      </c>
      <c r="Q1757" s="13">
        <v>1047.6125</v>
      </c>
      <c r="R1757" s="13">
        <v>3142.8375000000001</v>
      </c>
      <c r="S1757" s="11" t="s">
        <v>1962</v>
      </c>
    </row>
    <row r="1758" spans="1:19" ht="25.5">
      <c r="A1758" s="11" t="s">
        <v>4930</v>
      </c>
      <c r="B1758" s="12">
        <v>44335</v>
      </c>
      <c r="C1758" s="11" t="s">
        <v>4931</v>
      </c>
      <c r="D1758" s="12">
        <v>44335</v>
      </c>
      <c r="E1758" s="11" t="s">
        <v>2062</v>
      </c>
      <c r="F1758" s="11" t="s">
        <v>2075</v>
      </c>
      <c r="G1758" s="11" t="s">
        <v>2062</v>
      </c>
      <c r="H1758" s="11" t="s">
        <v>2062</v>
      </c>
      <c r="I1758" s="11" t="s">
        <v>2</v>
      </c>
      <c r="J1758" s="13">
        <v>4</v>
      </c>
      <c r="K1758" s="13">
        <v>907</v>
      </c>
      <c r="L1758" s="13">
        <v>3628</v>
      </c>
      <c r="M1758" s="13">
        <v>2.2675000000000001</v>
      </c>
      <c r="N1758" s="13">
        <v>9.07</v>
      </c>
      <c r="O1758" s="13">
        <v>0</v>
      </c>
      <c r="P1758" s="13">
        <v>0</v>
      </c>
      <c r="Q1758" s="13">
        <v>909.26750000000004</v>
      </c>
      <c r="R1758" s="13">
        <v>3637.07</v>
      </c>
      <c r="S1758" s="11" t="s">
        <v>1962</v>
      </c>
    </row>
    <row r="1759" spans="1:19" ht="25.5">
      <c r="A1759" s="11" t="s">
        <v>4930</v>
      </c>
      <c r="B1759" s="12">
        <v>44335</v>
      </c>
      <c r="C1759" s="11" t="s">
        <v>4931</v>
      </c>
      <c r="D1759" s="12">
        <v>44335</v>
      </c>
      <c r="E1759" s="11" t="s">
        <v>2062</v>
      </c>
      <c r="F1759" s="11" t="s">
        <v>2075</v>
      </c>
      <c r="G1759" s="11" t="s">
        <v>2062</v>
      </c>
      <c r="H1759" s="11" t="s">
        <v>2062</v>
      </c>
      <c r="I1759" s="11" t="s">
        <v>1876</v>
      </c>
      <c r="J1759" s="13">
        <v>5</v>
      </c>
      <c r="K1759" s="13">
        <v>1222.5</v>
      </c>
      <c r="L1759" s="13">
        <v>6112.5</v>
      </c>
      <c r="M1759" s="13">
        <v>3.0562999999999998</v>
      </c>
      <c r="N1759" s="13">
        <v>15.281499999999999</v>
      </c>
      <c r="O1759" s="13">
        <v>0</v>
      </c>
      <c r="P1759" s="13">
        <v>0</v>
      </c>
      <c r="Q1759" s="13">
        <v>1225.5563</v>
      </c>
      <c r="R1759" s="13">
        <v>6127.7815000000001</v>
      </c>
      <c r="S1759" s="11" t="s">
        <v>1962</v>
      </c>
    </row>
    <row r="1760" spans="1:19" ht="25.5">
      <c r="A1760" s="11" t="s">
        <v>4930</v>
      </c>
      <c r="B1760" s="12">
        <v>44335</v>
      </c>
      <c r="C1760" s="11" t="s">
        <v>4931</v>
      </c>
      <c r="D1760" s="12">
        <v>44335</v>
      </c>
      <c r="E1760" s="11" t="s">
        <v>2062</v>
      </c>
      <c r="F1760" s="11" t="s">
        <v>2075</v>
      </c>
      <c r="G1760" s="11" t="s">
        <v>2062</v>
      </c>
      <c r="H1760" s="11" t="s">
        <v>2062</v>
      </c>
      <c r="I1760" s="11" t="s">
        <v>1904</v>
      </c>
      <c r="J1760" s="13">
        <v>5</v>
      </c>
      <c r="K1760" s="13">
        <v>927</v>
      </c>
      <c r="L1760" s="13">
        <v>4635</v>
      </c>
      <c r="M1760" s="13">
        <v>2.3174999999999999</v>
      </c>
      <c r="N1760" s="13">
        <v>11.5875</v>
      </c>
      <c r="O1760" s="13">
        <v>0</v>
      </c>
      <c r="P1760" s="13">
        <v>0</v>
      </c>
      <c r="Q1760" s="13">
        <v>929.3175</v>
      </c>
      <c r="R1760" s="13">
        <v>4646.5874999999996</v>
      </c>
      <c r="S1760" s="11" t="s">
        <v>1962</v>
      </c>
    </row>
    <row r="1761" spans="1:19" ht="25.5">
      <c r="A1761" s="11" t="s">
        <v>4932</v>
      </c>
      <c r="B1761" s="12">
        <v>44335</v>
      </c>
      <c r="C1761" s="11" t="s">
        <v>4933</v>
      </c>
      <c r="D1761" s="12">
        <v>44335</v>
      </c>
      <c r="E1761" s="11" t="s">
        <v>1958</v>
      </c>
      <c r="F1761" s="11" t="s">
        <v>2590</v>
      </c>
      <c r="G1761" s="11" t="s">
        <v>2221</v>
      </c>
      <c r="H1761" s="11" t="s">
        <v>1961</v>
      </c>
      <c r="I1761" s="11" t="s">
        <v>11</v>
      </c>
      <c r="J1761" s="13">
        <v>20</v>
      </c>
      <c r="K1761" s="13">
        <v>1176</v>
      </c>
      <c r="L1761" s="13">
        <v>23520</v>
      </c>
      <c r="M1761" s="13">
        <v>2.94</v>
      </c>
      <c r="N1761" s="13">
        <v>58.8</v>
      </c>
      <c r="O1761" s="13">
        <v>0</v>
      </c>
      <c r="P1761" s="13">
        <v>0</v>
      </c>
      <c r="Q1761" s="13">
        <v>1178.94</v>
      </c>
      <c r="R1761" s="13">
        <v>23578.799999999999</v>
      </c>
      <c r="S1761" s="11" t="s">
        <v>1962</v>
      </c>
    </row>
    <row r="1762" spans="1:19" ht="25.5">
      <c r="A1762" s="11" t="s">
        <v>4932</v>
      </c>
      <c r="B1762" s="12">
        <v>44335</v>
      </c>
      <c r="C1762" s="11" t="s">
        <v>4933</v>
      </c>
      <c r="D1762" s="12">
        <v>44335</v>
      </c>
      <c r="E1762" s="11" t="s">
        <v>1958</v>
      </c>
      <c r="F1762" s="11" t="s">
        <v>2590</v>
      </c>
      <c r="G1762" s="11" t="s">
        <v>2221</v>
      </c>
      <c r="H1762" s="11" t="s">
        <v>1961</v>
      </c>
      <c r="I1762" s="11" t="s">
        <v>1904</v>
      </c>
      <c r="J1762" s="13">
        <v>40</v>
      </c>
      <c r="K1762" s="13">
        <v>914</v>
      </c>
      <c r="L1762" s="13">
        <v>36560</v>
      </c>
      <c r="M1762" s="13">
        <v>2.2850000000000001</v>
      </c>
      <c r="N1762" s="13">
        <v>91.4</v>
      </c>
      <c r="O1762" s="13">
        <v>0</v>
      </c>
      <c r="P1762" s="13">
        <v>0</v>
      </c>
      <c r="Q1762" s="13">
        <v>916.28499999999997</v>
      </c>
      <c r="R1762" s="13">
        <v>36651.4</v>
      </c>
      <c r="S1762" s="11" t="s">
        <v>1962</v>
      </c>
    </row>
    <row r="1763" spans="1:19" ht="25.5">
      <c r="A1763" s="11" t="s">
        <v>4932</v>
      </c>
      <c r="B1763" s="12">
        <v>44335</v>
      </c>
      <c r="C1763" s="11" t="s">
        <v>4933</v>
      </c>
      <c r="D1763" s="12">
        <v>44335</v>
      </c>
      <c r="E1763" s="11" t="s">
        <v>1958</v>
      </c>
      <c r="F1763" s="11" t="s">
        <v>2590</v>
      </c>
      <c r="G1763" s="11" t="s">
        <v>2221</v>
      </c>
      <c r="H1763" s="11" t="s">
        <v>1961</v>
      </c>
      <c r="I1763" s="11" t="s">
        <v>1705</v>
      </c>
      <c r="J1763" s="13">
        <v>30</v>
      </c>
      <c r="K1763" s="13">
        <v>967</v>
      </c>
      <c r="L1763" s="13">
        <v>29010</v>
      </c>
      <c r="M1763" s="13">
        <v>2.4175</v>
      </c>
      <c r="N1763" s="13">
        <v>72.525000000000006</v>
      </c>
      <c r="O1763" s="13">
        <v>0</v>
      </c>
      <c r="P1763" s="13">
        <v>0</v>
      </c>
      <c r="Q1763" s="13">
        <v>969.41750000000002</v>
      </c>
      <c r="R1763" s="13">
        <v>29082.525000000001</v>
      </c>
      <c r="S1763" s="11" t="s">
        <v>1962</v>
      </c>
    </row>
    <row r="1764" spans="1:19" ht="25.5">
      <c r="A1764" s="11" t="s">
        <v>4932</v>
      </c>
      <c r="B1764" s="12">
        <v>44335</v>
      </c>
      <c r="C1764" s="11" t="s">
        <v>4933</v>
      </c>
      <c r="D1764" s="12">
        <v>44335</v>
      </c>
      <c r="E1764" s="11" t="s">
        <v>1958</v>
      </c>
      <c r="F1764" s="11" t="s">
        <v>2590</v>
      </c>
      <c r="G1764" s="11" t="s">
        <v>2221</v>
      </c>
      <c r="H1764" s="11" t="s">
        <v>1961</v>
      </c>
      <c r="I1764" s="11" t="s">
        <v>1874</v>
      </c>
      <c r="J1764" s="13">
        <v>60</v>
      </c>
      <c r="K1764" s="13">
        <v>1099</v>
      </c>
      <c r="L1764" s="13">
        <v>65940</v>
      </c>
      <c r="M1764" s="13">
        <v>2.7475000000000001</v>
      </c>
      <c r="N1764" s="13">
        <v>164.85</v>
      </c>
      <c r="O1764" s="13">
        <v>0</v>
      </c>
      <c r="P1764" s="13">
        <v>0</v>
      </c>
      <c r="Q1764" s="13">
        <v>1101.7474999999999</v>
      </c>
      <c r="R1764" s="13">
        <v>66104.850000000006</v>
      </c>
      <c r="S1764" s="11" t="s">
        <v>1962</v>
      </c>
    </row>
    <row r="1765" spans="1:19" ht="25.5">
      <c r="A1765" s="11" t="s">
        <v>4934</v>
      </c>
      <c r="B1765" s="12">
        <v>44335</v>
      </c>
      <c r="C1765" s="11" t="s">
        <v>4935</v>
      </c>
      <c r="D1765" s="12">
        <v>44335</v>
      </c>
      <c r="E1765" s="11" t="s">
        <v>1958</v>
      </c>
      <c r="F1765" s="11" t="s">
        <v>2220</v>
      </c>
      <c r="G1765" s="11" t="s">
        <v>2221</v>
      </c>
      <c r="H1765" s="11" t="s">
        <v>1961</v>
      </c>
      <c r="I1765" s="11" t="s">
        <v>1904</v>
      </c>
      <c r="J1765" s="13">
        <v>40</v>
      </c>
      <c r="K1765" s="13">
        <v>914</v>
      </c>
      <c r="L1765" s="13">
        <v>36560</v>
      </c>
      <c r="M1765" s="13">
        <v>2.2850000000000001</v>
      </c>
      <c r="N1765" s="13">
        <v>91.4</v>
      </c>
      <c r="O1765" s="13">
        <v>0</v>
      </c>
      <c r="P1765" s="13">
        <v>0</v>
      </c>
      <c r="Q1765" s="13">
        <v>916.28499999999997</v>
      </c>
      <c r="R1765" s="13">
        <v>36651.4</v>
      </c>
      <c r="S1765" s="11" t="s">
        <v>1962</v>
      </c>
    </row>
    <row r="1766" spans="1:19" ht="25.5">
      <c r="A1766" s="11" t="s">
        <v>4934</v>
      </c>
      <c r="B1766" s="12">
        <v>44335</v>
      </c>
      <c r="C1766" s="11" t="s">
        <v>4935</v>
      </c>
      <c r="D1766" s="12">
        <v>44335</v>
      </c>
      <c r="E1766" s="11" t="s">
        <v>1958</v>
      </c>
      <c r="F1766" s="11" t="s">
        <v>2220</v>
      </c>
      <c r="G1766" s="11" t="s">
        <v>2221</v>
      </c>
      <c r="H1766" s="11" t="s">
        <v>1961</v>
      </c>
      <c r="I1766" s="11" t="s">
        <v>2</v>
      </c>
      <c r="J1766" s="13">
        <v>20</v>
      </c>
      <c r="K1766" s="13">
        <v>894</v>
      </c>
      <c r="L1766" s="13">
        <v>17880</v>
      </c>
      <c r="M1766" s="13">
        <v>2.2349999999999999</v>
      </c>
      <c r="N1766" s="13">
        <v>44.7</v>
      </c>
      <c r="O1766" s="13">
        <v>0</v>
      </c>
      <c r="P1766" s="13">
        <v>0</v>
      </c>
      <c r="Q1766" s="13">
        <v>896.23500000000001</v>
      </c>
      <c r="R1766" s="13">
        <v>17924.7</v>
      </c>
      <c r="S1766" s="11" t="s">
        <v>1962</v>
      </c>
    </row>
    <row r="1767" spans="1:19" ht="25.5">
      <c r="A1767" s="11" t="s">
        <v>4934</v>
      </c>
      <c r="B1767" s="12">
        <v>44335</v>
      </c>
      <c r="C1767" s="11" t="s">
        <v>4935</v>
      </c>
      <c r="D1767" s="12">
        <v>44335</v>
      </c>
      <c r="E1767" s="11" t="s">
        <v>1958</v>
      </c>
      <c r="F1767" s="11" t="s">
        <v>2220</v>
      </c>
      <c r="G1767" s="11" t="s">
        <v>2221</v>
      </c>
      <c r="H1767" s="11" t="s">
        <v>1961</v>
      </c>
      <c r="I1767" s="11" t="s">
        <v>1874</v>
      </c>
      <c r="J1767" s="13">
        <v>20</v>
      </c>
      <c r="K1767" s="13">
        <v>1099</v>
      </c>
      <c r="L1767" s="13">
        <v>21980</v>
      </c>
      <c r="M1767" s="13">
        <v>2.7475000000000001</v>
      </c>
      <c r="N1767" s="13">
        <v>54.95</v>
      </c>
      <c r="O1767" s="13">
        <v>0</v>
      </c>
      <c r="P1767" s="13">
        <v>0</v>
      </c>
      <c r="Q1767" s="13">
        <v>1101.7474999999999</v>
      </c>
      <c r="R1767" s="13">
        <v>22034.95</v>
      </c>
      <c r="S1767" s="11" t="s">
        <v>1962</v>
      </c>
    </row>
    <row r="1768" spans="1:19" ht="25.5">
      <c r="A1768" s="11" t="s">
        <v>4936</v>
      </c>
      <c r="B1768" s="12">
        <v>44335</v>
      </c>
      <c r="C1768" s="11" t="s">
        <v>4937</v>
      </c>
      <c r="D1768" s="12">
        <v>44335</v>
      </c>
      <c r="E1768" s="11" t="s">
        <v>1958</v>
      </c>
      <c r="F1768" s="11" t="s">
        <v>2330</v>
      </c>
      <c r="G1768" s="11" t="s">
        <v>1966</v>
      </c>
      <c r="H1768" s="11" t="s">
        <v>1967</v>
      </c>
      <c r="I1768" s="11" t="s">
        <v>1</v>
      </c>
      <c r="J1768" s="13">
        <v>40</v>
      </c>
      <c r="K1768" s="13">
        <v>914</v>
      </c>
      <c r="L1768" s="13">
        <v>36560</v>
      </c>
      <c r="M1768" s="13">
        <v>2.2850000000000001</v>
      </c>
      <c r="N1768" s="13">
        <v>91.4</v>
      </c>
      <c r="O1768" s="13">
        <v>0</v>
      </c>
      <c r="P1768" s="13">
        <v>0</v>
      </c>
      <c r="Q1768" s="13">
        <v>916.28499999999997</v>
      </c>
      <c r="R1768" s="13">
        <v>36651.4</v>
      </c>
      <c r="S1768" s="11" t="s">
        <v>1962</v>
      </c>
    </row>
    <row r="1769" spans="1:19" ht="25.5">
      <c r="A1769" s="11" t="s">
        <v>4938</v>
      </c>
      <c r="B1769" s="12">
        <v>44335</v>
      </c>
      <c r="C1769" s="11" t="s">
        <v>4939</v>
      </c>
      <c r="D1769" s="12">
        <v>44335</v>
      </c>
      <c r="E1769" s="11" t="s">
        <v>1958</v>
      </c>
      <c r="F1769" s="11" t="s">
        <v>2372</v>
      </c>
      <c r="G1769" s="11" t="s">
        <v>2035</v>
      </c>
      <c r="H1769" s="11" t="s">
        <v>2015</v>
      </c>
      <c r="I1769" s="11" t="s">
        <v>1904</v>
      </c>
      <c r="J1769" s="13">
        <v>70</v>
      </c>
      <c r="K1769" s="13">
        <v>914</v>
      </c>
      <c r="L1769" s="13">
        <v>63980</v>
      </c>
      <c r="M1769" s="13">
        <v>2.2850000000000001</v>
      </c>
      <c r="N1769" s="13">
        <v>159.94999999999999</v>
      </c>
      <c r="O1769" s="13">
        <v>0</v>
      </c>
      <c r="P1769" s="13">
        <v>0</v>
      </c>
      <c r="Q1769" s="13">
        <v>916.28499999999997</v>
      </c>
      <c r="R1769" s="13">
        <v>64139.95</v>
      </c>
      <c r="S1769" s="11" t="s">
        <v>1962</v>
      </c>
    </row>
    <row r="1770" spans="1:19" ht="25.5">
      <c r="A1770" s="11" t="s">
        <v>4938</v>
      </c>
      <c r="B1770" s="12">
        <v>44335</v>
      </c>
      <c r="C1770" s="11" t="s">
        <v>4939</v>
      </c>
      <c r="D1770" s="12">
        <v>44335</v>
      </c>
      <c r="E1770" s="11" t="s">
        <v>1958</v>
      </c>
      <c r="F1770" s="11" t="s">
        <v>2372</v>
      </c>
      <c r="G1770" s="11" t="s">
        <v>2035</v>
      </c>
      <c r="H1770" s="11" t="s">
        <v>2015</v>
      </c>
      <c r="I1770" s="11" t="s">
        <v>1705</v>
      </c>
      <c r="J1770" s="13">
        <v>25</v>
      </c>
      <c r="K1770" s="13">
        <v>967</v>
      </c>
      <c r="L1770" s="13">
        <v>24175</v>
      </c>
      <c r="M1770" s="13">
        <v>2.4175</v>
      </c>
      <c r="N1770" s="13">
        <v>60.4375</v>
      </c>
      <c r="O1770" s="13">
        <v>0</v>
      </c>
      <c r="P1770" s="13">
        <v>0</v>
      </c>
      <c r="Q1770" s="13">
        <v>969.41750000000002</v>
      </c>
      <c r="R1770" s="13">
        <v>24235.4375</v>
      </c>
      <c r="S1770" s="11" t="s">
        <v>1962</v>
      </c>
    </row>
    <row r="1771" spans="1:19" ht="25.5">
      <c r="A1771" s="11" t="s">
        <v>4938</v>
      </c>
      <c r="B1771" s="12">
        <v>44335</v>
      </c>
      <c r="C1771" s="11" t="s">
        <v>4939</v>
      </c>
      <c r="D1771" s="12">
        <v>44335</v>
      </c>
      <c r="E1771" s="11" t="s">
        <v>1958</v>
      </c>
      <c r="F1771" s="11" t="s">
        <v>2372</v>
      </c>
      <c r="G1771" s="11" t="s">
        <v>2035</v>
      </c>
      <c r="H1771" s="11" t="s">
        <v>2015</v>
      </c>
      <c r="I1771" s="11" t="s">
        <v>5</v>
      </c>
      <c r="J1771" s="13">
        <v>30</v>
      </c>
      <c r="K1771" s="13">
        <v>1030</v>
      </c>
      <c r="L1771" s="13">
        <v>30900</v>
      </c>
      <c r="M1771" s="13">
        <v>2.5750000000000002</v>
      </c>
      <c r="N1771" s="13">
        <v>77.25</v>
      </c>
      <c r="O1771" s="13">
        <v>0</v>
      </c>
      <c r="P1771" s="13">
        <v>0</v>
      </c>
      <c r="Q1771" s="13">
        <v>1032.575</v>
      </c>
      <c r="R1771" s="13">
        <v>30977.25</v>
      </c>
      <c r="S1771" s="11" t="s">
        <v>1962</v>
      </c>
    </row>
    <row r="1772" spans="1:19" ht="25.5">
      <c r="A1772" s="11" t="s">
        <v>4938</v>
      </c>
      <c r="B1772" s="12">
        <v>44335</v>
      </c>
      <c r="C1772" s="11" t="s">
        <v>4939</v>
      </c>
      <c r="D1772" s="12">
        <v>44335</v>
      </c>
      <c r="E1772" s="11" t="s">
        <v>1958</v>
      </c>
      <c r="F1772" s="11" t="s">
        <v>2372</v>
      </c>
      <c r="G1772" s="11" t="s">
        <v>2035</v>
      </c>
      <c r="H1772" s="11" t="s">
        <v>2015</v>
      </c>
      <c r="I1772" s="11" t="s">
        <v>7</v>
      </c>
      <c r="J1772" s="13">
        <v>20</v>
      </c>
      <c r="K1772" s="13">
        <v>1118</v>
      </c>
      <c r="L1772" s="13">
        <v>22360</v>
      </c>
      <c r="M1772" s="13">
        <v>2.7949999999999999</v>
      </c>
      <c r="N1772" s="13">
        <v>55.9</v>
      </c>
      <c r="O1772" s="13">
        <v>0</v>
      </c>
      <c r="P1772" s="13">
        <v>0</v>
      </c>
      <c r="Q1772" s="13">
        <v>1120.7950000000001</v>
      </c>
      <c r="R1772" s="13">
        <v>22415.9</v>
      </c>
      <c r="S1772" s="11" t="s">
        <v>1962</v>
      </c>
    </row>
    <row r="1773" spans="1:19" ht="25.5">
      <c r="A1773" s="11" t="s">
        <v>4940</v>
      </c>
      <c r="B1773" s="12">
        <v>44335</v>
      </c>
      <c r="C1773" s="11" t="s">
        <v>4941</v>
      </c>
      <c r="D1773" s="12">
        <v>44335</v>
      </c>
      <c r="E1773" s="11" t="s">
        <v>1958</v>
      </c>
      <c r="F1773" s="11" t="s">
        <v>2841</v>
      </c>
      <c r="G1773" s="11" t="s">
        <v>2838</v>
      </c>
      <c r="H1773" s="11" t="s">
        <v>2015</v>
      </c>
      <c r="I1773" s="11" t="s">
        <v>1705</v>
      </c>
      <c r="J1773" s="13">
        <v>80</v>
      </c>
      <c r="K1773" s="13">
        <v>967</v>
      </c>
      <c r="L1773" s="13">
        <v>77360</v>
      </c>
      <c r="M1773" s="13">
        <v>2.4175</v>
      </c>
      <c r="N1773" s="13">
        <v>193.4</v>
      </c>
      <c r="O1773" s="13">
        <v>0</v>
      </c>
      <c r="P1773" s="13">
        <v>0</v>
      </c>
      <c r="Q1773" s="13">
        <v>969.41750000000002</v>
      </c>
      <c r="R1773" s="13">
        <v>77553.399999999994</v>
      </c>
      <c r="S1773" s="11" t="s">
        <v>1962</v>
      </c>
    </row>
    <row r="1774" spans="1:19" ht="25.5">
      <c r="A1774" s="11" t="s">
        <v>4940</v>
      </c>
      <c r="B1774" s="12">
        <v>44335</v>
      </c>
      <c r="C1774" s="11" t="s">
        <v>4941</v>
      </c>
      <c r="D1774" s="12">
        <v>44335</v>
      </c>
      <c r="E1774" s="11" t="s">
        <v>1958</v>
      </c>
      <c r="F1774" s="11" t="s">
        <v>2841</v>
      </c>
      <c r="G1774" s="11" t="s">
        <v>2838</v>
      </c>
      <c r="H1774" s="11" t="s">
        <v>2015</v>
      </c>
      <c r="I1774" s="11" t="s">
        <v>1874</v>
      </c>
      <c r="J1774" s="13">
        <v>60</v>
      </c>
      <c r="K1774" s="13">
        <v>1099</v>
      </c>
      <c r="L1774" s="13">
        <v>65940</v>
      </c>
      <c r="M1774" s="13">
        <v>2.7475000000000001</v>
      </c>
      <c r="N1774" s="13">
        <v>164.85</v>
      </c>
      <c r="O1774" s="13">
        <v>0</v>
      </c>
      <c r="P1774" s="13">
        <v>0</v>
      </c>
      <c r="Q1774" s="13">
        <v>1101.7474999999999</v>
      </c>
      <c r="R1774" s="13">
        <v>66104.850000000006</v>
      </c>
      <c r="S1774" s="11" t="s">
        <v>1962</v>
      </c>
    </row>
    <row r="1775" spans="1:19" ht="25.5">
      <c r="A1775" s="11" t="s">
        <v>4940</v>
      </c>
      <c r="B1775" s="12">
        <v>44335</v>
      </c>
      <c r="C1775" s="11" t="s">
        <v>4941</v>
      </c>
      <c r="D1775" s="12">
        <v>44335</v>
      </c>
      <c r="E1775" s="11" t="s">
        <v>1958</v>
      </c>
      <c r="F1775" s="11" t="s">
        <v>2841</v>
      </c>
      <c r="G1775" s="11" t="s">
        <v>2838</v>
      </c>
      <c r="H1775" s="11" t="s">
        <v>2015</v>
      </c>
      <c r="I1775" s="11" t="s">
        <v>1904</v>
      </c>
      <c r="J1775" s="13">
        <v>100</v>
      </c>
      <c r="K1775" s="13">
        <v>914</v>
      </c>
      <c r="L1775" s="13">
        <v>91400</v>
      </c>
      <c r="M1775" s="13">
        <v>2.2850000000000001</v>
      </c>
      <c r="N1775" s="13">
        <v>228.5</v>
      </c>
      <c r="O1775" s="13">
        <v>0</v>
      </c>
      <c r="P1775" s="13">
        <v>0</v>
      </c>
      <c r="Q1775" s="13">
        <v>916.28499999999997</v>
      </c>
      <c r="R1775" s="13">
        <v>91628.5</v>
      </c>
      <c r="S1775" s="11" t="s">
        <v>1962</v>
      </c>
    </row>
    <row r="1776" spans="1:19" ht="25.5">
      <c r="A1776" s="11" t="s">
        <v>4942</v>
      </c>
      <c r="B1776" s="12">
        <v>44335</v>
      </c>
      <c r="C1776" s="11" t="s">
        <v>4943</v>
      </c>
      <c r="D1776" s="12">
        <v>44335</v>
      </c>
      <c r="E1776" s="11" t="s">
        <v>1958</v>
      </c>
      <c r="F1776" s="11" t="s">
        <v>2375</v>
      </c>
      <c r="G1776" s="11" t="s">
        <v>2035</v>
      </c>
      <c r="H1776" s="11" t="s">
        <v>2015</v>
      </c>
      <c r="I1776" s="11" t="s">
        <v>7</v>
      </c>
      <c r="J1776" s="13">
        <v>20</v>
      </c>
      <c r="K1776" s="13">
        <v>1118</v>
      </c>
      <c r="L1776" s="13">
        <v>22360</v>
      </c>
      <c r="M1776" s="13">
        <v>2.7949999999999999</v>
      </c>
      <c r="N1776" s="13">
        <v>55.9</v>
      </c>
      <c r="O1776" s="13">
        <v>0</v>
      </c>
      <c r="P1776" s="13">
        <v>0</v>
      </c>
      <c r="Q1776" s="13">
        <v>1120.7950000000001</v>
      </c>
      <c r="R1776" s="13">
        <v>22415.9</v>
      </c>
      <c r="S1776" s="11" t="s">
        <v>1962</v>
      </c>
    </row>
    <row r="1777" spans="1:19" ht="25.5">
      <c r="A1777" s="11" t="s">
        <v>4942</v>
      </c>
      <c r="B1777" s="12">
        <v>44335</v>
      </c>
      <c r="C1777" s="11" t="s">
        <v>4943</v>
      </c>
      <c r="D1777" s="12">
        <v>44335</v>
      </c>
      <c r="E1777" s="11" t="s">
        <v>1958</v>
      </c>
      <c r="F1777" s="11" t="s">
        <v>2375</v>
      </c>
      <c r="G1777" s="11" t="s">
        <v>2035</v>
      </c>
      <c r="H1777" s="11" t="s">
        <v>2015</v>
      </c>
      <c r="I1777" s="11" t="s">
        <v>11</v>
      </c>
      <c r="J1777" s="13">
        <v>40</v>
      </c>
      <c r="K1777" s="13">
        <v>1176</v>
      </c>
      <c r="L1777" s="13">
        <v>47040</v>
      </c>
      <c r="M1777" s="13">
        <v>2.94</v>
      </c>
      <c r="N1777" s="13">
        <v>117.6</v>
      </c>
      <c r="O1777" s="13">
        <v>0</v>
      </c>
      <c r="P1777" s="13">
        <v>0</v>
      </c>
      <c r="Q1777" s="13">
        <v>1178.94</v>
      </c>
      <c r="R1777" s="13">
        <v>47157.599999999999</v>
      </c>
      <c r="S1777" s="11" t="s">
        <v>1962</v>
      </c>
    </row>
    <row r="1778" spans="1:19" ht="25.5">
      <c r="A1778" s="11" t="s">
        <v>4942</v>
      </c>
      <c r="B1778" s="12">
        <v>44335</v>
      </c>
      <c r="C1778" s="11" t="s">
        <v>4943</v>
      </c>
      <c r="D1778" s="12">
        <v>44335</v>
      </c>
      <c r="E1778" s="11" t="s">
        <v>1958</v>
      </c>
      <c r="F1778" s="11" t="s">
        <v>2375</v>
      </c>
      <c r="G1778" s="11" t="s">
        <v>2035</v>
      </c>
      <c r="H1778" s="11" t="s">
        <v>2015</v>
      </c>
      <c r="I1778" s="11" t="s">
        <v>1872</v>
      </c>
      <c r="J1778" s="13">
        <v>20</v>
      </c>
      <c r="K1778" s="13">
        <v>1064</v>
      </c>
      <c r="L1778" s="13">
        <v>21280</v>
      </c>
      <c r="M1778" s="13">
        <v>2.66</v>
      </c>
      <c r="N1778" s="13">
        <v>53.2</v>
      </c>
      <c r="O1778" s="13">
        <v>0</v>
      </c>
      <c r="P1778" s="13">
        <v>0</v>
      </c>
      <c r="Q1778" s="13">
        <v>1066.6600000000001</v>
      </c>
      <c r="R1778" s="13">
        <v>21333.200000000001</v>
      </c>
      <c r="S1778" s="11" t="s">
        <v>1962</v>
      </c>
    </row>
    <row r="1779" spans="1:19" ht="25.5">
      <c r="A1779" s="11" t="s">
        <v>4942</v>
      </c>
      <c r="B1779" s="12">
        <v>44335</v>
      </c>
      <c r="C1779" s="11" t="s">
        <v>4943</v>
      </c>
      <c r="D1779" s="12">
        <v>44335</v>
      </c>
      <c r="E1779" s="11" t="s">
        <v>1958</v>
      </c>
      <c r="F1779" s="11" t="s">
        <v>2375</v>
      </c>
      <c r="G1779" s="11" t="s">
        <v>2035</v>
      </c>
      <c r="H1779" s="11" t="s">
        <v>2015</v>
      </c>
      <c r="I1779" s="11" t="s">
        <v>2</v>
      </c>
      <c r="J1779" s="13">
        <v>40</v>
      </c>
      <c r="K1779" s="13">
        <v>894</v>
      </c>
      <c r="L1779" s="13">
        <v>35760</v>
      </c>
      <c r="M1779" s="13">
        <v>2.2349999999999999</v>
      </c>
      <c r="N1779" s="13">
        <v>89.4</v>
      </c>
      <c r="O1779" s="13">
        <v>0</v>
      </c>
      <c r="P1779" s="13">
        <v>0</v>
      </c>
      <c r="Q1779" s="13">
        <v>896.23500000000001</v>
      </c>
      <c r="R1779" s="13">
        <v>35849.4</v>
      </c>
      <c r="S1779" s="11" t="s">
        <v>1962</v>
      </c>
    </row>
    <row r="1780" spans="1:19" ht="25.5">
      <c r="A1780" s="11" t="s">
        <v>4942</v>
      </c>
      <c r="B1780" s="12">
        <v>44335</v>
      </c>
      <c r="C1780" s="11" t="s">
        <v>4943</v>
      </c>
      <c r="D1780" s="12">
        <v>44335</v>
      </c>
      <c r="E1780" s="11" t="s">
        <v>1958</v>
      </c>
      <c r="F1780" s="11" t="s">
        <v>2375</v>
      </c>
      <c r="G1780" s="11" t="s">
        <v>2035</v>
      </c>
      <c r="H1780" s="11" t="s">
        <v>2015</v>
      </c>
      <c r="I1780" s="11" t="s">
        <v>1705</v>
      </c>
      <c r="J1780" s="13">
        <v>20</v>
      </c>
      <c r="K1780" s="13">
        <v>967</v>
      </c>
      <c r="L1780" s="13">
        <v>19340</v>
      </c>
      <c r="M1780" s="13">
        <v>2.4175</v>
      </c>
      <c r="N1780" s="13">
        <v>48.35</v>
      </c>
      <c r="O1780" s="13">
        <v>0</v>
      </c>
      <c r="P1780" s="13">
        <v>0</v>
      </c>
      <c r="Q1780" s="13">
        <v>969.41750000000002</v>
      </c>
      <c r="R1780" s="13">
        <v>19388.349999999999</v>
      </c>
      <c r="S1780" s="11" t="s">
        <v>1962</v>
      </c>
    </row>
    <row r="1781" spans="1:19" ht="25.5">
      <c r="A1781" s="11" t="s">
        <v>4942</v>
      </c>
      <c r="B1781" s="12">
        <v>44335</v>
      </c>
      <c r="C1781" s="11" t="s">
        <v>4943</v>
      </c>
      <c r="D1781" s="12">
        <v>44335</v>
      </c>
      <c r="E1781" s="11" t="s">
        <v>1958</v>
      </c>
      <c r="F1781" s="11" t="s">
        <v>2375</v>
      </c>
      <c r="G1781" s="11" t="s">
        <v>2035</v>
      </c>
      <c r="H1781" s="11" t="s">
        <v>2015</v>
      </c>
      <c r="I1781" s="11" t="s">
        <v>1904</v>
      </c>
      <c r="J1781" s="13">
        <v>40</v>
      </c>
      <c r="K1781" s="13">
        <v>914</v>
      </c>
      <c r="L1781" s="13">
        <v>36560</v>
      </c>
      <c r="M1781" s="13">
        <v>2.2850000000000001</v>
      </c>
      <c r="N1781" s="13">
        <v>91.4</v>
      </c>
      <c r="O1781" s="13">
        <v>0</v>
      </c>
      <c r="P1781" s="13">
        <v>0</v>
      </c>
      <c r="Q1781" s="13">
        <v>916.28499999999997</v>
      </c>
      <c r="R1781" s="13">
        <v>36651.4</v>
      </c>
      <c r="S1781" s="11" t="s">
        <v>1962</v>
      </c>
    </row>
    <row r="1782" spans="1:19" ht="25.5">
      <c r="A1782" s="11" t="s">
        <v>4944</v>
      </c>
      <c r="B1782" s="12">
        <v>44335</v>
      </c>
      <c r="C1782" s="11" t="s">
        <v>4945</v>
      </c>
      <c r="D1782" s="12">
        <v>44335</v>
      </c>
      <c r="E1782" s="11" t="s">
        <v>1958</v>
      </c>
      <c r="F1782" s="11" t="s">
        <v>2018</v>
      </c>
      <c r="G1782" s="11" t="s">
        <v>2019</v>
      </c>
      <c r="H1782" s="11" t="s">
        <v>2015</v>
      </c>
      <c r="I1782" s="11" t="s">
        <v>5</v>
      </c>
      <c r="J1782" s="13">
        <v>40</v>
      </c>
      <c r="K1782" s="13">
        <v>1030</v>
      </c>
      <c r="L1782" s="13">
        <v>41200</v>
      </c>
      <c r="M1782" s="13">
        <v>2.5750000000000002</v>
      </c>
      <c r="N1782" s="13">
        <v>103</v>
      </c>
      <c r="O1782" s="13">
        <v>0</v>
      </c>
      <c r="P1782" s="13">
        <v>0</v>
      </c>
      <c r="Q1782" s="13">
        <v>1032.575</v>
      </c>
      <c r="R1782" s="13">
        <v>41303</v>
      </c>
      <c r="S1782" s="11" t="s">
        <v>1962</v>
      </c>
    </row>
    <row r="1783" spans="1:19" ht="25.5">
      <c r="A1783" s="11" t="s">
        <v>4944</v>
      </c>
      <c r="B1783" s="12">
        <v>44335</v>
      </c>
      <c r="C1783" s="11" t="s">
        <v>4945</v>
      </c>
      <c r="D1783" s="12">
        <v>44335</v>
      </c>
      <c r="E1783" s="11" t="s">
        <v>1958</v>
      </c>
      <c r="F1783" s="11" t="s">
        <v>2018</v>
      </c>
      <c r="G1783" s="11" t="s">
        <v>2019</v>
      </c>
      <c r="H1783" s="11" t="s">
        <v>2015</v>
      </c>
      <c r="I1783" s="11" t="s">
        <v>1904</v>
      </c>
      <c r="J1783" s="13">
        <v>35</v>
      </c>
      <c r="K1783" s="13">
        <v>914</v>
      </c>
      <c r="L1783" s="13">
        <v>31990</v>
      </c>
      <c r="M1783" s="13">
        <v>2.2850000000000001</v>
      </c>
      <c r="N1783" s="13">
        <v>79.974999999999994</v>
      </c>
      <c r="O1783" s="13">
        <v>0</v>
      </c>
      <c r="P1783" s="13">
        <v>0</v>
      </c>
      <c r="Q1783" s="13">
        <v>916.28499999999997</v>
      </c>
      <c r="R1783" s="13">
        <v>32069.974999999999</v>
      </c>
      <c r="S1783" s="11" t="s">
        <v>1962</v>
      </c>
    </row>
    <row r="1784" spans="1:19" ht="25.5">
      <c r="A1784" s="11" t="s">
        <v>4944</v>
      </c>
      <c r="B1784" s="12">
        <v>44335</v>
      </c>
      <c r="C1784" s="11" t="s">
        <v>4945</v>
      </c>
      <c r="D1784" s="12">
        <v>44335</v>
      </c>
      <c r="E1784" s="11" t="s">
        <v>1958</v>
      </c>
      <c r="F1784" s="11" t="s">
        <v>2018</v>
      </c>
      <c r="G1784" s="11" t="s">
        <v>2019</v>
      </c>
      <c r="H1784" s="11" t="s">
        <v>2015</v>
      </c>
      <c r="I1784" s="11" t="s">
        <v>2</v>
      </c>
      <c r="J1784" s="13">
        <v>60</v>
      </c>
      <c r="K1784" s="13">
        <v>894</v>
      </c>
      <c r="L1784" s="13">
        <v>53640</v>
      </c>
      <c r="M1784" s="13">
        <v>2.2349999999999999</v>
      </c>
      <c r="N1784" s="13">
        <v>134.1</v>
      </c>
      <c r="O1784" s="13">
        <v>0</v>
      </c>
      <c r="P1784" s="13">
        <v>0</v>
      </c>
      <c r="Q1784" s="13">
        <v>896.23500000000001</v>
      </c>
      <c r="R1784" s="13">
        <v>53774.1</v>
      </c>
      <c r="S1784" s="11" t="s">
        <v>1962</v>
      </c>
    </row>
    <row r="1785" spans="1:19" ht="25.5">
      <c r="A1785" s="11" t="s">
        <v>4946</v>
      </c>
      <c r="B1785" s="12">
        <v>44335</v>
      </c>
      <c r="C1785" s="11" t="s">
        <v>4947</v>
      </c>
      <c r="D1785" s="12">
        <v>44335</v>
      </c>
      <c r="E1785" s="11" t="s">
        <v>1958</v>
      </c>
      <c r="F1785" s="11" t="s">
        <v>2022</v>
      </c>
      <c r="G1785" s="11" t="s">
        <v>2023</v>
      </c>
      <c r="H1785" s="11" t="s">
        <v>2015</v>
      </c>
      <c r="I1785" s="11" t="s">
        <v>5</v>
      </c>
      <c r="J1785" s="13">
        <v>60</v>
      </c>
      <c r="K1785" s="13">
        <v>1030</v>
      </c>
      <c r="L1785" s="13">
        <v>61800</v>
      </c>
      <c r="M1785" s="13">
        <v>2.5750000000000002</v>
      </c>
      <c r="N1785" s="13">
        <v>154.5</v>
      </c>
      <c r="O1785" s="13">
        <v>0</v>
      </c>
      <c r="P1785" s="13">
        <v>0</v>
      </c>
      <c r="Q1785" s="13">
        <v>1032.575</v>
      </c>
      <c r="R1785" s="13">
        <v>61954.5</v>
      </c>
      <c r="S1785" s="11" t="s">
        <v>1962</v>
      </c>
    </row>
    <row r="1786" spans="1:19" ht="25.5">
      <c r="A1786" s="11" t="s">
        <v>4946</v>
      </c>
      <c r="B1786" s="12">
        <v>44335</v>
      </c>
      <c r="C1786" s="11" t="s">
        <v>4947</v>
      </c>
      <c r="D1786" s="12">
        <v>44335</v>
      </c>
      <c r="E1786" s="11" t="s">
        <v>1958</v>
      </c>
      <c r="F1786" s="11" t="s">
        <v>2022</v>
      </c>
      <c r="G1786" s="11" t="s">
        <v>2023</v>
      </c>
      <c r="H1786" s="11" t="s">
        <v>2015</v>
      </c>
      <c r="I1786" s="11" t="s">
        <v>1904</v>
      </c>
      <c r="J1786" s="13">
        <v>47</v>
      </c>
      <c r="K1786" s="13">
        <v>914</v>
      </c>
      <c r="L1786" s="13">
        <v>42958</v>
      </c>
      <c r="M1786" s="13">
        <v>2.2850000000000001</v>
      </c>
      <c r="N1786" s="13">
        <v>107.395</v>
      </c>
      <c r="O1786" s="13">
        <v>0</v>
      </c>
      <c r="P1786" s="13">
        <v>0</v>
      </c>
      <c r="Q1786" s="13">
        <v>916.28499999999997</v>
      </c>
      <c r="R1786" s="13">
        <v>43065.394999999997</v>
      </c>
      <c r="S1786" s="11" t="s">
        <v>1962</v>
      </c>
    </row>
    <row r="1787" spans="1:19" ht="25.5">
      <c r="A1787" s="11" t="s">
        <v>4948</v>
      </c>
      <c r="B1787" s="12">
        <v>44335</v>
      </c>
      <c r="C1787" s="11" t="s">
        <v>4949</v>
      </c>
      <c r="D1787" s="12">
        <v>44335</v>
      </c>
      <c r="E1787" s="11" t="s">
        <v>1958</v>
      </c>
      <c r="F1787" s="11" t="s">
        <v>2042</v>
      </c>
      <c r="G1787" s="11" t="s">
        <v>2043</v>
      </c>
      <c r="H1787" s="11" t="s">
        <v>2015</v>
      </c>
      <c r="I1787" s="11" t="s">
        <v>1</v>
      </c>
      <c r="J1787" s="13">
        <v>20</v>
      </c>
      <c r="K1787" s="13">
        <v>914</v>
      </c>
      <c r="L1787" s="13">
        <v>18280</v>
      </c>
      <c r="M1787" s="13">
        <v>2.2850000000000001</v>
      </c>
      <c r="N1787" s="13">
        <v>45.7</v>
      </c>
      <c r="O1787" s="13">
        <v>0</v>
      </c>
      <c r="P1787" s="13">
        <v>0</v>
      </c>
      <c r="Q1787" s="13">
        <v>916.28499999999997</v>
      </c>
      <c r="R1787" s="13">
        <v>18325.7</v>
      </c>
      <c r="S1787" s="11" t="s">
        <v>1962</v>
      </c>
    </row>
    <row r="1788" spans="1:19" ht="25.5">
      <c r="A1788" s="11" t="s">
        <v>4948</v>
      </c>
      <c r="B1788" s="12">
        <v>44335</v>
      </c>
      <c r="C1788" s="11" t="s">
        <v>4949</v>
      </c>
      <c r="D1788" s="12">
        <v>44335</v>
      </c>
      <c r="E1788" s="11" t="s">
        <v>1958</v>
      </c>
      <c r="F1788" s="11" t="s">
        <v>2042</v>
      </c>
      <c r="G1788" s="11" t="s">
        <v>2043</v>
      </c>
      <c r="H1788" s="11" t="s">
        <v>2015</v>
      </c>
      <c r="I1788" s="11" t="s">
        <v>1876</v>
      </c>
      <c r="J1788" s="13">
        <v>40</v>
      </c>
      <c r="K1788" s="13">
        <v>1205</v>
      </c>
      <c r="L1788" s="13">
        <v>48200</v>
      </c>
      <c r="M1788" s="13">
        <v>3.0125000000000002</v>
      </c>
      <c r="N1788" s="13">
        <v>120.5</v>
      </c>
      <c r="O1788" s="13">
        <v>0</v>
      </c>
      <c r="P1788" s="13">
        <v>0</v>
      </c>
      <c r="Q1788" s="13">
        <v>1208.0125</v>
      </c>
      <c r="R1788" s="13">
        <v>48320.5</v>
      </c>
      <c r="S1788" s="11" t="s">
        <v>1962</v>
      </c>
    </row>
    <row r="1789" spans="1:19" ht="25.5">
      <c r="A1789" s="11" t="s">
        <v>4948</v>
      </c>
      <c r="B1789" s="12">
        <v>44335</v>
      </c>
      <c r="C1789" s="11" t="s">
        <v>4949</v>
      </c>
      <c r="D1789" s="12">
        <v>44335</v>
      </c>
      <c r="E1789" s="11" t="s">
        <v>1958</v>
      </c>
      <c r="F1789" s="11" t="s">
        <v>2042</v>
      </c>
      <c r="G1789" s="11" t="s">
        <v>2043</v>
      </c>
      <c r="H1789" s="11" t="s">
        <v>2015</v>
      </c>
      <c r="I1789" s="11" t="s">
        <v>1904</v>
      </c>
      <c r="J1789" s="13">
        <v>20</v>
      </c>
      <c r="K1789" s="13">
        <v>914</v>
      </c>
      <c r="L1789" s="13">
        <v>18280</v>
      </c>
      <c r="M1789" s="13">
        <v>2.2850000000000001</v>
      </c>
      <c r="N1789" s="13">
        <v>45.7</v>
      </c>
      <c r="O1789" s="13">
        <v>0</v>
      </c>
      <c r="P1789" s="13">
        <v>0</v>
      </c>
      <c r="Q1789" s="13">
        <v>916.28499999999997</v>
      </c>
      <c r="R1789" s="13">
        <v>18325.7</v>
      </c>
      <c r="S1789" s="11" t="s">
        <v>1962</v>
      </c>
    </row>
    <row r="1790" spans="1:19" ht="25.5">
      <c r="A1790" s="11" t="s">
        <v>4950</v>
      </c>
      <c r="B1790" s="12">
        <v>44335</v>
      </c>
      <c r="C1790" s="11" t="s">
        <v>4951</v>
      </c>
      <c r="D1790" s="12">
        <v>44335</v>
      </c>
      <c r="E1790" s="11" t="s">
        <v>1958</v>
      </c>
      <c r="F1790" s="11" t="s">
        <v>2055</v>
      </c>
      <c r="G1790" s="11" t="s">
        <v>2056</v>
      </c>
      <c r="H1790" s="11" t="s">
        <v>1976</v>
      </c>
      <c r="I1790" s="11" t="s">
        <v>2</v>
      </c>
      <c r="J1790" s="13">
        <v>60</v>
      </c>
      <c r="K1790" s="13">
        <v>894</v>
      </c>
      <c r="L1790" s="13">
        <v>53640</v>
      </c>
      <c r="M1790" s="13">
        <v>2.2349999999999999</v>
      </c>
      <c r="N1790" s="13">
        <v>134.1</v>
      </c>
      <c r="O1790" s="13">
        <v>0</v>
      </c>
      <c r="P1790" s="13">
        <v>0</v>
      </c>
      <c r="Q1790" s="13">
        <v>896.23500000000001</v>
      </c>
      <c r="R1790" s="13">
        <v>53774.1</v>
      </c>
      <c r="S1790" s="11" t="s">
        <v>1962</v>
      </c>
    </row>
    <row r="1791" spans="1:19" ht="25.5">
      <c r="A1791" s="11" t="s">
        <v>4950</v>
      </c>
      <c r="B1791" s="12">
        <v>44335</v>
      </c>
      <c r="C1791" s="11" t="s">
        <v>4951</v>
      </c>
      <c r="D1791" s="12">
        <v>44335</v>
      </c>
      <c r="E1791" s="11" t="s">
        <v>1958</v>
      </c>
      <c r="F1791" s="11" t="s">
        <v>2055</v>
      </c>
      <c r="G1791" s="11" t="s">
        <v>2056</v>
      </c>
      <c r="H1791" s="11" t="s">
        <v>1976</v>
      </c>
      <c r="I1791" s="11" t="s">
        <v>1904</v>
      </c>
      <c r="J1791" s="13">
        <v>110</v>
      </c>
      <c r="K1791" s="13">
        <v>914</v>
      </c>
      <c r="L1791" s="13">
        <v>100540</v>
      </c>
      <c r="M1791" s="13">
        <v>2.2850000000000001</v>
      </c>
      <c r="N1791" s="13">
        <v>251.35</v>
      </c>
      <c r="O1791" s="13">
        <v>0</v>
      </c>
      <c r="P1791" s="13">
        <v>0</v>
      </c>
      <c r="Q1791" s="13">
        <v>916.28499999999997</v>
      </c>
      <c r="R1791" s="13">
        <v>100791.35</v>
      </c>
      <c r="S1791" s="11" t="s">
        <v>1962</v>
      </c>
    </row>
    <row r="1792" spans="1:19" ht="25.5">
      <c r="A1792" s="11" t="s">
        <v>4950</v>
      </c>
      <c r="B1792" s="12">
        <v>44335</v>
      </c>
      <c r="C1792" s="11" t="s">
        <v>4951</v>
      </c>
      <c r="D1792" s="12">
        <v>44335</v>
      </c>
      <c r="E1792" s="11" t="s">
        <v>1958</v>
      </c>
      <c r="F1792" s="11" t="s">
        <v>2055</v>
      </c>
      <c r="G1792" s="11" t="s">
        <v>2056</v>
      </c>
      <c r="H1792" s="11" t="s">
        <v>1976</v>
      </c>
      <c r="I1792" s="11" t="s">
        <v>1705</v>
      </c>
      <c r="J1792" s="13">
        <v>60</v>
      </c>
      <c r="K1792" s="13">
        <v>967</v>
      </c>
      <c r="L1792" s="13">
        <v>58020</v>
      </c>
      <c r="M1792" s="13">
        <v>2.4175</v>
      </c>
      <c r="N1792" s="13">
        <v>145.05000000000001</v>
      </c>
      <c r="O1792" s="13">
        <v>0</v>
      </c>
      <c r="P1792" s="13">
        <v>0</v>
      </c>
      <c r="Q1792" s="13">
        <v>969.41750000000002</v>
      </c>
      <c r="R1792" s="13">
        <v>58165.05</v>
      </c>
      <c r="S1792" s="11" t="s">
        <v>1962</v>
      </c>
    </row>
    <row r="1793" spans="1:19" ht="25.5">
      <c r="A1793" s="11" t="s">
        <v>4952</v>
      </c>
      <c r="B1793" s="12">
        <v>44335</v>
      </c>
      <c r="C1793" s="11" t="s">
        <v>4953</v>
      </c>
      <c r="D1793" s="12">
        <v>44335</v>
      </c>
      <c r="E1793" s="11" t="s">
        <v>1958</v>
      </c>
      <c r="F1793" s="11" t="s">
        <v>2034</v>
      </c>
      <c r="G1793" s="11" t="s">
        <v>2035</v>
      </c>
      <c r="H1793" s="11" t="s">
        <v>2015</v>
      </c>
      <c r="I1793" s="11" t="s">
        <v>1876</v>
      </c>
      <c r="J1793" s="13">
        <v>10</v>
      </c>
      <c r="K1793" s="13">
        <v>1205</v>
      </c>
      <c r="L1793" s="13">
        <v>12050</v>
      </c>
      <c r="M1793" s="13">
        <v>3.0125000000000002</v>
      </c>
      <c r="N1793" s="13">
        <v>30.125</v>
      </c>
      <c r="O1793" s="13">
        <v>0</v>
      </c>
      <c r="P1793" s="13">
        <v>0</v>
      </c>
      <c r="Q1793" s="13">
        <v>1208.0125</v>
      </c>
      <c r="R1793" s="13">
        <v>12080.125</v>
      </c>
      <c r="S1793" s="11" t="s">
        <v>1962</v>
      </c>
    </row>
    <row r="1794" spans="1:19" ht="25.5">
      <c r="A1794" s="11" t="s">
        <v>4952</v>
      </c>
      <c r="B1794" s="12">
        <v>44335</v>
      </c>
      <c r="C1794" s="11" t="s">
        <v>4953</v>
      </c>
      <c r="D1794" s="12">
        <v>44335</v>
      </c>
      <c r="E1794" s="11" t="s">
        <v>1958</v>
      </c>
      <c r="F1794" s="11" t="s">
        <v>2034</v>
      </c>
      <c r="G1794" s="11" t="s">
        <v>2035</v>
      </c>
      <c r="H1794" s="11" t="s">
        <v>2015</v>
      </c>
      <c r="I1794" s="11" t="s">
        <v>7</v>
      </c>
      <c r="J1794" s="13">
        <v>20</v>
      </c>
      <c r="K1794" s="13">
        <v>1118</v>
      </c>
      <c r="L1794" s="13">
        <v>22360</v>
      </c>
      <c r="M1794" s="13">
        <v>2.7949999999999999</v>
      </c>
      <c r="N1794" s="13">
        <v>55.9</v>
      </c>
      <c r="O1794" s="13">
        <v>0</v>
      </c>
      <c r="P1794" s="13">
        <v>0</v>
      </c>
      <c r="Q1794" s="13">
        <v>1120.7950000000001</v>
      </c>
      <c r="R1794" s="13">
        <v>22415.9</v>
      </c>
      <c r="S1794" s="11" t="s">
        <v>1962</v>
      </c>
    </row>
    <row r="1795" spans="1:19" ht="25.5">
      <c r="A1795" s="11" t="s">
        <v>4954</v>
      </c>
      <c r="B1795" s="12">
        <v>44335</v>
      </c>
      <c r="C1795" s="11" t="s">
        <v>4955</v>
      </c>
      <c r="D1795" s="12">
        <v>44335</v>
      </c>
      <c r="E1795" s="11" t="s">
        <v>1958</v>
      </c>
      <c r="F1795" s="11" t="s">
        <v>2369</v>
      </c>
      <c r="G1795" s="11" t="s">
        <v>1983</v>
      </c>
      <c r="H1795" s="11" t="s">
        <v>1976</v>
      </c>
      <c r="I1795" s="11" t="s">
        <v>1874</v>
      </c>
      <c r="J1795" s="13">
        <v>20</v>
      </c>
      <c r="K1795" s="13">
        <v>1099</v>
      </c>
      <c r="L1795" s="13">
        <v>21980</v>
      </c>
      <c r="M1795" s="13">
        <v>2.7480000000000002</v>
      </c>
      <c r="N1795" s="13">
        <v>54.96</v>
      </c>
      <c r="O1795" s="13">
        <v>0</v>
      </c>
      <c r="P1795" s="13">
        <v>0</v>
      </c>
      <c r="Q1795" s="13">
        <v>1101.7474999999999</v>
      </c>
      <c r="R1795" s="13">
        <v>22034.95</v>
      </c>
      <c r="S1795" s="11" t="s">
        <v>1962</v>
      </c>
    </row>
    <row r="1796" spans="1:19" ht="25.5">
      <c r="A1796" s="11" t="s">
        <v>4954</v>
      </c>
      <c r="B1796" s="12">
        <v>44335</v>
      </c>
      <c r="C1796" s="11" t="s">
        <v>4955</v>
      </c>
      <c r="D1796" s="12">
        <v>44335</v>
      </c>
      <c r="E1796" s="11" t="s">
        <v>1958</v>
      </c>
      <c r="F1796" s="11" t="s">
        <v>2369</v>
      </c>
      <c r="G1796" s="11" t="s">
        <v>1983</v>
      </c>
      <c r="H1796" s="11" t="s">
        <v>1976</v>
      </c>
      <c r="I1796" s="11" t="s">
        <v>2</v>
      </c>
      <c r="J1796" s="13">
        <v>100</v>
      </c>
      <c r="K1796" s="13">
        <v>894</v>
      </c>
      <c r="L1796" s="13">
        <v>89400</v>
      </c>
      <c r="M1796" s="13">
        <v>2.2349999999999999</v>
      </c>
      <c r="N1796" s="13">
        <v>223.5</v>
      </c>
      <c r="O1796" s="13">
        <v>0</v>
      </c>
      <c r="P1796" s="13">
        <v>0</v>
      </c>
      <c r="Q1796" s="13">
        <v>896.23500000000001</v>
      </c>
      <c r="R1796" s="13">
        <v>89623.5</v>
      </c>
      <c r="S1796" s="11" t="s">
        <v>1962</v>
      </c>
    </row>
    <row r="1797" spans="1:19" ht="25.5">
      <c r="A1797" s="11" t="s">
        <v>4954</v>
      </c>
      <c r="B1797" s="12">
        <v>44335</v>
      </c>
      <c r="C1797" s="11" t="s">
        <v>4955</v>
      </c>
      <c r="D1797" s="12">
        <v>44335</v>
      </c>
      <c r="E1797" s="11" t="s">
        <v>1958</v>
      </c>
      <c r="F1797" s="11" t="s">
        <v>2369</v>
      </c>
      <c r="G1797" s="11" t="s">
        <v>1983</v>
      </c>
      <c r="H1797" s="11" t="s">
        <v>1976</v>
      </c>
      <c r="I1797" s="11" t="s">
        <v>5</v>
      </c>
      <c r="J1797" s="13">
        <v>50</v>
      </c>
      <c r="K1797" s="13">
        <v>1030</v>
      </c>
      <c r="L1797" s="13">
        <v>51500</v>
      </c>
      <c r="M1797" s="13">
        <v>2.5750000000000002</v>
      </c>
      <c r="N1797" s="13">
        <v>128.75</v>
      </c>
      <c r="O1797" s="13">
        <v>0</v>
      </c>
      <c r="P1797" s="13">
        <v>0</v>
      </c>
      <c r="Q1797" s="13">
        <v>1032.575</v>
      </c>
      <c r="R1797" s="13">
        <v>51628.75</v>
      </c>
      <c r="S1797" s="11" t="s">
        <v>1962</v>
      </c>
    </row>
    <row r="1798" spans="1:19" ht="25.5">
      <c r="A1798" s="11" t="s">
        <v>4954</v>
      </c>
      <c r="B1798" s="12">
        <v>44335</v>
      </c>
      <c r="C1798" s="11" t="s">
        <v>4955</v>
      </c>
      <c r="D1798" s="12">
        <v>44335</v>
      </c>
      <c r="E1798" s="11" t="s">
        <v>1958</v>
      </c>
      <c r="F1798" s="11" t="s">
        <v>2369</v>
      </c>
      <c r="G1798" s="11" t="s">
        <v>1983</v>
      </c>
      <c r="H1798" s="11" t="s">
        <v>1976</v>
      </c>
      <c r="I1798" s="11" t="s">
        <v>1912</v>
      </c>
      <c r="J1798" s="13">
        <v>40</v>
      </c>
      <c r="K1798" s="13">
        <v>1303</v>
      </c>
      <c r="L1798" s="13">
        <v>52120</v>
      </c>
      <c r="M1798" s="13">
        <v>3.258</v>
      </c>
      <c r="N1798" s="13">
        <v>130.32</v>
      </c>
      <c r="O1798" s="13">
        <v>0</v>
      </c>
      <c r="P1798" s="13">
        <v>0</v>
      </c>
      <c r="Q1798" s="13">
        <v>1306.2574999999999</v>
      </c>
      <c r="R1798" s="13">
        <v>52250.3</v>
      </c>
      <c r="S1798" s="11" t="s">
        <v>1962</v>
      </c>
    </row>
    <row r="1799" spans="1:19" ht="25.5">
      <c r="A1799" s="11" t="s">
        <v>4956</v>
      </c>
      <c r="B1799" s="12">
        <v>44335</v>
      </c>
      <c r="C1799" s="11" t="s">
        <v>4957</v>
      </c>
      <c r="D1799" s="12">
        <v>44335</v>
      </c>
      <c r="E1799" s="11" t="s">
        <v>1958</v>
      </c>
      <c r="F1799" s="11" t="s">
        <v>1974</v>
      </c>
      <c r="G1799" s="11" t="s">
        <v>1975</v>
      </c>
      <c r="H1799" s="11" t="s">
        <v>1976</v>
      </c>
      <c r="I1799" s="11" t="s">
        <v>1904</v>
      </c>
      <c r="J1799" s="13">
        <v>40</v>
      </c>
      <c r="K1799" s="13">
        <v>914</v>
      </c>
      <c r="L1799" s="13">
        <v>36560</v>
      </c>
      <c r="M1799" s="13">
        <v>2.2850000000000001</v>
      </c>
      <c r="N1799" s="13">
        <v>91.4</v>
      </c>
      <c r="O1799" s="13">
        <v>0</v>
      </c>
      <c r="P1799" s="13">
        <v>0</v>
      </c>
      <c r="Q1799" s="13">
        <v>916.28499999999997</v>
      </c>
      <c r="R1799" s="13">
        <v>36651.4</v>
      </c>
      <c r="S1799" s="11" t="s">
        <v>1962</v>
      </c>
    </row>
    <row r="1800" spans="1:19" ht="25.5">
      <c r="A1800" s="11" t="s">
        <v>4956</v>
      </c>
      <c r="B1800" s="12">
        <v>44335</v>
      </c>
      <c r="C1800" s="11" t="s">
        <v>4957</v>
      </c>
      <c r="D1800" s="12">
        <v>44335</v>
      </c>
      <c r="E1800" s="11" t="s">
        <v>1958</v>
      </c>
      <c r="F1800" s="11" t="s">
        <v>1974</v>
      </c>
      <c r="G1800" s="11" t="s">
        <v>1975</v>
      </c>
      <c r="H1800" s="11" t="s">
        <v>1976</v>
      </c>
      <c r="I1800" s="11" t="s">
        <v>1874</v>
      </c>
      <c r="J1800" s="13">
        <v>35</v>
      </c>
      <c r="K1800" s="13">
        <v>1099</v>
      </c>
      <c r="L1800" s="13">
        <v>38465</v>
      </c>
      <c r="M1800" s="13">
        <v>2.7480000000000002</v>
      </c>
      <c r="N1800" s="13">
        <v>96.18</v>
      </c>
      <c r="O1800" s="13">
        <v>0</v>
      </c>
      <c r="P1800" s="13">
        <v>0</v>
      </c>
      <c r="Q1800" s="13">
        <v>1101.7474999999999</v>
      </c>
      <c r="R1800" s="13">
        <v>38561.162499999999</v>
      </c>
      <c r="S1800" s="11" t="s">
        <v>1962</v>
      </c>
    </row>
    <row r="1801" spans="1:19" ht="25.5">
      <c r="A1801" s="11" t="s">
        <v>4958</v>
      </c>
      <c r="B1801" s="12">
        <v>44335</v>
      </c>
      <c r="C1801" s="11" t="s">
        <v>4959</v>
      </c>
      <c r="D1801" s="12">
        <v>44335</v>
      </c>
      <c r="E1801" s="11" t="s">
        <v>2062</v>
      </c>
      <c r="F1801" s="11" t="s">
        <v>2141</v>
      </c>
      <c r="G1801" s="11" t="s">
        <v>2062</v>
      </c>
      <c r="H1801" s="11" t="s">
        <v>2062</v>
      </c>
      <c r="I1801" s="11" t="s">
        <v>5</v>
      </c>
      <c r="J1801" s="13">
        <v>1</v>
      </c>
      <c r="K1801" s="13">
        <v>1045</v>
      </c>
      <c r="L1801" s="13">
        <v>1045</v>
      </c>
      <c r="M1801" s="13">
        <v>2.6124999999999998</v>
      </c>
      <c r="N1801" s="13">
        <v>2.6124999999999998</v>
      </c>
      <c r="O1801" s="13">
        <v>0</v>
      </c>
      <c r="P1801" s="13">
        <v>0</v>
      </c>
      <c r="Q1801" s="13">
        <v>1047.6125</v>
      </c>
      <c r="R1801" s="13">
        <v>1047.6125</v>
      </c>
      <c r="S1801" s="11" t="s">
        <v>1962</v>
      </c>
    </row>
    <row r="1802" spans="1:19" ht="25.5">
      <c r="A1802" s="11" t="s">
        <v>4958</v>
      </c>
      <c r="B1802" s="12">
        <v>44335</v>
      </c>
      <c r="C1802" s="11" t="s">
        <v>4959</v>
      </c>
      <c r="D1802" s="12">
        <v>44335</v>
      </c>
      <c r="E1802" s="11" t="s">
        <v>2062</v>
      </c>
      <c r="F1802" s="11" t="s">
        <v>2141</v>
      </c>
      <c r="G1802" s="11" t="s">
        <v>2062</v>
      </c>
      <c r="H1802" s="11" t="s">
        <v>2062</v>
      </c>
      <c r="I1802" s="11" t="s">
        <v>1876</v>
      </c>
      <c r="J1802" s="13">
        <v>2</v>
      </c>
      <c r="K1802" s="13">
        <v>1222.5</v>
      </c>
      <c r="L1802" s="13">
        <v>2445</v>
      </c>
      <c r="M1802" s="13">
        <v>3.0562999999999998</v>
      </c>
      <c r="N1802" s="13">
        <v>6.1125999999999996</v>
      </c>
      <c r="O1802" s="13">
        <v>0</v>
      </c>
      <c r="P1802" s="13">
        <v>0</v>
      </c>
      <c r="Q1802" s="13">
        <v>1225.5563</v>
      </c>
      <c r="R1802" s="13">
        <v>2451.1125999999999</v>
      </c>
      <c r="S1802" s="11" t="s">
        <v>1962</v>
      </c>
    </row>
    <row r="1803" spans="1:19" ht="25.5">
      <c r="A1803" s="11" t="s">
        <v>4960</v>
      </c>
      <c r="B1803" s="12">
        <v>44335</v>
      </c>
      <c r="C1803" s="11" t="s">
        <v>4961</v>
      </c>
      <c r="D1803" s="12">
        <v>44335</v>
      </c>
      <c r="E1803" s="11" t="s">
        <v>1958</v>
      </c>
      <c r="F1803" s="11" t="s">
        <v>2051</v>
      </c>
      <c r="G1803" s="11" t="s">
        <v>2052</v>
      </c>
      <c r="H1803" s="11" t="s">
        <v>1995</v>
      </c>
      <c r="I1803" s="11" t="s">
        <v>2</v>
      </c>
      <c r="J1803" s="13">
        <v>20</v>
      </c>
      <c r="K1803" s="13">
        <v>894</v>
      </c>
      <c r="L1803" s="13">
        <v>17880</v>
      </c>
      <c r="M1803" s="13">
        <v>2.2349999999999999</v>
      </c>
      <c r="N1803" s="13">
        <v>44.7</v>
      </c>
      <c r="O1803" s="13">
        <v>0</v>
      </c>
      <c r="P1803" s="13">
        <v>0</v>
      </c>
      <c r="Q1803" s="13">
        <v>896.23500000000001</v>
      </c>
      <c r="R1803" s="13">
        <v>17924.7</v>
      </c>
      <c r="S1803" s="11" t="s">
        <v>1962</v>
      </c>
    </row>
    <row r="1804" spans="1:19" ht="25.5">
      <c r="A1804" s="11" t="s">
        <v>4960</v>
      </c>
      <c r="B1804" s="12">
        <v>44335</v>
      </c>
      <c r="C1804" s="11" t="s">
        <v>4961</v>
      </c>
      <c r="D1804" s="12">
        <v>44335</v>
      </c>
      <c r="E1804" s="11" t="s">
        <v>1958</v>
      </c>
      <c r="F1804" s="11" t="s">
        <v>2051</v>
      </c>
      <c r="G1804" s="11" t="s">
        <v>2052</v>
      </c>
      <c r="H1804" s="11" t="s">
        <v>1995</v>
      </c>
      <c r="I1804" s="11" t="s">
        <v>1904</v>
      </c>
      <c r="J1804" s="13">
        <v>15</v>
      </c>
      <c r="K1804" s="13">
        <v>914</v>
      </c>
      <c r="L1804" s="13">
        <v>13710</v>
      </c>
      <c r="M1804" s="13">
        <v>2.2850000000000001</v>
      </c>
      <c r="N1804" s="13">
        <v>34.274999999999999</v>
      </c>
      <c r="O1804" s="13">
        <v>0</v>
      </c>
      <c r="P1804" s="13">
        <v>0</v>
      </c>
      <c r="Q1804" s="13">
        <v>916.28499999999997</v>
      </c>
      <c r="R1804" s="13">
        <v>13744.275</v>
      </c>
      <c r="S1804" s="11" t="s">
        <v>1962</v>
      </c>
    </row>
    <row r="1805" spans="1:19" ht="25.5">
      <c r="A1805" s="11" t="s">
        <v>4962</v>
      </c>
      <c r="B1805" s="12">
        <v>44335</v>
      </c>
      <c r="C1805" s="11" t="s">
        <v>4963</v>
      </c>
      <c r="D1805" s="12">
        <v>44335</v>
      </c>
      <c r="E1805" s="11" t="s">
        <v>1958</v>
      </c>
      <c r="F1805" s="11" t="s">
        <v>2214</v>
      </c>
      <c r="G1805" s="11" t="s">
        <v>2215</v>
      </c>
      <c r="H1805" s="11" t="s">
        <v>1967</v>
      </c>
      <c r="I1805" s="11" t="s">
        <v>11</v>
      </c>
      <c r="J1805" s="13">
        <v>50</v>
      </c>
      <c r="K1805" s="13">
        <v>1176</v>
      </c>
      <c r="L1805" s="13">
        <v>58800</v>
      </c>
      <c r="M1805" s="13">
        <v>2.94</v>
      </c>
      <c r="N1805" s="13">
        <v>147</v>
      </c>
      <c r="O1805" s="13">
        <v>0</v>
      </c>
      <c r="P1805" s="13">
        <v>0</v>
      </c>
      <c r="Q1805" s="13">
        <v>1178.94</v>
      </c>
      <c r="R1805" s="13">
        <v>58947</v>
      </c>
      <c r="S1805" s="11" t="s">
        <v>1962</v>
      </c>
    </row>
    <row r="1806" spans="1:19" ht="25.5">
      <c r="A1806" s="11" t="s">
        <v>4964</v>
      </c>
      <c r="B1806" s="12">
        <v>44335</v>
      </c>
      <c r="C1806" s="11" t="s">
        <v>4965</v>
      </c>
      <c r="D1806" s="12">
        <v>44335</v>
      </c>
      <c r="E1806" s="11" t="s">
        <v>1958</v>
      </c>
      <c r="F1806" s="11" t="s">
        <v>2030</v>
      </c>
      <c r="G1806" s="11" t="s">
        <v>2031</v>
      </c>
      <c r="H1806" s="11" t="s">
        <v>2015</v>
      </c>
      <c r="I1806" s="11" t="s">
        <v>5</v>
      </c>
      <c r="J1806" s="13">
        <v>60</v>
      </c>
      <c r="K1806" s="13">
        <v>1030</v>
      </c>
      <c r="L1806" s="13">
        <v>61800</v>
      </c>
      <c r="M1806" s="13">
        <v>2.5750000000000002</v>
      </c>
      <c r="N1806" s="13">
        <v>154.5</v>
      </c>
      <c r="O1806" s="13">
        <v>0</v>
      </c>
      <c r="P1806" s="13">
        <v>0</v>
      </c>
      <c r="Q1806" s="13">
        <v>1032.575</v>
      </c>
      <c r="R1806" s="13">
        <v>61954.5</v>
      </c>
      <c r="S1806" s="11" t="s">
        <v>1962</v>
      </c>
    </row>
    <row r="1807" spans="1:19" ht="25.5">
      <c r="A1807" s="11" t="s">
        <v>4964</v>
      </c>
      <c r="B1807" s="12">
        <v>44335</v>
      </c>
      <c r="C1807" s="11" t="s">
        <v>4965</v>
      </c>
      <c r="D1807" s="12">
        <v>44335</v>
      </c>
      <c r="E1807" s="11" t="s">
        <v>1958</v>
      </c>
      <c r="F1807" s="11" t="s">
        <v>2030</v>
      </c>
      <c r="G1807" s="11" t="s">
        <v>2031</v>
      </c>
      <c r="H1807" s="11" t="s">
        <v>2015</v>
      </c>
      <c r="I1807" s="11" t="s">
        <v>1705</v>
      </c>
      <c r="J1807" s="13">
        <v>60</v>
      </c>
      <c r="K1807" s="13">
        <v>967</v>
      </c>
      <c r="L1807" s="13">
        <v>58020</v>
      </c>
      <c r="M1807" s="13">
        <v>2.4175</v>
      </c>
      <c r="N1807" s="13">
        <v>145.05000000000001</v>
      </c>
      <c r="O1807" s="13">
        <v>0</v>
      </c>
      <c r="P1807" s="13">
        <v>0</v>
      </c>
      <c r="Q1807" s="13">
        <v>969.41750000000002</v>
      </c>
      <c r="R1807" s="13">
        <v>58165.05</v>
      </c>
      <c r="S1807" s="11" t="s">
        <v>1962</v>
      </c>
    </row>
    <row r="1808" spans="1:19" ht="25.5">
      <c r="A1808" s="11" t="s">
        <v>4964</v>
      </c>
      <c r="B1808" s="12">
        <v>44335</v>
      </c>
      <c r="C1808" s="11" t="s">
        <v>4965</v>
      </c>
      <c r="D1808" s="12">
        <v>44335</v>
      </c>
      <c r="E1808" s="11" t="s">
        <v>1958</v>
      </c>
      <c r="F1808" s="11" t="s">
        <v>2030</v>
      </c>
      <c r="G1808" s="11" t="s">
        <v>2031</v>
      </c>
      <c r="H1808" s="11" t="s">
        <v>2015</v>
      </c>
      <c r="I1808" s="11" t="s">
        <v>1874</v>
      </c>
      <c r="J1808" s="13">
        <v>20</v>
      </c>
      <c r="K1808" s="13">
        <v>1099</v>
      </c>
      <c r="L1808" s="13">
        <v>21980</v>
      </c>
      <c r="M1808" s="13">
        <v>2.7475000000000001</v>
      </c>
      <c r="N1808" s="13">
        <v>54.95</v>
      </c>
      <c r="O1808" s="13">
        <v>0</v>
      </c>
      <c r="P1808" s="13">
        <v>0</v>
      </c>
      <c r="Q1808" s="13">
        <v>1101.7474999999999</v>
      </c>
      <c r="R1808" s="13">
        <v>22034.95</v>
      </c>
      <c r="S1808" s="11" t="s">
        <v>1962</v>
      </c>
    </row>
    <row r="1809" spans="1:19" ht="25.5">
      <c r="A1809" s="11" t="s">
        <v>4964</v>
      </c>
      <c r="B1809" s="12">
        <v>44335</v>
      </c>
      <c r="C1809" s="11" t="s">
        <v>4965</v>
      </c>
      <c r="D1809" s="12">
        <v>44335</v>
      </c>
      <c r="E1809" s="11" t="s">
        <v>1958</v>
      </c>
      <c r="F1809" s="11" t="s">
        <v>2030</v>
      </c>
      <c r="G1809" s="11" t="s">
        <v>2031</v>
      </c>
      <c r="H1809" s="11" t="s">
        <v>2015</v>
      </c>
      <c r="I1809" s="11" t="s">
        <v>11</v>
      </c>
      <c r="J1809" s="13">
        <v>20</v>
      </c>
      <c r="K1809" s="13">
        <v>1176</v>
      </c>
      <c r="L1809" s="13">
        <v>23520</v>
      </c>
      <c r="M1809" s="13">
        <v>2.94</v>
      </c>
      <c r="N1809" s="13">
        <v>58.8</v>
      </c>
      <c r="O1809" s="13">
        <v>0</v>
      </c>
      <c r="P1809" s="13">
        <v>0</v>
      </c>
      <c r="Q1809" s="13">
        <v>1178.94</v>
      </c>
      <c r="R1809" s="13">
        <v>23578.799999999999</v>
      </c>
      <c r="S1809" s="11" t="s">
        <v>1962</v>
      </c>
    </row>
    <row r="1810" spans="1:19" ht="25.5">
      <c r="A1810" s="11" t="s">
        <v>4966</v>
      </c>
      <c r="B1810" s="12">
        <v>44335</v>
      </c>
      <c r="C1810" s="11" t="s">
        <v>4967</v>
      </c>
      <c r="D1810" s="12">
        <v>44335</v>
      </c>
      <c r="E1810" s="11" t="s">
        <v>1958</v>
      </c>
      <c r="F1810" s="11" t="s">
        <v>2959</v>
      </c>
      <c r="G1810" s="11" t="s">
        <v>2052</v>
      </c>
      <c r="H1810" s="11" t="s">
        <v>1995</v>
      </c>
      <c r="I1810" s="11" t="s">
        <v>5</v>
      </c>
      <c r="J1810" s="13">
        <v>20</v>
      </c>
      <c r="K1810" s="13">
        <v>1030</v>
      </c>
      <c r="L1810" s="13">
        <v>20600</v>
      </c>
      <c r="M1810" s="13">
        <v>2.5750000000000002</v>
      </c>
      <c r="N1810" s="13">
        <v>51.5</v>
      </c>
      <c r="O1810" s="13">
        <v>0</v>
      </c>
      <c r="P1810" s="13">
        <v>0</v>
      </c>
      <c r="Q1810" s="13">
        <v>1032.575</v>
      </c>
      <c r="R1810" s="13">
        <v>20651.5</v>
      </c>
      <c r="S1810" s="11" t="s">
        <v>1962</v>
      </c>
    </row>
    <row r="1811" spans="1:19" ht="25.5">
      <c r="A1811" s="11" t="s">
        <v>4966</v>
      </c>
      <c r="B1811" s="12">
        <v>44335</v>
      </c>
      <c r="C1811" s="11" t="s">
        <v>4967</v>
      </c>
      <c r="D1811" s="12">
        <v>44335</v>
      </c>
      <c r="E1811" s="11" t="s">
        <v>1958</v>
      </c>
      <c r="F1811" s="11" t="s">
        <v>2959</v>
      </c>
      <c r="G1811" s="11" t="s">
        <v>2052</v>
      </c>
      <c r="H1811" s="11" t="s">
        <v>1995</v>
      </c>
      <c r="I1811" s="11" t="s">
        <v>7</v>
      </c>
      <c r="J1811" s="13">
        <v>30</v>
      </c>
      <c r="K1811" s="13">
        <v>1118</v>
      </c>
      <c r="L1811" s="13">
        <v>33540</v>
      </c>
      <c r="M1811" s="13">
        <v>2.7949999999999999</v>
      </c>
      <c r="N1811" s="13">
        <v>83.85</v>
      </c>
      <c r="O1811" s="13">
        <v>0</v>
      </c>
      <c r="P1811" s="13">
        <v>0</v>
      </c>
      <c r="Q1811" s="13">
        <v>1120.7950000000001</v>
      </c>
      <c r="R1811" s="13">
        <v>33623.85</v>
      </c>
      <c r="S1811" s="11" t="s">
        <v>1962</v>
      </c>
    </row>
    <row r="1812" spans="1:19" ht="25.5">
      <c r="A1812" s="11" t="s">
        <v>4966</v>
      </c>
      <c r="B1812" s="12">
        <v>44335</v>
      </c>
      <c r="C1812" s="11" t="s">
        <v>4967</v>
      </c>
      <c r="D1812" s="12">
        <v>44335</v>
      </c>
      <c r="E1812" s="11" t="s">
        <v>1958</v>
      </c>
      <c r="F1812" s="11" t="s">
        <v>2959</v>
      </c>
      <c r="G1812" s="11" t="s">
        <v>2052</v>
      </c>
      <c r="H1812" s="11" t="s">
        <v>1995</v>
      </c>
      <c r="I1812" s="11" t="s">
        <v>1</v>
      </c>
      <c r="J1812" s="13">
        <v>40</v>
      </c>
      <c r="K1812" s="13">
        <v>914</v>
      </c>
      <c r="L1812" s="13">
        <v>36560</v>
      </c>
      <c r="M1812" s="13">
        <v>2.2850000000000001</v>
      </c>
      <c r="N1812" s="13">
        <v>91.4</v>
      </c>
      <c r="O1812" s="13">
        <v>0</v>
      </c>
      <c r="P1812" s="13">
        <v>0</v>
      </c>
      <c r="Q1812" s="13">
        <v>916.28499999999997</v>
      </c>
      <c r="R1812" s="13">
        <v>36651.4</v>
      </c>
      <c r="S1812" s="11" t="s">
        <v>1962</v>
      </c>
    </row>
    <row r="1813" spans="1:19" ht="25.5">
      <c r="A1813" s="11" t="s">
        <v>4966</v>
      </c>
      <c r="B1813" s="12">
        <v>44335</v>
      </c>
      <c r="C1813" s="11" t="s">
        <v>4967</v>
      </c>
      <c r="D1813" s="12">
        <v>44335</v>
      </c>
      <c r="E1813" s="11" t="s">
        <v>1958</v>
      </c>
      <c r="F1813" s="11" t="s">
        <v>2959</v>
      </c>
      <c r="G1813" s="11" t="s">
        <v>2052</v>
      </c>
      <c r="H1813" s="11" t="s">
        <v>1995</v>
      </c>
      <c r="I1813" s="11" t="s">
        <v>2</v>
      </c>
      <c r="J1813" s="13">
        <v>40</v>
      </c>
      <c r="K1813" s="13">
        <v>894</v>
      </c>
      <c r="L1813" s="13">
        <v>35760</v>
      </c>
      <c r="M1813" s="13">
        <v>2.2349999999999999</v>
      </c>
      <c r="N1813" s="13">
        <v>89.4</v>
      </c>
      <c r="O1813" s="13">
        <v>0</v>
      </c>
      <c r="P1813" s="13">
        <v>0</v>
      </c>
      <c r="Q1813" s="13">
        <v>896.23500000000001</v>
      </c>
      <c r="R1813" s="13">
        <v>35849.4</v>
      </c>
      <c r="S1813" s="11" t="s">
        <v>1962</v>
      </c>
    </row>
    <row r="1814" spans="1:19" ht="25.5">
      <c r="A1814" s="11" t="s">
        <v>4966</v>
      </c>
      <c r="B1814" s="12">
        <v>44335</v>
      </c>
      <c r="C1814" s="11" t="s">
        <v>4967</v>
      </c>
      <c r="D1814" s="12">
        <v>44335</v>
      </c>
      <c r="E1814" s="11" t="s">
        <v>1958</v>
      </c>
      <c r="F1814" s="11" t="s">
        <v>2959</v>
      </c>
      <c r="G1814" s="11" t="s">
        <v>2052</v>
      </c>
      <c r="H1814" s="11" t="s">
        <v>1995</v>
      </c>
      <c r="I1814" s="11" t="s">
        <v>11</v>
      </c>
      <c r="J1814" s="13">
        <v>20</v>
      </c>
      <c r="K1814" s="13">
        <v>1176</v>
      </c>
      <c r="L1814" s="13">
        <v>23520</v>
      </c>
      <c r="M1814" s="13">
        <v>2.94</v>
      </c>
      <c r="N1814" s="13">
        <v>58.8</v>
      </c>
      <c r="O1814" s="13">
        <v>0</v>
      </c>
      <c r="P1814" s="13">
        <v>0</v>
      </c>
      <c r="Q1814" s="13">
        <v>1178.94</v>
      </c>
      <c r="R1814" s="13">
        <v>23578.799999999999</v>
      </c>
      <c r="S1814" s="11" t="s">
        <v>1962</v>
      </c>
    </row>
    <row r="1815" spans="1:19" ht="25.5">
      <c r="A1815" s="11" t="s">
        <v>5091</v>
      </c>
      <c r="B1815" s="12">
        <v>44336</v>
      </c>
      <c r="C1815" s="11" t="s">
        <v>5092</v>
      </c>
      <c r="D1815" s="12">
        <v>44336</v>
      </c>
      <c r="E1815" s="11" t="s">
        <v>1958</v>
      </c>
      <c r="F1815" s="11" t="s">
        <v>2322</v>
      </c>
      <c r="G1815" s="11" t="s">
        <v>2323</v>
      </c>
      <c r="H1815" s="11" t="s">
        <v>1967</v>
      </c>
      <c r="I1815" s="11" t="s">
        <v>1705</v>
      </c>
      <c r="J1815" s="13">
        <v>100</v>
      </c>
      <c r="K1815" s="13">
        <v>967</v>
      </c>
      <c r="L1815" s="13">
        <v>96700</v>
      </c>
      <c r="M1815" s="13">
        <v>2.4180000000000001</v>
      </c>
      <c r="N1815" s="13">
        <v>241.8</v>
      </c>
      <c r="O1815" s="13">
        <v>0</v>
      </c>
      <c r="P1815" s="13">
        <v>0</v>
      </c>
      <c r="Q1815" s="13">
        <v>969.41750000000002</v>
      </c>
      <c r="R1815" s="13">
        <v>96941.75</v>
      </c>
      <c r="S1815" s="11" t="s">
        <v>1962</v>
      </c>
    </row>
    <row r="1816" spans="1:19" ht="25.5">
      <c r="A1816" s="11" t="s">
        <v>5091</v>
      </c>
      <c r="B1816" s="12">
        <v>44336</v>
      </c>
      <c r="C1816" s="11" t="s">
        <v>5092</v>
      </c>
      <c r="D1816" s="12">
        <v>44336</v>
      </c>
      <c r="E1816" s="11" t="s">
        <v>1958</v>
      </c>
      <c r="F1816" s="11" t="s">
        <v>2322</v>
      </c>
      <c r="G1816" s="11" t="s">
        <v>2323</v>
      </c>
      <c r="H1816" s="11" t="s">
        <v>1967</v>
      </c>
      <c r="I1816" s="11" t="s">
        <v>1904</v>
      </c>
      <c r="J1816" s="13">
        <v>100</v>
      </c>
      <c r="K1816" s="13">
        <v>914</v>
      </c>
      <c r="L1816" s="13">
        <v>91400</v>
      </c>
      <c r="M1816" s="13">
        <v>2.2850000000000001</v>
      </c>
      <c r="N1816" s="13">
        <v>228.5</v>
      </c>
      <c r="O1816" s="13">
        <v>0</v>
      </c>
      <c r="P1816" s="13">
        <v>0</v>
      </c>
      <c r="Q1816" s="13">
        <v>916.28499999999997</v>
      </c>
      <c r="R1816" s="13">
        <v>91628.5</v>
      </c>
      <c r="S1816" s="11" t="s">
        <v>1962</v>
      </c>
    </row>
    <row r="1817" spans="1:19" ht="25.5">
      <c r="A1817" s="11" t="s">
        <v>5093</v>
      </c>
      <c r="B1817" s="12">
        <v>44336</v>
      </c>
      <c r="C1817" s="11" t="s">
        <v>5094</v>
      </c>
      <c r="D1817" s="12">
        <v>44336</v>
      </c>
      <c r="E1817" s="11" t="s">
        <v>1958</v>
      </c>
      <c r="F1817" s="11" t="s">
        <v>3571</v>
      </c>
      <c r="G1817" s="11" t="s">
        <v>2663</v>
      </c>
      <c r="H1817" s="11" t="s">
        <v>1967</v>
      </c>
      <c r="I1817" s="11" t="s">
        <v>1876</v>
      </c>
      <c r="J1817" s="13">
        <v>20</v>
      </c>
      <c r="K1817" s="13">
        <v>1205</v>
      </c>
      <c r="L1817" s="13">
        <v>24100</v>
      </c>
      <c r="M1817" s="13">
        <v>3.012</v>
      </c>
      <c r="N1817" s="13">
        <v>60.24</v>
      </c>
      <c r="O1817" s="13">
        <v>0</v>
      </c>
      <c r="P1817" s="13">
        <v>0</v>
      </c>
      <c r="Q1817" s="13">
        <v>1208.0125</v>
      </c>
      <c r="R1817" s="13">
        <v>24160.25</v>
      </c>
      <c r="S1817" s="11" t="s">
        <v>1962</v>
      </c>
    </row>
    <row r="1818" spans="1:19" ht="25.5">
      <c r="A1818" s="11" t="s">
        <v>5093</v>
      </c>
      <c r="B1818" s="12">
        <v>44336</v>
      </c>
      <c r="C1818" s="11" t="s">
        <v>5094</v>
      </c>
      <c r="D1818" s="12">
        <v>44336</v>
      </c>
      <c r="E1818" s="11" t="s">
        <v>1958</v>
      </c>
      <c r="F1818" s="11" t="s">
        <v>3571</v>
      </c>
      <c r="G1818" s="11" t="s">
        <v>2663</v>
      </c>
      <c r="H1818" s="11" t="s">
        <v>1967</v>
      </c>
      <c r="I1818" s="11" t="s">
        <v>7</v>
      </c>
      <c r="J1818" s="13">
        <v>20</v>
      </c>
      <c r="K1818" s="13">
        <v>1118</v>
      </c>
      <c r="L1818" s="13">
        <v>22360</v>
      </c>
      <c r="M1818" s="13">
        <v>2.7949999999999999</v>
      </c>
      <c r="N1818" s="13">
        <v>55.9</v>
      </c>
      <c r="O1818" s="13">
        <v>0</v>
      </c>
      <c r="P1818" s="13">
        <v>0</v>
      </c>
      <c r="Q1818" s="13">
        <v>1120.7950000000001</v>
      </c>
      <c r="R1818" s="13">
        <v>22415.9</v>
      </c>
      <c r="S1818" s="11" t="s">
        <v>1962</v>
      </c>
    </row>
    <row r="1819" spans="1:19" ht="25.5">
      <c r="A1819" s="11" t="s">
        <v>5093</v>
      </c>
      <c r="B1819" s="12">
        <v>44336</v>
      </c>
      <c r="C1819" s="11" t="s">
        <v>5094</v>
      </c>
      <c r="D1819" s="12">
        <v>44336</v>
      </c>
      <c r="E1819" s="11" t="s">
        <v>1958</v>
      </c>
      <c r="F1819" s="11" t="s">
        <v>3571</v>
      </c>
      <c r="G1819" s="11" t="s">
        <v>2663</v>
      </c>
      <c r="H1819" s="11" t="s">
        <v>1967</v>
      </c>
      <c r="I1819" s="11" t="s">
        <v>2</v>
      </c>
      <c r="J1819" s="13">
        <v>40</v>
      </c>
      <c r="K1819" s="13">
        <v>894</v>
      </c>
      <c r="L1819" s="13">
        <v>35760</v>
      </c>
      <c r="M1819" s="13">
        <v>2.2349999999999999</v>
      </c>
      <c r="N1819" s="13">
        <v>89.4</v>
      </c>
      <c r="O1819" s="13">
        <v>0</v>
      </c>
      <c r="P1819" s="13">
        <v>0</v>
      </c>
      <c r="Q1819" s="13">
        <v>896.23500000000001</v>
      </c>
      <c r="R1819" s="13">
        <v>35849.4</v>
      </c>
      <c r="S1819" s="11" t="s">
        <v>1962</v>
      </c>
    </row>
    <row r="1820" spans="1:19" ht="25.5">
      <c r="A1820" s="11" t="s">
        <v>5093</v>
      </c>
      <c r="B1820" s="12">
        <v>44336</v>
      </c>
      <c r="C1820" s="11" t="s">
        <v>5094</v>
      </c>
      <c r="D1820" s="12">
        <v>44336</v>
      </c>
      <c r="E1820" s="11" t="s">
        <v>1958</v>
      </c>
      <c r="F1820" s="11" t="s">
        <v>3571</v>
      </c>
      <c r="G1820" s="11" t="s">
        <v>2663</v>
      </c>
      <c r="H1820" s="11" t="s">
        <v>1967</v>
      </c>
      <c r="I1820" s="11" t="s">
        <v>5</v>
      </c>
      <c r="J1820" s="13">
        <v>40</v>
      </c>
      <c r="K1820" s="13">
        <v>1030</v>
      </c>
      <c r="L1820" s="13">
        <v>41200</v>
      </c>
      <c r="M1820" s="13">
        <v>2.5750000000000002</v>
      </c>
      <c r="N1820" s="13">
        <v>103</v>
      </c>
      <c r="O1820" s="13">
        <v>0</v>
      </c>
      <c r="P1820" s="13">
        <v>0</v>
      </c>
      <c r="Q1820" s="13">
        <v>1032.575</v>
      </c>
      <c r="R1820" s="13">
        <v>41303</v>
      </c>
      <c r="S1820" s="11" t="s">
        <v>1962</v>
      </c>
    </row>
    <row r="1821" spans="1:19" ht="25.5">
      <c r="A1821" s="11" t="s">
        <v>5095</v>
      </c>
      <c r="B1821" s="12">
        <v>44336</v>
      </c>
      <c r="C1821" s="11" t="s">
        <v>5096</v>
      </c>
      <c r="D1821" s="12">
        <v>44336</v>
      </c>
      <c r="E1821" s="11" t="s">
        <v>1958</v>
      </c>
      <c r="F1821" s="11" t="s">
        <v>2366</v>
      </c>
      <c r="G1821" s="11" t="s">
        <v>1983</v>
      </c>
      <c r="H1821" s="11" t="s">
        <v>1976</v>
      </c>
      <c r="I1821" s="11" t="s">
        <v>1874</v>
      </c>
      <c r="J1821" s="13">
        <v>20</v>
      </c>
      <c r="K1821" s="13">
        <v>1099</v>
      </c>
      <c r="L1821" s="13">
        <v>21980</v>
      </c>
      <c r="M1821" s="13">
        <v>2.7480000000000002</v>
      </c>
      <c r="N1821" s="13">
        <v>54.96</v>
      </c>
      <c r="O1821" s="13">
        <v>0</v>
      </c>
      <c r="P1821" s="13">
        <v>0</v>
      </c>
      <c r="Q1821" s="13">
        <v>1101.7474999999999</v>
      </c>
      <c r="R1821" s="13">
        <v>22034.95</v>
      </c>
      <c r="S1821" s="11" t="s">
        <v>1962</v>
      </c>
    </row>
    <row r="1822" spans="1:19" ht="25.5">
      <c r="A1822" s="11" t="s">
        <v>5095</v>
      </c>
      <c r="B1822" s="12">
        <v>44336</v>
      </c>
      <c r="C1822" s="11" t="s">
        <v>5096</v>
      </c>
      <c r="D1822" s="12">
        <v>44336</v>
      </c>
      <c r="E1822" s="11" t="s">
        <v>1958</v>
      </c>
      <c r="F1822" s="11" t="s">
        <v>2366</v>
      </c>
      <c r="G1822" s="11" t="s">
        <v>1983</v>
      </c>
      <c r="H1822" s="11" t="s">
        <v>1976</v>
      </c>
      <c r="I1822" s="11" t="s">
        <v>1904</v>
      </c>
      <c r="J1822" s="13">
        <v>20</v>
      </c>
      <c r="K1822" s="13">
        <v>914</v>
      </c>
      <c r="L1822" s="13">
        <v>18280</v>
      </c>
      <c r="M1822" s="13">
        <v>2.2850000000000001</v>
      </c>
      <c r="N1822" s="13">
        <v>45.7</v>
      </c>
      <c r="O1822" s="13">
        <v>0</v>
      </c>
      <c r="P1822" s="13">
        <v>0</v>
      </c>
      <c r="Q1822" s="13">
        <v>916.28499999999997</v>
      </c>
      <c r="R1822" s="13">
        <v>18325.7</v>
      </c>
      <c r="S1822" s="11" t="s">
        <v>1962</v>
      </c>
    </row>
    <row r="1823" spans="1:19" ht="25.5">
      <c r="A1823" s="11" t="s">
        <v>5097</v>
      </c>
      <c r="B1823" s="12">
        <v>44336</v>
      </c>
      <c r="C1823" s="11" t="s">
        <v>5098</v>
      </c>
      <c r="D1823" s="12">
        <v>44336</v>
      </c>
      <c r="E1823" s="11" t="s">
        <v>1958</v>
      </c>
      <c r="F1823" s="11" t="s">
        <v>3457</v>
      </c>
      <c r="G1823" s="11" t="s">
        <v>2186</v>
      </c>
      <c r="H1823" s="11" t="s">
        <v>1976</v>
      </c>
      <c r="I1823" s="11" t="s">
        <v>5</v>
      </c>
      <c r="J1823" s="13">
        <v>20</v>
      </c>
      <c r="K1823" s="13">
        <v>1030</v>
      </c>
      <c r="L1823" s="13">
        <v>20600</v>
      </c>
      <c r="M1823" s="13">
        <v>2.5750000000000002</v>
      </c>
      <c r="N1823" s="13">
        <v>51.5</v>
      </c>
      <c r="O1823" s="13">
        <v>0</v>
      </c>
      <c r="P1823" s="13">
        <v>0</v>
      </c>
      <c r="Q1823" s="13">
        <v>1032.575</v>
      </c>
      <c r="R1823" s="13">
        <v>20651.5</v>
      </c>
      <c r="S1823" s="11" t="s">
        <v>1962</v>
      </c>
    </row>
    <row r="1824" spans="1:19" ht="25.5">
      <c r="A1824" s="11" t="s">
        <v>5097</v>
      </c>
      <c r="B1824" s="12">
        <v>44336</v>
      </c>
      <c r="C1824" s="11" t="s">
        <v>5098</v>
      </c>
      <c r="D1824" s="12">
        <v>44336</v>
      </c>
      <c r="E1824" s="11" t="s">
        <v>1958</v>
      </c>
      <c r="F1824" s="11" t="s">
        <v>3457</v>
      </c>
      <c r="G1824" s="11" t="s">
        <v>2186</v>
      </c>
      <c r="H1824" s="11" t="s">
        <v>1976</v>
      </c>
      <c r="I1824" s="11" t="s">
        <v>2</v>
      </c>
      <c r="J1824" s="13">
        <v>40</v>
      </c>
      <c r="K1824" s="13">
        <v>894</v>
      </c>
      <c r="L1824" s="13">
        <v>35760</v>
      </c>
      <c r="M1824" s="13">
        <v>2.2349999999999999</v>
      </c>
      <c r="N1824" s="13">
        <v>89.4</v>
      </c>
      <c r="O1824" s="13">
        <v>0</v>
      </c>
      <c r="P1824" s="13">
        <v>0</v>
      </c>
      <c r="Q1824" s="13">
        <v>896.23500000000001</v>
      </c>
      <c r="R1824" s="13">
        <v>35849.4</v>
      </c>
      <c r="S1824" s="11" t="s">
        <v>1962</v>
      </c>
    </row>
    <row r="1825" spans="1:19" ht="25.5">
      <c r="A1825" s="11" t="s">
        <v>5099</v>
      </c>
      <c r="B1825" s="12">
        <v>44336</v>
      </c>
      <c r="C1825" s="11" t="s">
        <v>5100</v>
      </c>
      <c r="D1825" s="12">
        <v>44336</v>
      </c>
      <c r="E1825" s="11" t="s">
        <v>1958</v>
      </c>
      <c r="F1825" s="11" t="s">
        <v>2308</v>
      </c>
      <c r="G1825" s="11" t="s">
        <v>2309</v>
      </c>
      <c r="H1825" s="11" t="s">
        <v>1976</v>
      </c>
      <c r="I1825" s="11" t="s">
        <v>2</v>
      </c>
      <c r="J1825" s="13">
        <v>20</v>
      </c>
      <c r="K1825" s="13">
        <v>894</v>
      </c>
      <c r="L1825" s="13">
        <v>17880</v>
      </c>
      <c r="M1825" s="13">
        <v>2.2349999999999999</v>
      </c>
      <c r="N1825" s="13">
        <v>44.7</v>
      </c>
      <c r="O1825" s="13">
        <v>0</v>
      </c>
      <c r="P1825" s="13">
        <v>0</v>
      </c>
      <c r="Q1825" s="13">
        <v>896.23500000000001</v>
      </c>
      <c r="R1825" s="13">
        <v>17924.7</v>
      </c>
      <c r="S1825" s="11" t="s">
        <v>1962</v>
      </c>
    </row>
    <row r="1826" spans="1:19" ht="25.5">
      <c r="A1826" s="11" t="s">
        <v>5099</v>
      </c>
      <c r="B1826" s="12">
        <v>44336</v>
      </c>
      <c r="C1826" s="11" t="s">
        <v>5100</v>
      </c>
      <c r="D1826" s="12">
        <v>44336</v>
      </c>
      <c r="E1826" s="11" t="s">
        <v>1958</v>
      </c>
      <c r="F1826" s="11" t="s">
        <v>2308</v>
      </c>
      <c r="G1826" s="11" t="s">
        <v>2309</v>
      </c>
      <c r="H1826" s="11" t="s">
        <v>1976</v>
      </c>
      <c r="I1826" s="11" t="s">
        <v>7</v>
      </c>
      <c r="J1826" s="13">
        <v>20</v>
      </c>
      <c r="K1826" s="13">
        <v>1118</v>
      </c>
      <c r="L1826" s="13">
        <v>22360</v>
      </c>
      <c r="M1826" s="13">
        <v>2.7949999999999999</v>
      </c>
      <c r="N1826" s="13">
        <v>55.9</v>
      </c>
      <c r="O1826" s="13">
        <v>0</v>
      </c>
      <c r="P1826" s="13">
        <v>0</v>
      </c>
      <c r="Q1826" s="13">
        <v>1120.7950000000001</v>
      </c>
      <c r="R1826" s="13">
        <v>22415.9</v>
      </c>
      <c r="S1826" s="11" t="s">
        <v>1962</v>
      </c>
    </row>
    <row r="1827" spans="1:19" ht="25.5">
      <c r="A1827" s="11" t="s">
        <v>5101</v>
      </c>
      <c r="B1827" s="12">
        <v>44336</v>
      </c>
      <c r="C1827" s="11" t="s">
        <v>5102</v>
      </c>
      <c r="D1827" s="12">
        <v>44336</v>
      </c>
      <c r="E1827" s="11" t="s">
        <v>1958</v>
      </c>
      <c r="F1827" s="11" t="s">
        <v>2810</v>
      </c>
      <c r="G1827" s="11" t="s">
        <v>1983</v>
      </c>
      <c r="H1827" s="11" t="s">
        <v>1976</v>
      </c>
      <c r="I1827" s="11" t="s">
        <v>1904</v>
      </c>
      <c r="J1827" s="13">
        <v>10</v>
      </c>
      <c r="K1827" s="13">
        <v>914</v>
      </c>
      <c r="L1827" s="13">
        <v>9140</v>
      </c>
      <c r="M1827" s="13">
        <v>2.2850000000000001</v>
      </c>
      <c r="N1827" s="13">
        <v>22.85</v>
      </c>
      <c r="O1827" s="13">
        <v>0</v>
      </c>
      <c r="P1827" s="13">
        <v>0</v>
      </c>
      <c r="Q1827" s="13">
        <v>916.28499999999997</v>
      </c>
      <c r="R1827" s="13">
        <v>9162.85</v>
      </c>
      <c r="S1827" s="11" t="s">
        <v>1962</v>
      </c>
    </row>
    <row r="1828" spans="1:19" ht="25.5">
      <c r="A1828" s="11" t="s">
        <v>5101</v>
      </c>
      <c r="B1828" s="12">
        <v>44336</v>
      </c>
      <c r="C1828" s="11" t="s">
        <v>5102</v>
      </c>
      <c r="D1828" s="12">
        <v>44336</v>
      </c>
      <c r="E1828" s="11" t="s">
        <v>1958</v>
      </c>
      <c r="F1828" s="11" t="s">
        <v>2810</v>
      </c>
      <c r="G1828" s="11" t="s">
        <v>1983</v>
      </c>
      <c r="H1828" s="11" t="s">
        <v>1976</v>
      </c>
      <c r="I1828" s="11" t="s">
        <v>2</v>
      </c>
      <c r="J1828" s="13">
        <v>10</v>
      </c>
      <c r="K1828" s="13">
        <v>894</v>
      </c>
      <c r="L1828" s="13">
        <v>8940</v>
      </c>
      <c r="M1828" s="13">
        <v>2.2349999999999999</v>
      </c>
      <c r="N1828" s="13">
        <v>22.35</v>
      </c>
      <c r="O1828" s="13">
        <v>0</v>
      </c>
      <c r="P1828" s="13">
        <v>0</v>
      </c>
      <c r="Q1828" s="13">
        <v>896.23500000000001</v>
      </c>
      <c r="R1828" s="13">
        <v>8962.35</v>
      </c>
      <c r="S1828" s="11" t="s">
        <v>1962</v>
      </c>
    </row>
    <row r="1829" spans="1:19" ht="25.5">
      <c r="A1829" s="11" t="s">
        <v>5101</v>
      </c>
      <c r="B1829" s="12">
        <v>44336</v>
      </c>
      <c r="C1829" s="11" t="s">
        <v>5102</v>
      </c>
      <c r="D1829" s="12">
        <v>44336</v>
      </c>
      <c r="E1829" s="11" t="s">
        <v>1958</v>
      </c>
      <c r="F1829" s="11" t="s">
        <v>2810</v>
      </c>
      <c r="G1829" s="11" t="s">
        <v>1983</v>
      </c>
      <c r="H1829" s="11" t="s">
        <v>1976</v>
      </c>
      <c r="I1829" s="11" t="s">
        <v>5</v>
      </c>
      <c r="J1829" s="13">
        <v>10</v>
      </c>
      <c r="K1829" s="13">
        <v>1030</v>
      </c>
      <c r="L1829" s="13">
        <v>10300</v>
      </c>
      <c r="M1829" s="13">
        <v>2.5750000000000002</v>
      </c>
      <c r="N1829" s="13">
        <v>25.75</v>
      </c>
      <c r="O1829" s="13">
        <v>0</v>
      </c>
      <c r="P1829" s="13">
        <v>0</v>
      </c>
      <c r="Q1829" s="13">
        <v>1032.575</v>
      </c>
      <c r="R1829" s="13">
        <v>10325.75</v>
      </c>
      <c r="S1829" s="11" t="s">
        <v>1962</v>
      </c>
    </row>
    <row r="1830" spans="1:19" ht="25.5">
      <c r="A1830" s="11" t="s">
        <v>5101</v>
      </c>
      <c r="B1830" s="12">
        <v>44336</v>
      </c>
      <c r="C1830" s="11" t="s">
        <v>5102</v>
      </c>
      <c r="D1830" s="12">
        <v>44336</v>
      </c>
      <c r="E1830" s="11" t="s">
        <v>1958</v>
      </c>
      <c r="F1830" s="11" t="s">
        <v>2810</v>
      </c>
      <c r="G1830" s="11" t="s">
        <v>1983</v>
      </c>
      <c r="H1830" s="11" t="s">
        <v>1976</v>
      </c>
      <c r="I1830" s="11" t="s">
        <v>1</v>
      </c>
      <c r="J1830" s="13">
        <v>10</v>
      </c>
      <c r="K1830" s="13">
        <v>914</v>
      </c>
      <c r="L1830" s="13">
        <v>9140</v>
      </c>
      <c r="M1830" s="13">
        <v>2.2850000000000001</v>
      </c>
      <c r="N1830" s="13">
        <v>22.85</v>
      </c>
      <c r="O1830" s="13">
        <v>0</v>
      </c>
      <c r="P1830" s="13">
        <v>0</v>
      </c>
      <c r="Q1830" s="13">
        <v>916.28499999999997</v>
      </c>
      <c r="R1830" s="13">
        <v>9162.85</v>
      </c>
      <c r="S1830" s="11" t="s">
        <v>1962</v>
      </c>
    </row>
    <row r="1831" spans="1:19" ht="25.5">
      <c r="A1831" s="11" t="s">
        <v>5101</v>
      </c>
      <c r="B1831" s="12">
        <v>44336</v>
      </c>
      <c r="C1831" s="11" t="s">
        <v>5102</v>
      </c>
      <c r="D1831" s="12">
        <v>44336</v>
      </c>
      <c r="E1831" s="11" t="s">
        <v>1958</v>
      </c>
      <c r="F1831" s="11" t="s">
        <v>2810</v>
      </c>
      <c r="G1831" s="11" t="s">
        <v>1983</v>
      </c>
      <c r="H1831" s="11" t="s">
        <v>1976</v>
      </c>
      <c r="I1831" s="11" t="s">
        <v>1912</v>
      </c>
      <c r="J1831" s="13">
        <v>10</v>
      </c>
      <c r="K1831" s="13">
        <v>1303</v>
      </c>
      <c r="L1831" s="13">
        <v>13030</v>
      </c>
      <c r="M1831" s="13">
        <v>3.258</v>
      </c>
      <c r="N1831" s="13">
        <v>32.58</v>
      </c>
      <c r="O1831" s="13">
        <v>0</v>
      </c>
      <c r="P1831" s="13">
        <v>0</v>
      </c>
      <c r="Q1831" s="13">
        <v>1306.2574999999999</v>
      </c>
      <c r="R1831" s="13">
        <v>13062.575000000001</v>
      </c>
      <c r="S1831" s="11" t="s">
        <v>1962</v>
      </c>
    </row>
    <row r="1832" spans="1:19" ht="25.5">
      <c r="A1832" s="11" t="s">
        <v>5103</v>
      </c>
      <c r="B1832" s="12">
        <v>44336</v>
      </c>
      <c r="C1832" s="11" t="s">
        <v>5104</v>
      </c>
      <c r="D1832" s="12">
        <v>44336</v>
      </c>
      <c r="E1832" s="11" t="s">
        <v>1958</v>
      </c>
      <c r="F1832" s="11" t="s">
        <v>1974</v>
      </c>
      <c r="G1832" s="11" t="s">
        <v>1975</v>
      </c>
      <c r="H1832" s="11" t="s">
        <v>1976</v>
      </c>
      <c r="I1832" s="11" t="s">
        <v>2</v>
      </c>
      <c r="J1832" s="13">
        <v>100</v>
      </c>
      <c r="K1832" s="13">
        <v>894</v>
      </c>
      <c r="L1832" s="13">
        <v>89400</v>
      </c>
      <c r="M1832" s="13">
        <v>2.2349999999999999</v>
      </c>
      <c r="N1832" s="13">
        <v>223.5</v>
      </c>
      <c r="O1832" s="13">
        <v>0</v>
      </c>
      <c r="P1832" s="13">
        <v>0</v>
      </c>
      <c r="Q1832" s="13">
        <v>896.23500000000001</v>
      </c>
      <c r="R1832" s="13">
        <v>89623.5</v>
      </c>
      <c r="S1832" s="11" t="s">
        <v>1962</v>
      </c>
    </row>
    <row r="1833" spans="1:19" ht="25.5">
      <c r="A1833" s="11" t="s">
        <v>5103</v>
      </c>
      <c r="B1833" s="12">
        <v>44336</v>
      </c>
      <c r="C1833" s="11" t="s">
        <v>5104</v>
      </c>
      <c r="D1833" s="12">
        <v>44336</v>
      </c>
      <c r="E1833" s="11" t="s">
        <v>1958</v>
      </c>
      <c r="F1833" s="11" t="s">
        <v>1974</v>
      </c>
      <c r="G1833" s="11" t="s">
        <v>1975</v>
      </c>
      <c r="H1833" s="11" t="s">
        <v>1976</v>
      </c>
      <c r="I1833" s="11" t="s">
        <v>5</v>
      </c>
      <c r="J1833" s="13">
        <v>60</v>
      </c>
      <c r="K1833" s="13">
        <v>1030</v>
      </c>
      <c r="L1833" s="13">
        <v>61800</v>
      </c>
      <c r="M1833" s="13">
        <v>2.5750000000000002</v>
      </c>
      <c r="N1833" s="13">
        <v>154.5</v>
      </c>
      <c r="O1833" s="13">
        <v>0</v>
      </c>
      <c r="P1833" s="13">
        <v>0</v>
      </c>
      <c r="Q1833" s="13">
        <v>1032.575</v>
      </c>
      <c r="R1833" s="13">
        <v>61954.5</v>
      </c>
      <c r="S1833" s="11" t="s">
        <v>1962</v>
      </c>
    </row>
    <row r="1834" spans="1:19" ht="25.5">
      <c r="A1834" s="11" t="s">
        <v>5105</v>
      </c>
      <c r="B1834" s="12">
        <v>44336</v>
      </c>
      <c r="C1834" s="11" t="s">
        <v>5106</v>
      </c>
      <c r="D1834" s="12">
        <v>44336</v>
      </c>
      <c r="E1834" s="11" t="s">
        <v>1958</v>
      </c>
      <c r="F1834" s="11" t="s">
        <v>1979</v>
      </c>
      <c r="G1834" s="11" t="s">
        <v>1975</v>
      </c>
      <c r="H1834" s="11" t="s">
        <v>1976</v>
      </c>
      <c r="I1834" s="11" t="s">
        <v>7</v>
      </c>
      <c r="J1834" s="13">
        <v>20</v>
      </c>
      <c r="K1834" s="13">
        <v>1118</v>
      </c>
      <c r="L1834" s="13">
        <v>22360</v>
      </c>
      <c r="M1834" s="13">
        <v>2.7949999999999999</v>
      </c>
      <c r="N1834" s="13">
        <v>55.9</v>
      </c>
      <c r="O1834" s="13">
        <v>0</v>
      </c>
      <c r="P1834" s="13">
        <v>0</v>
      </c>
      <c r="Q1834" s="13">
        <v>1120.7950000000001</v>
      </c>
      <c r="R1834" s="13">
        <v>22415.9</v>
      </c>
      <c r="S1834" s="11" t="s">
        <v>1962</v>
      </c>
    </row>
    <row r="1835" spans="1:19" ht="25.5">
      <c r="A1835" s="11" t="s">
        <v>5105</v>
      </c>
      <c r="B1835" s="12">
        <v>44336</v>
      </c>
      <c r="C1835" s="11" t="s">
        <v>5106</v>
      </c>
      <c r="D1835" s="12">
        <v>44336</v>
      </c>
      <c r="E1835" s="11" t="s">
        <v>1958</v>
      </c>
      <c r="F1835" s="11" t="s">
        <v>1979</v>
      </c>
      <c r="G1835" s="11" t="s">
        <v>1975</v>
      </c>
      <c r="H1835" s="11" t="s">
        <v>1976</v>
      </c>
      <c r="I1835" s="11" t="s">
        <v>2</v>
      </c>
      <c r="J1835" s="13">
        <v>20</v>
      </c>
      <c r="K1835" s="13">
        <v>894</v>
      </c>
      <c r="L1835" s="13">
        <v>17880</v>
      </c>
      <c r="M1835" s="13">
        <v>2.2349999999999999</v>
      </c>
      <c r="N1835" s="13">
        <v>44.7</v>
      </c>
      <c r="O1835" s="13">
        <v>0</v>
      </c>
      <c r="P1835" s="13">
        <v>0</v>
      </c>
      <c r="Q1835" s="13">
        <v>896.23500000000001</v>
      </c>
      <c r="R1835" s="13">
        <v>17924.7</v>
      </c>
      <c r="S1835" s="11" t="s">
        <v>1962</v>
      </c>
    </row>
    <row r="1836" spans="1:19" ht="25.5">
      <c r="A1836" s="11" t="s">
        <v>5105</v>
      </c>
      <c r="B1836" s="12">
        <v>44336</v>
      </c>
      <c r="C1836" s="11" t="s">
        <v>5106</v>
      </c>
      <c r="D1836" s="12">
        <v>44336</v>
      </c>
      <c r="E1836" s="11" t="s">
        <v>1958</v>
      </c>
      <c r="F1836" s="11" t="s">
        <v>1979</v>
      </c>
      <c r="G1836" s="11" t="s">
        <v>1975</v>
      </c>
      <c r="H1836" s="11" t="s">
        <v>1976</v>
      </c>
      <c r="I1836" s="11" t="s">
        <v>5</v>
      </c>
      <c r="J1836" s="13">
        <v>17</v>
      </c>
      <c r="K1836" s="13">
        <v>1030</v>
      </c>
      <c r="L1836" s="13">
        <v>17510</v>
      </c>
      <c r="M1836" s="13">
        <v>2.5750000000000002</v>
      </c>
      <c r="N1836" s="13">
        <v>43.774999999999999</v>
      </c>
      <c r="O1836" s="13">
        <v>0</v>
      </c>
      <c r="P1836" s="13">
        <v>0</v>
      </c>
      <c r="Q1836" s="13">
        <v>1032.575</v>
      </c>
      <c r="R1836" s="13">
        <v>17553.775000000001</v>
      </c>
      <c r="S1836" s="11" t="s">
        <v>1962</v>
      </c>
    </row>
    <row r="1837" spans="1:19" ht="25.5">
      <c r="A1837" s="11" t="s">
        <v>5107</v>
      </c>
      <c r="B1837" s="12">
        <v>44336</v>
      </c>
      <c r="C1837" s="11" t="s">
        <v>5108</v>
      </c>
      <c r="D1837" s="12">
        <v>44336</v>
      </c>
      <c r="E1837" s="11" t="s">
        <v>1958</v>
      </c>
      <c r="F1837" s="11" t="s">
        <v>2148</v>
      </c>
      <c r="G1837" s="11" t="s">
        <v>1987</v>
      </c>
      <c r="H1837" s="11" t="s">
        <v>1976</v>
      </c>
      <c r="I1837" s="11" t="s">
        <v>2</v>
      </c>
      <c r="J1837" s="13">
        <v>60</v>
      </c>
      <c r="K1837" s="13">
        <v>894</v>
      </c>
      <c r="L1837" s="13">
        <v>53640</v>
      </c>
      <c r="M1837" s="13">
        <v>2.2349999999999999</v>
      </c>
      <c r="N1837" s="13">
        <v>134.1</v>
      </c>
      <c r="O1837" s="13">
        <v>0</v>
      </c>
      <c r="P1837" s="13">
        <v>0</v>
      </c>
      <c r="Q1837" s="13">
        <v>896.23500000000001</v>
      </c>
      <c r="R1837" s="13">
        <v>53774.1</v>
      </c>
      <c r="S1837" s="11" t="s">
        <v>1962</v>
      </c>
    </row>
    <row r="1838" spans="1:19" ht="25.5">
      <c r="A1838" s="11" t="s">
        <v>5107</v>
      </c>
      <c r="B1838" s="12">
        <v>44336</v>
      </c>
      <c r="C1838" s="11" t="s">
        <v>5108</v>
      </c>
      <c r="D1838" s="12">
        <v>44336</v>
      </c>
      <c r="E1838" s="11" t="s">
        <v>1958</v>
      </c>
      <c r="F1838" s="11" t="s">
        <v>2148</v>
      </c>
      <c r="G1838" s="11" t="s">
        <v>1987</v>
      </c>
      <c r="H1838" s="11" t="s">
        <v>1976</v>
      </c>
      <c r="I1838" s="11" t="s">
        <v>5</v>
      </c>
      <c r="J1838" s="13">
        <v>45</v>
      </c>
      <c r="K1838" s="13">
        <v>1030</v>
      </c>
      <c r="L1838" s="13">
        <v>46350</v>
      </c>
      <c r="M1838" s="13">
        <v>2.5750000000000002</v>
      </c>
      <c r="N1838" s="13">
        <v>115.875</v>
      </c>
      <c r="O1838" s="13">
        <v>0</v>
      </c>
      <c r="P1838" s="13">
        <v>0</v>
      </c>
      <c r="Q1838" s="13">
        <v>1032.575</v>
      </c>
      <c r="R1838" s="13">
        <v>46465.875</v>
      </c>
      <c r="S1838" s="11" t="s">
        <v>1962</v>
      </c>
    </row>
    <row r="1839" spans="1:19" ht="25.5">
      <c r="A1839" s="11" t="s">
        <v>5109</v>
      </c>
      <c r="B1839" s="12">
        <v>44336</v>
      </c>
      <c r="C1839" s="11" t="s">
        <v>5110</v>
      </c>
      <c r="D1839" s="12">
        <v>44336</v>
      </c>
      <c r="E1839" s="11" t="s">
        <v>1958</v>
      </c>
      <c r="F1839" s="11" t="s">
        <v>1990</v>
      </c>
      <c r="G1839" s="11" t="s">
        <v>1987</v>
      </c>
      <c r="H1839" s="11" t="s">
        <v>1976</v>
      </c>
      <c r="I1839" s="11" t="s">
        <v>5</v>
      </c>
      <c r="J1839" s="13">
        <v>60</v>
      </c>
      <c r="K1839" s="13">
        <v>1030</v>
      </c>
      <c r="L1839" s="13">
        <v>61800</v>
      </c>
      <c r="M1839" s="13">
        <v>2.5750000000000002</v>
      </c>
      <c r="N1839" s="13">
        <v>154.5</v>
      </c>
      <c r="O1839" s="13">
        <v>0</v>
      </c>
      <c r="P1839" s="13">
        <v>0</v>
      </c>
      <c r="Q1839" s="13">
        <v>1032.575</v>
      </c>
      <c r="R1839" s="13">
        <v>61954.5</v>
      </c>
      <c r="S1839" s="11" t="s">
        <v>1962</v>
      </c>
    </row>
    <row r="1840" spans="1:19" ht="25.5">
      <c r="A1840" s="11" t="s">
        <v>5109</v>
      </c>
      <c r="B1840" s="12">
        <v>44336</v>
      </c>
      <c r="C1840" s="11" t="s">
        <v>5110</v>
      </c>
      <c r="D1840" s="12">
        <v>44336</v>
      </c>
      <c r="E1840" s="11" t="s">
        <v>1958</v>
      </c>
      <c r="F1840" s="11" t="s">
        <v>1990</v>
      </c>
      <c r="G1840" s="11" t="s">
        <v>1987</v>
      </c>
      <c r="H1840" s="11" t="s">
        <v>1976</v>
      </c>
      <c r="I1840" s="11" t="s">
        <v>2</v>
      </c>
      <c r="J1840" s="13">
        <v>75</v>
      </c>
      <c r="K1840" s="13">
        <v>894</v>
      </c>
      <c r="L1840" s="13">
        <v>67050</v>
      </c>
      <c r="M1840" s="13">
        <v>2.2349999999999999</v>
      </c>
      <c r="N1840" s="13">
        <v>167.625</v>
      </c>
      <c r="O1840" s="13">
        <v>0</v>
      </c>
      <c r="P1840" s="13">
        <v>0</v>
      </c>
      <c r="Q1840" s="13">
        <v>896.23500000000001</v>
      </c>
      <c r="R1840" s="13">
        <v>67217.625</v>
      </c>
      <c r="S1840" s="11" t="s">
        <v>1962</v>
      </c>
    </row>
    <row r="1841" spans="1:19" ht="25.5">
      <c r="A1841" s="11" t="s">
        <v>5109</v>
      </c>
      <c r="B1841" s="12">
        <v>44336</v>
      </c>
      <c r="C1841" s="11" t="s">
        <v>5110</v>
      </c>
      <c r="D1841" s="12">
        <v>44336</v>
      </c>
      <c r="E1841" s="11" t="s">
        <v>1958</v>
      </c>
      <c r="F1841" s="11" t="s">
        <v>1990</v>
      </c>
      <c r="G1841" s="11" t="s">
        <v>1987</v>
      </c>
      <c r="H1841" s="11" t="s">
        <v>1976</v>
      </c>
      <c r="I1841" s="11" t="s">
        <v>7</v>
      </c>
      <c r="J1841" s="13">
        <v>40</v>
      </c>
      <c r="K1841" s="13">
        <v>1118</v>
      </c>
      <c r="L1841" s="13">
        <v>44720</v>
      </c>
      <c r="M1841" s="13">
        <v>2.7949999999999999</v>
      </c>
      <c r="N1841" s="13">
        <v>111.8</v>
      </c>
      <c r="O1841" s="13">
        <v>0</v>
      </c>
      <c r="P1841" s="13">
        <v>0</v>
      </c>
      <c r="Q1841" s="13">
        <v>1120.7950000000001</v>
      </c>
      <c r="R1841" s="13">
        <v>44831.8</v>
      </c>
      <c r="S1841" s="11" t="s">
        <v>1962</v>
      </c>
    </row>
    <row r="1842" spans="1:19" ht="25.5">
      <c r="A1842" s="11" t="s">
        <v>5109</v>
      </c>
      <c r="B1842" s="12">
        <v>44336</v>
      </c>
      <c r="C1842" s="11" t="s">
        <v>5110</v>
      </c>
      <c r="D1842" s="12">
        <v>44336</v>
      </c>
      <c r="E1842" s="11" t="s">
        <v>1958</v>
      </c>
      <c r="F1842" s="11" t="s">
        <v>1990</v>
      </c>
      <c r="G1842" s="11" t="s">
        <v>1987</v>
      </c>
      <c r="H1842" s="11" t="s">
        <v>1976</v>
      </c>
      <c r="I1842" s="11" t="s">
        <v>1</v>
      </c>
      <c r="J1842" s="13">
        <v>80</v>
      </c>
      <c r="K1842" s="13">
        <v>914</v>
      </c>
      <c r="L1842" s="13">
        <v>73120</v>
      </c>
      <c r="M1842" s="13">
        <v>2.2850000000000001</v>
      </c>
      <c r="N1842" s="13">
        <v>182.8</v>
      </c>
      <c r="O1842" s="13">
        <v>0</v>
      </c>
      <c r="P1842" s="13">
        <v>0</v>
      </c>
      <c r="Q1842" s="13">
        <v>916.28499999999997</v>
      </c>
      <c r="R1842" s="13">
        <v>73302.8</v>
      </c>
      <c r="S1842" s="11" t="s">
        <v>1962</v>
      </c>
    </row>
    <row r="1843" spans="1:19" ht="25.5">
      <c r="A1843" s="11" t="s">
        <v>5111</v>
      </c>
      <c r="B1843" s="12">
        <v>44336</v>
      </c>
      <c r="C1843" s="11" t="s">
        <v>5112</v>
      </c>
      <c r="D1843" s="12">
        <v>44336</v>
      </c>
      <c r="E1843" s="11" t="s">
        <v>1958</v>
      </c>
      <c r="F1843" s="11" t="s">
        <v>2335</v>
      </c>
      <c r="G1843" s="11" t="s">
        <v>1987</v>
      </c>
      <c r="H1843" s="11" t="s">
        <v>1976</v>
      </c>
      <c r="I1843" s="11" t="s">
        <v>5</v>
      </c>
      <c r="J1843" s="13">
        <v>20</v>
      </c>
      <c r="K1843" s="13">
        <v>1030</v>
      </c>
      <c r="L1843" s="13">
        <v>20600</v>
      </c>
      <c r="M1843" s="13">
        <v>2.5750000000000002</v>
      </c>
      <c r="N1843" s="13">
        <v>51.5</v>
      </c>
      <c r="O1843" s="13">
        <v>0</v>
      </c>
      <c r="P1843" s="13">
        <v>0</v>
      </c>
      <c r="Q1843" s="13">
        <v>1032.575</v>
      </c>
      <c r="R1843" s="13">
        <v>20651.5</v>
      </c>
      <c r="S1843" s="11" t="s">
        <v>1962</v>
      </c>
    </row>
    <row r="1844" spans="1:19" ht="25.5">
      <c r="A1844" s="11" t="s">
        <v>5111</v>
      </c>
      <c r="B1844" s="12">
        <v>44336</v>
      </c>
      <c r="C1844" s="11" t="s">
        <v>5112</v>
      </c>
      <c r="D1844" s="12">
        <v>44336</v>
      </c>
      <c r="E1844" s="11" t="s">
        <v>1958</v>
      </c>
      <c r="F1844" s="11" t="s">
        <v>2335</v>
      </c>
      <c r="G1844" s="11" t="s">
        <v>1987</v>
      </c>
      <c r="H1844" s="11" t="s">
        <v>1976</v>
      </c>
      <c r="I1844" s="11" t="s">
        <v>1872</v>
      </c>
      <c r="J1844" s="13">
        <v>30</v>
      </c>
      <c r="K1844" s="13">
        <v>1064</v>
      </c>
      <c r="L1844" s="13">
        <v>31920</v>
      </c>
      <c r="M1844" s="13">
        <v>2.66</v>
      </c>
      <c r="N1844" s="13">
        <v>79.8</v>
      </c>
      <c r="O1844" s="13">
        <v>0</v>
      </c>
      <c r="P1844" s="13">
        <v>0</v>
      </c>
      <c r="Q1844" s="13">
        <v>1066.6600000000001</v>
      </c>
      <c r="R1844" s="13">
        <v>31999.8</v>
      </c>
      <c r="S1844" s="11" t="s">
        <v>1962</v>
      </c>
    </row>
    <row r="1845" spans="1:19" ht="25.5">
      <c r="A1845" s="11" t="s">
        <v>5113</v>
      </c>
      <c r="B1845" s="12">
        <v>44336</v>
      </c>
      <c r="C1845" s="11" t="s">
        <v>5114</v>
      </c>
      <c r="D1845" s="12">
        <v>44336</v>
      </c>
      <c r="E1845" s="11" t="s">
        <v>1958</v>
      </c>
      <c r="F1845" s="11" t="s">
        <v>2287</v>
      </c>
      <c r="G1845" s="11" t="s">
        <v>2288</v>
      </c>
      <c r="H1845" s="11" t="s">
        <v>2003</v>
      </c>
      <c r="I1845" s="11" t="s">
        <v>5</v>
      </c>
      <c r="J1845" s="13">
        <v>80</v>
      </c>
      <c r="K1845" s="13">
        <v>1030</v>
      </c>
      <c r="L1845" s="13">
        <v>82400</v>
      </c>
      <c r="M1845" s="13">
        <v>2.5750000000000002</v>
      </c>
      <c r="N1845" s="13">
        <v>206</v>
      </c>
      <c r="O1845" s="13">
        <v>0</v>
      </c>
      <c r="P1845" s="13">
        <v>0</v>
      </c>
      <c r="Q1845" s="13">
        <v>1032.575</v>
      </c>
      <c r="R1845" s="13">
        <v>82606</v>
      </c>
      <c r="S1845" s="11" t="s">
        <v>1962</v>
      </c>
    </row>
    <row r="1846" spans="1:19" ht="25.5">
      <c r="A1846" s="11" t="s">
        <v>5113</v>
      </c>
      <c r="B1846" s="12">
        <v>44336</v>
      </c>
      <c r="C1846" s="11" t="s">
        <v>5114</v>
      </c>
      <c r="D1846" s="12">
        <v>44336</v>
      </c>
      <c r="E1846" s="11" t="s">
        <v>1958</v>
      </c>
      <c r="F1846" s="11" t="s">
        <v>2287</v>
      </c>
      <c r="G1846" s="11" t="s">
        <v>2288</v>
      </c>
      <c r="H1846" s="11" t="s">
        <v>2003</v>
      </c>
      <c r="I1846" s="11" t="s">
        <v>1904</v>
      </c>
      <c r="J1846" s="13">
        <v>80</v>
      </c>
      <c r="K1846" s="13">
        <v>914</v>
      </c>
      <c r="L1846" s="13">
        <v>73120</v>
      </c>
      <c r="M1846" s="13">
        <v>2.2850000000000001</v>
      </c>
      <c r="N1846" s="13">
        <v>182.8</v>
      </c>
      <c r="O1846" s="13">
        <v>0</v>
      </c>
      <c r="P1846" s="13">
        <v>0</v>
      </c>
      <c r="Q1846" s="13">
        <v>916.28499999999997</v>
      </c>
      <c r="R1846" s="13">
        <v>73302.8</v>
      </c>
      <c r="S1846" s="11" t="s">
        <v>1962</v>
      </c>
    </row>
    <row r="1847" spans="1:19" ht="25.5">
      <c r="A1847" s="11" t="s">
        <v>5113</v>
      </c>
      <c r="B1847" s="12">
        <v>44336</v>
      </c>
      <c r="C1847" s="11" t="s">
        <v>5114</v>
      </c>
      <c r="D1847" s="12">
        <v>44336</v>
      </c>
      <c r="E1847" s="11" t="s">
        <v>1958</v>
      </c>
      <c r="F1847" s="11" t="s">
        <v>2287</v>
      </c>
      <c r="G1847" s="11" t="s">
        <v>2288</v>
      </c>
      <c r="H1847" s="11" t="s">
        <v>2003</v>
      </c>
      <c r="I1847" s="11" t="s">
        <v>1705</v>
      </c>
      <c r="J1847" s="13">
        <v>40</v>
      </c>
      <c r="K1847" s="13">
        <v>967</v>
      </c>
      <c r="L1847" s="13">
        <v>38680</v>
      </c>
      <c r="M1847" s="13">
        <v>2.4175</v>
      </c>
      <c r="N1847" s="13">
        <v>96.7</v>
      </c>
      <c r="O1847" s="13">
        <v>0</v>
      </c>
      <c r="P1847" s="13">
        <v>0</v>
      </c>
      <c r="Q1847" s="13">
        <v>969.41750000000002</v>
      </c>
      <c r="R1847" s="13">
        <v>38776.699999999997</v>
      </c>
      <c r="S1847" s="11" t="s">
        <v>1962</v>
      </c>
    </row>
    <row r="1848" spans="1:19" ht="25.5">
      <c r="A1848" s="11" t="s">
        <v>5113</v>
      </c>
      <c r="B1848" s="12">
        <v>44336</v>
      </c>
      <c r="C1848" s="11" t="s">
        <v>5114</v>
      </c>
      <c r="D1848" s="12">
        <v>44336</v>
      </c>
      <c r="E1848" s="11" t="s">
        <v>1958</v>
      </c>
      <c r="F1848" s="11" t="s">
        <v>2287</v>
      </c>
      <c r="G1848" s="11" t="s">
        <v>2288</v>
      </c>
      <c r="H1848" s="11" t="s">
        <v>2003</v>
      </c>
      <c r="I1848" s="11" t="s">
        <v>1</v>
      </c>
      <c r="J1848" s="13">
        <v>80</v>
      </c>
      <c r="K1848" s="13">
        <v>914</v>
      </c>
      <c r="L1848" s="13">
        <v>73120</v>
      </c>
      <c r="M1848" s="13">
        <v>2.2850000000000001</v>
      </c>
      <c r="N1848" s="13">
        <v>182.8</v>
      </c>
      <c r="O1848" s="13">
        <v>0</v>
      </c>
      <c r="P1848" s="13">
        <v>0</v>
      </c>
      <c r="Q1848" s="13">
        <v>916.28499999999997</v>
      </c>
      <c r="R1848" s="13">
        <v>73302.8</v>
      </c>
      <c r="S1848" s="11" t="s">
        <v>1962</v>
      </c>
    </row>
    <row r="1849" spans="1:19" ht="25.5">
      <c r="A1849" s="11" t="s">
        <v>5113</v>
      </c>
      <c r="B1849" s="12">
        <v>44336</v>
      </c>
      <c r="C1849" s="11" t="s">
        <v>5114</v>
      </c>
      <c r="D1849" s="12">
        <v>44336</v>
      </c>
      <c r="E1849" s="11" t="s">
        <v>1958</v>
      </c>
      <c r="F1849" s="11" t="s">
        <v>2287</v>
      </c>
      <c r="G1849" s="11" t="s">
        <v>2288</v>
      </c>
      <c r="H1849" s="11" t="s">
        <v>2003</v>
      </c>
      <c r="I1849" s="11" t="s">
        <v>2</v>
      </c>
      <c r="J1849" s="13">
        <v>80</v>
      </c>
      <c r="K1849" s="13">
        <v>894</v>
      </c>
      <c r="L1849" s="13">
        <v>71520</v>
      </c>
      <c r="M1849" s="13">
        <v>2.2349999999999999</v>
      </c>
      <c r="N1849" s="13">
        <v>178.8</v>
      </c>
      <c r="O1849" s="13">
        <v>0</v>
      </c>
      <c r="P1849" s="13">
        <v>0</v>
      </c>
      <c r="Q1849" s="13">
        <v>896.23500000000001</v>
      </c>
      <c r="R1849" s="13">
        <v>71698.8</v>
      </c>
      <c r="S1849" s="11" t="s">
        <v>1962</v>
      </c>
    </row>
    <row r="1850" spans="1:19" ht="25.5">
      <c r="A1850" s="11" t="s">
        <v>5115</v>
      </c>
      <c r="B1850" s="12">
        <v>44336</v>
      </c>
      <c r="C1850" s="11" t="s">
        <v>5116</v>
      </c>
      <c r="D1850" s="12">
        <v>44336</v>
      </c>
      <c r="E1850" s="11" t="s">
        <v>1958</v>
      </c>
      <c r="F1850" s="11" t="s">
        <v>2006</v>
      </c>
      <c r="G1850" s="11" t="s">
        <v>1995</v>
      </c>
      <c r="H1850" s="11" t="s">
        <v>1995</v>
      </c>
      <c r="I1850" s="11" t="s">
        <v>2</v>
      </c>
      <c r="J1850" s="13">
        <v>60</v>
      </c>
      <c r="K1850" s="13">
        <v>894</v>
      </c>
      <c r="L1850" s="13">
        <v>53640</v>
      </c>
      <c r="M1850" s="13">
        <v>2.2349999999999999</v>
      </c>
      <c r="N1850" s="13">
        <v>134.1</v>
      </c>
      <c r="O1850" s="13">
        <v>0</v>
      </c>
      <c r="P1850" s="13">
        <v>0</v>
      </c>
      <c r="Q1850" s="13">
        <v>896.23500000000001</v>
      </c>
      <c r="R1850" s="13">
        <v>53774.1</v>
      </c>
      <c r="S1850" s="11" t="s">
        <v>1962</v>
      </c>
    </row>
    <row r="1851" spans="1:19" ht="25.5">
      <c r="A1851" s="11" t="s">
        <v>5115</v>
      </c>
      <c r="B1851" s="12">
        <v>44336</v>
      </c>
      <c r="C1851" s="11" t="s">
        <v>5116</v>
      </c>
      <c r="D1851" s="12">
        <v>44336</v>
      </c>
      <c r="E1851" s="11" t="s">
        <v>1958</v>
      </c>
      <c r="F1851" s="11" t="s">
        <v>2006</v>
      </c>
      <c r="G1851" s="11" t="s">
        <v>1995</v>
      </c>
      <c r="H1851" s="11" t="s">
        <v>1995</v>
      </c>
      <c r="I1851" s="11" t="s">
        <v>1876</v>
      </c>
      <c r="J1851" s="13">
        <v>40</v>
      </c>
      <c r="K1851" s="13">
        <v>1205</v>
      </c>
      <c r="L1851" s="13">
        <v>48200</v>
      </c>
      <c r="M1851" s="13">
        <v>3.0125000000000002</v>
      </c>
      <c r="N1851" s="13">
        <v>120.5</v>
      </c>
      <c r="O1851" s="13">
        <v>0</v>
      </c>
      <c r="P1851" s="13">
        <v>0</v>
      </c>
      <c r="Q1851" s="13">
        <v>1208.0125</v>
      </c>
      <c r="R1851" s="13">
        <v>48320.5</v>
      </c>
      <c r="S1851" s="11" t="s">
        <v>1962</v>
      </c>
    </row>
    <row r="1852" spans="1:19" ht="25.5">
      <c r="A1852" s="11" t="s">
        <v>5117</v>
      </c>
      <c r="B1852" s="12">
        <v>44336</v>
      </c>
      <c r="C1852" s="11" t="s">
        <v>5118</v>
      </c>
      <c r="D1852" s="12">
        <v>44336</v>
      </c>
      <c r="E1852" s="11" t="s">
        <v>1958</v>
      </c>
      <c r="F1852" s="11" t="s">
        <v>2771</v>
      </c>
      <c r="G1852" s="11" t="s">
        <v>1994</v>
      </c>
      <c r="H1852" s="11" t="s">
        <v>1995</v>
      </c>
      <c r="I1852" s="11" t="s">
        <v>5</v>
      </c>
      <c r="J1852" s="13">
        <v>66</v>
      </c>
      <c r="K1852" s="13">
        <v>1030</v>
      </c>
      <c r="L1852" s="13">
        <v>67980</v>
      </c>
      <c r="M1852" s="13">
        <v>2.5750000000000002</v>
      </c>
      <c r="N1852" s="13">
        <v>169.95</v>
      </c>
      <c r="O1852" s="13">
        <v>0</v>
      </c>
      <c r="P1852" s="13">
        <v>0</v>
      </c>
      <c r="Q1852" s="13">
        <v>1032.575</v>
      </c>
      <c r="R1852" s="13">
        <v>68149.95</v>
      </c>
      <c r="S1852" s="11" t="s">
        <v>1962</v>
      </c>
    </row>
    <row r="1853" spans="1:19" ht="25.5">
      <c r="A1853" s="11" t="s">
        <v>5117</v>
      </c>
      <c r="B1853" s="12">
        <v>44336</v>
      </c>
      <c r="C1853" s="11" t="s">
        <v>5118</v>
      </c>
      <c r="D1853" s="12">
        <v>44336</v>
      </c>
      <c r="E1853" s="11" t="s">
        <v>1958</v>
      </c>
      <c r="F1853" s="11" t="s">
        <v>2771</v>
      </c>
      <c r="G1853" s="11" t="s">
        <v>1994</v>
      </c>
      <c r="H1853" s="11" t="s">
        <v>1995</v>
      </c>
      <c r="I1853" s="11" t="s">
        <v>2</v>
      </c>
      <c r="J1853" s="13">
        <v>20</v>
      </c>
      <c r="K1853" s="13">
        <v>894</v>
      </c>
      <c r="L1853" s="13">
        <v>17880</v>
      </c>
      <c r="M1853" s="13">
        <v>2.2349999999999999</v>
      </c>
      <c r="N1853" s="13">
        <v>44.7</v>
      </c>
      <c r="O1853" s="13">
        <v>0</v>
      </c>
      <c r="P1853" s="13">
        <v>0</v>
      </c>
      <c r="Q1853" s="13">
        <v>896.23500000000001</v>
      </c>
      <c r="R1853" s="13">
        <v>17924.7</v>
      </c>
      <c r="S1853" s="11" t="s">
        <v>1962</v>
      </c>
    </row>
    <row r="1854" spans="1:19" ht="25.5">
      <c r="A1854" s="11" t="s">
        <v>5117</v>
      </c>
      <c r="B1854" s="12">
        <v>44336</v>
      </c>
      <c r="C1854" s="11" t="s">
        <v>5118</v>
      </c>
      <c r="D1854" s="12">
        <v>44336</v>
      </c>
      <c r="E1854" s="11" t="s">
        <v>1958</v>
      </c>
      <c r="F1854" s="11" t="s">
        <v>2771</v>
      </c>
      <c r="G1854" s="11" t="s">
        <v>1994</v>
      </c>
      <c r="H1854" s="11" t="s">
        <v>1995</v>
      </c>
      <c r="I1854" s="11" t="s">
        <v>7</v>
      </c>
      <c r="J1854" s="13">
        <v>20</v>
      </c>
      <c r="K1854" s="13">
        <v>1118</v>
      </c>
      <c r="L1854" s="13">
        <v>22360</v>
      </c>
      <c r="M1854" s="13">
        <v>2.7949999999999999</v>
      </c>
      <c r="N1854" s="13">
        <v>55.9</v>
      </c>
      <c r="O1854" s="13">
        <v>0</v>
      </c>
      <c r="P1854" s="13">
        <v>0</v>
      </c>
      <c r="Q1854" s="13">
        <v>1120.7950000000001</v>
      </c>
      <c r="R1854" s="13">
        <v>22415.9</v>
      </c>
      <c r="S1854" s="11" t="s">
        <v>1962</v>
      </c>
    </row>
    <row r="1855" spans="1:19" ht="25.5">
      <c r="A1855" s="11" t="s">
        <v>5119</v>
      </c>
      <c r="B1855" s="12">
        <v>44336</v>
      </c>
      <c r="C1855" s="11" t="s">
        <v>5120</v>
      </c>
      <c r="D1855" s="12">
        <v>44336</v>
      </c>
      <c r="E1855" s="11" t="s">
        <v>1958</v>
      </c>
      <c r="F1855" s="11" t="s">
        <v>2730</v>
      </c>
      <c r="G1855" s="11" t="s">
        <v>2557</v>
      </c>
      <c r="H1855" s="11" t="s">
        <v>1995</v>
      </c>
      <c r="I1855" s="11" t="s">
        <v>1872</v>
      </c>
      <c r="J1855" s="13">
        <v>20</v>
      </c>
      <c r="K1855" s="13">
        <v>1064</v>
      </c>
      <c r="L1855" s="13">
        <v>21280</v>
      </c>
      <c r="M1855" s="13">
        <v>2.66</v>
      </c>
      <c r="N1855" s="13">
        <v>53.2</v>
      </c>
      <c r="O1855" s="13">
        <v>0</v>
      </c>
      <c r="P1855" s="13">
        <v>0</v>
      </c>
      <c r="Q1855" s="13">
        <v>1066.6600000000001</v>
      </c>
      <c r="R1855" s="13">
        <v>21333.200000000001</v>
      </c>
      <c r="S1855" s="11" t="s">
        <v>1962</v>
      </c>
    </row>
    <row r="1856" spans="1:19" ht="25.5">
      <c r="A1856" s="11" t="s">
        <v>5119</v>
      </c>
      <c r="B1856" s="12">
        <v>44336</v>
      </c>
      <c r="C1856" s="11" t="s">
        <v>5120</v>
      </c>
      <c r="D1856" s="12">
        <v>44336</v>
      </c>
      <c r="E1856" s="11" t="s">
        <v>1958</v>
      </c>
      <c r="F1856" s="11" t="s">
        <v>2730</v>
      </c>
      <c r="G1856" s="11" t="s">
        <v>2557</v>
      </c>
      <c r="H1856" s="11" t="s">
        <v>1995</v>
      </c>
      <c r="I1856" s="11" t="s">
        <v>1876</v>
      </c>
      <c r="J1856" s="13">
        <v>25</v>
      </c>
      <c r="K1856" s="13">
        <v>1205</v>
      </c>
      <c r="L1856" s="13">
        <v>30125</v>
      </c>
      <c r="M1856" s="13">
        <v>3.0125000000000002</v>
      </c>
      <c r="N1856" s="13">
        <v>75.3125</v>
      </c>
      <c r="O1856" s="13">
        <v>0</v>
      </c>
      <c r="P1856" s="13">
        <v>0</v>
      </c>
      <c r="Q1856" s="13">
        <v>1208.0125</v>
      </c>
      <c r="R1856" s="13">
        <v>30200.3125</v>
      </c>
      <c r="S1856" s="11" t="s">
        <v>1962</v>
      </c>
    </row>
    <row r="1857" spans="1:19" ht="25.5">
      <c r="A1857" s="11" t="s">
        <v>5119</v>
      </c>
      <c r="B1857" s="12">
        <v>44336</v>
      </c>
      <c r="C1857" s="11" t="s">
        <v>5120</v>
      </c>
      <c r="D1857" s="12">
        <v>44336</v>
      </c>
      <c r="E1857" s="11" t="s">
        <v>1958</v>
      </c>
      <c r="F1857" s="11" t="s">
        <v>2730</v>
      </c>
      <c r="G1857" s="11" t="s">
        <v>2557</v>
      </c>
      <c r="H1857" s="11" t="s">
        <v>1995</v>
      </c>
      <c r="I1857" s="11" t="s">
        <v>1904</v>
      </c>
      <c r="J1857" s="13">
        <v>40</v>
      </c>
      <c r="K1857" s="13">
        <v>914</v>
      </c>
      <c r="L1857" s="13">
        <v>36560</v>
      </c>
      <c r="M1857" s="13">
        <v>2.2850000000000001</v>
      </c>
      <c r="N1857" s="13">
        <v>91.4</v>
      </c>
      <c r="O1857" s="13">
        <v>0</v>
      </c>
      <c r="P1857" s="13">
        <v>0</v>
      </c>
      <c r="Q1857" s="13">
        <v>916.28499999999997</v>
      </c>
      <c r="R1857" s="13">
        <v>36651.4</v>
      </c>
      <c r="S1857" s="11" t="s">
        <v>1962</v>
      </c>
    </row>
    <row r="1858" spans="1:19" ht="25.5">
      <c r="A1858" s="11" t="s">
        <v>5119</v>
      </c>
      <c r="B1858" s="12">
        <v>44336</v>
      </c>
      <c r="C1858" s="11" t="s">
        <v>5120</v>
      </c>
      <c r="D1858" s="12">
        <v>44336</v>
      </c>
      <c r="E1858" s="11" t="s">
        <v>1958</v>
      </c>
      <c r="F1858" s="11" t="s">
        <v>2730</v>
      </c>
      <c r="G1858" s="11" t="s">
        <v>2557</v>
      </c>
      <c r="H1858" s="11" t="s">
        <v>1995</v>
      </c>
      <c r="I1858" s="11" t="s">
        <v>1705</v>
      </c>
      <c r="J1858" s="13">
        <v>20</v>
      </c>
      <c r="K1858" s="13">
        <v>967</v>
      </c>
      <c r="L1858" s="13">
        <v>19340</v>
      </c>
      <c r="M1858" s="13">
        <v>2.4175</v>
      </c>
      <c r="N1858" s="13">
        <v>48.35</v>
      </c>
      <c r="O1858" s="13">
        <v>0</v>
      </c>
      <c r="P1858" s="13">
        <v>0</v>
      </c>
      <c r="Q1858" s="13">
        <v>969.41750000000002</v>
      </c>
      <c r="R1858" s="13">
        <v>19388.349999999999</v>
      </c>
      <c r="S1858" s="11" t="s">
        <v>1962</v>
      </c>
    </row>
    <row r="1859" spans="1:19" ht="25.5">
      <c r="A1859" s="11" t="s">
        <v>5121</v>
      </c>
      <c r="B1859" s="12">
        <v>44336</v>
      </c>
      <c r="C1859" s="11" t="s">
        <v>5122</v>
      </c>
      <c r="D1859" s="12">
        <v>44336</v>
      </c>
      <c r="E1859" s="11" t="s">
        <v>1958</v>
      </c>
      <c r="F1859" s="11" t="s">
        <v>2556</v>
      </c>
      <c r="G1859" s="11" t="s">
        <v>2557</v>
      </c>
      <c r="H1859" s="11" t="s">
        <v>1995</v>
      </c>
      <c r="I1859" s="11" t="s">
        <v>1876</v>
      </c>
      <c r="J1859" s="13">
        <v>25</v>
      </c>
      <c r="K1859" s="13">
        <v>1205</v>
      </c>
      <c r="L1859" s="13">
        <v>30125</v>
      </c>
      <c r="M1859" s="13">
        <v>3.0125000000000002</v>
      </c>
      <c r="N1859" s="13">
        <v>75.3125</v>
      </c>
      <c r="O1859" s="13">
        <v>0</v>
      </c>
      <c r="P1859" s="13">
        <v>0</v>
      </c>
      <c r="Q1859" s="13">
        <v>1208.0125</v>
      </c>
      <c r="R1859" s="13">
        <v>30200.3125</v>
      </c>
      <c r="S1859" s="11" t="s">
        <v>1962</v>
      </c>
    </row>
    <row r="1860" spans="1:19" ht="25.5">
      <c r="A1860" s="11" t="s">
        <v>5121</v>
      </c>
      <c r="B1860" s="12">
        <v>44336</v>
      </c>
      <c r="C1860" s="11" t="s">
        <v>5122</v>
      </c>
      <c r="D1860" s="12">
        <v>44336</v>
      </c>
      <c r="E1860" s="11" t="s">
        <v>1958</v>
      </c>
      <c r="F1860" s="11" t="s">
        <v>2556</v>
      </c>
      <c r="G1860" s="11" t="s">
        <v>2557</v>
      </c>
      <c r="H1860" s="11" t="s">
        <v>1995</v>
      </c>
      <c r="I1860" s="11" t="s">
        <v>1904</v>
      </c>
      <c r="J1860" s="13">
        <v>40</v>
      </c>
      <c r="K1860" s="13">
        <v>914</v>
      </c>
      <c r="L1860" s="13">
        <v>36560</v>
      </c>
      <c r="M1860" s="13">
        <v>2.2850000000000001</v>
      </c>
      <c r="N1860" s="13">
        <v>91.4</v>
      </c>
      <c r="O1860" s="13">
        <v>0</v>
      </c>
      <c r="P1860" s="13">
        <v>0</v>
      </c>
      <c r="Q1860" s="13">
        <v>916.28499999999997</v>
      </c>
      <c r="R1860" s="13">
        <v>36651.4</v>
      </c>
      <c r="S1860" s="11" t="s">
        <v>1962</v>
      </c>
    </row>
    <row r="1861" spans="1:19" ht="25.5">
      <c r="A1861" s="11" t="s">
        <v>5121</v>
      </c>
      <c r="B1861" s="12">
        <v>44336</v>
      </c>
      <c r="C1861" s="11" t="s">
        <v>5122</v>
      </c>
      <c r="D1861" s="12">
        <v>44336</v>
      </c>
      <c r="E1861" s="11" t="s">
        <v>1958</v>
      </c>
      <c r="F1861" s="11" t="s">
        <v>2556</v>
      </c>
      <c r="G1861" s="11" t="s">
        <v>2557</v>
      </c>
      <c r="H1861" s="11" t="s">
        <v>1995</v>
      </c>
      <c r="I1861" s="11" t="s">
        <v>2</v>
      </c>
      <c r="J1861" s="13">
        <v>40</v>
      </c>
      <c r="K1861" s="13">
        <v>894</v>
      </c>
      <c r="L1861" s="13">
        <v>35760</v>
      </c>
      <c r="M1861" s="13">
        <v>2.2349999999999999</v>
      </c>
      <c r="N1861" s="13">
        <v>89.4</v>
      </c>
      <c r="O1861" s="13">
        <v>0</v>
      </c>
      <c r="P1861" s="13">
        <v>0</v>
      </c>
      <c r="Q1861" s="13">
        <v>896.23500000000001</v>
      </c>
      <c r="R1861" s="13">
        <v>35849.4</v>
      </c>
      <c r="S1861" s="11" t="s">
        <v>1962</v>
      </c>
    </row>
    <row r="1862" spans="1:19" ht="25.5">
      <c r="A1862" s="11" t="s">
        <v>5121</v>
      </c>
      <c r="B1862" s="12">
        <v>44336</v>
      </c>
      <c r="C1862" s="11" t="s">
        <v>5122</v>
      </c>
      <c r="D1862" s="12">
        <v>44336</v>
      </c>
      <c r="E1862" s="11" t="s">
        <v>1958</v>
      </c>
      <c r="F1862" s="11" t="s">
        <v>2556</v>
      </c>
      <c r="G1862" s="11" t="s">
        <v>2557</v>
      </c>
      <c r="H1862" s="11" t="s">
        <v>1995</v>
      </c>
      <c r="I1862" s="11" t="s">
        <v>7</v>
      </c>
      <c r="J1862" s="13">
        <v>40</v>
      </c>
      <c r="K1862" s="13">
        <v>1118</v>
      </c>
      <c r="L1862" s="13">
        <v>44720</v>
      </c>
      <c r="M1862" s="13">
        <v>2.7949999999999999</v>
      </c>
      <c r="N1862" s="13">
        <v>111.8</v>
      </c>
      <c r="O1862" s="13">
        <v>0</v>
      </c>
      <c r="P1862" s="13">
        <v>0</v>
      </c>
      <c r="Q1862" s="13">
        <v>1120.7950000000001</v>
      </c>
      <c r="R1862" s="13">
        <v>44831.8</v>
      </c>
      <c r="S1862" s="11" t="s">
        <v>1962</v>
      </c>
    </row>
    <row r="1863" spans="1:19" ht="25.5">
      <c r="A1863" s="11" t="s">
        <v>5123</v>
      </c>
      <c r="B1863" s="12">
        <v>44336</v>
      </c>
      <c r="C1863" s="11" t="s">
        <v>5124</v>
      </c>
      <c r="D1863" s="12">
        <v>44336</v>
      </c>
      <c r="E1863" s="11" t="s">
        <v>1958</v>
      </c>
      <c r="F1863" s="11" t="s">
        <v>2193</v>
      </c>
      <c r="G1863" s="11" t="s">
        <v>2003</v>
      </c>
      <c r="H1863" s="11" t="s">
        <v>2003</v>
      </c>
      <c r="I1863" s="11" t="s">
        <v>7</v>
      </c>
      <c r="J1863" s="13">
        <v>80</v>
      </c>
      <c r="K1863" s="13">
        <v>1118</v>
      </c>
      <c r="L1863" s="13">
        <v>89440</v>
      </c>
      <c r="M1863" s="13">
        <v>2.7949999999999999</v>
      </c>
      <c r="N1863" s="13">
        <v>223.6</v>
      </c>
      <c r="O1863" s="13">
        <v>0</v>
      </c>
      <c r="P1863" s="13">
        <v>0</v>
      </c>
      <c r="Q1863" s="13">
        <v>1120.7950000000001</v>
      </c>
      <c r="R1863" s="13">
        <v>89663.6</v>
      </c>
      <c r="S1863" s="11" t="s">
        <v>1962</v>
      </c>
    </row>
    <row r="1864" spans="1:19" ht="25.5">
      <c r="A1864" s="11" t="s">
        <v>5123</v>
      </c>
      <c r="B1864" s="12">
        <v>44336</v>
      </c>
      <c r="C1864" s="11" t="s">
        <v>5124</v>
      </c>
      <c r="D1864" s="12">
        <v>44336</v>
      </c>
      <c r="E1864" s="11" t="s">
        <v>1958</v>
      </c>
      <c r="F1864" s="11" t="s">
        <v>2193</v>
      </c>
      <c r="G1864" s="11" t="s">
        <v>2003</v>
      </c>
      <c r="H1864" s="11" t="s">
        <v>2003</v>
      </c>
      <c r="I1864" s="11" t="s">
        <v>2</v>
      </c>
      <c r="J1864" s="13">
        <v>28</v>
      </c>
      <c r="K1864" s="13">
        <v>894</v>
      </c>
      <c r="L1864" s="13">
        <v>25032</v>
      </c>
      <c r="M1864" s="13">
        <v>2.2349999999999999</v>
      </c>
      <c r="N1864" s="13">
        <v>62.58</v>
      </c>
      <c r="O1864" s="13">
        <v>0</v>
      </c>
      <c r="P1864" s="13">
        <v>0</v>
      </c>
      <c r="Q1864" s="13">
        <v>896.23500000000001</v>
      </c>
      <c r="R1864" s="13">
        <v>25094.58</v>
      </c>
      <c r="S1864" s="11" t="s">
        <v>1962</v>
      </c>
    </row>
    <row r="1865" spans="1:19" ht="25.5">
      <c r="A1865" s="11" t="s">
        <v>5123</v>
      </c>
      <c r="B1865" s="12">
        <v>44336</v>
      </c>
      <c r="C1865" s="11" t="s">
        <v>5124</v>
      </c>
      <c r="D1865" s="12">
        <v>44336</v>
      </c>
      <c r="E1865" s="11" t="s">
        <v>1958</v>
      </c>
      <c r="F1865" s="11" t="s">
        <v>2193</v>
      </c>
      <c r="G1865" s="11" t="s">
        <v>2003</v>
      </c>
      <c r="H1865" s="11" t="s">
        <v>2003</v>
      </c>
      <c r="I1865" s="11" t="s">
        <v>5</v>
      </c>
      <c r="J1865" s="13">
        <v>60</v>
      </c>
      <c r="K1865" s="13">
        <v>1030</v>
      </c>
      <c r="L1865" s="13">
        <v>61800</v>
      </c>
      <c r="M1865" s="13">
        <v>2.5750000000000002</v>
      </c>
      <c r="N1865" s="13">
        <v>154.5</v>
      </c>
      <c r="O1865" s="13">
        <v>0</v>
      </c>
      <c r="P1865" s="13">
        <v>0</v>
      </c>
      <c r="Q1865" s="13">
        <v>1032.575</v>
      </c>
      <c r="R1865" s="13">
        <v>61954.5</v>
      </c>
      <c r="S1865" s="11" t="s">
        <v>1962</v>
      </c>
    </row>
    <row r="1866" spans="1:19" ht="25.5">
      <c r="A1866" s="11" t="s">
        <v>5125</v>
      </c>
      <c r="B1866" s="12">
        <v>44336</v>
      </c>
      <c r="C1866" s="11" t="s">
        <v>5126</v>
      </c>
      <c r="D1866" s="12">
        <v>44336</v>
      </c>
      <c r="E1866" s="11" t="s">
        <v>1958</v>
      </c>
      <c r="F1866" s="11" t="s">
        <v>2915</v>
      </c>
      <c r="G1866" s="11" t="s">
        <v>1995</v>
      </c>
      <c r="H1866" s="11" t="s">
        <v>1995</v>
      </c>
      <c r="I1866" s="11" t="s">
        <v>2</v>
      </c>
      <c r="J1866" s="13">
        <v>126</v>
      </c>
      <c r="K1866" s="13">
        <v>894</v>
      </c>
      <c r="L1866" s="13">
        <v>112644</v>
      </c>
      <c r="M1866" s="13">
        <v>2.2349999999999999</v>
      </c>
      <c r="N1866" s="13">
        <v>281.61</v>
      </c>
      <c r="O1866" s="13">
        <v>0</v>
      </c>
      <c r="P1866" s="13">
        <v>0</v>
      </c>
      <c r="Q1866" s="13">
        <v>896.23500000000001</v>
      </c>
      <c r="R1866" s="13">
        <v>112925.61</v>
      </c>
      <c r="S1866" s="11" t="s">
        <v>1962</v>
      </c>
    </row>
    <row r="1867" spans="1:19" ht="25.5">
      <c r="A1867" s="11" t="s">
        <v>5125</v>
      </c>
      <c r="B1867" s="12">
        <v>44336</v>
      </c>
      <c r="C1867" s="11" t="s">
        <v>5126</v>
      </c>
      <c r="D1867" s="12">
        <v>44336</v>
      </c>
      <c r="E1867" s="11" t="s">
        <v>1958</v>
      </c>
      <c r="F1867" s="11" t="s">
        <v>2915</v>
      </c>
      <c r="G1867" s="11" t="s">
        <v>1995</v>
      </c>
      <c r="H1867" s="11" t="s">
        <v>1995</v>
      </c>
      <c r="I1867" s="11" t="s">
        <v>1876</v>
      </c>
      <c r="J1867" s="13">
        <v>40</v>
      </c>
      <c r="K1867" s="13">
        <v>1205</v>
      </c>
      <c r="L1867" s="13">
        <v>48200</v>
      </c>
      <c r="M1867" s="13">
        <v>3.0125000000000002</v>
      </c>
      <c r="N1867" s="13">
        <v>120.5</v>
      </c>
      <c r="O1867" s="13">
        <v>0</v>
      </c>
      <c r="P1867" s="13">
        <v>0</v>
      </c>
      <c r="Q1867" s="13">
        <v>1208.0125</v>
      </c>
      <c r="R1867" s="13">
        <v>48320.5</v>
      </c>
      <c r="S1867" s="11" t="s">
        <v>1962</v>
      </c>
    </row>
    <row r="1868" spans="1:19" ht="25.5">
      <c r="A1868" s="11" t="s">
        <v>5125</v>
      </c>
      <c r="B1868" s="12">
        <v>44336</v>
      </c>
      <c r="C1868" s="11" t="s">
        <v>5126</v>
      </c>
      <c r="D1868" s="12">
        <v>44336</v>
      </c>
      <c r="E1868" s="11" t="s">
        <v>1958</v>
      </c>
      <c r="F1868" s="11" t="s">
        <v>2915</v>
      </c>
      <c r="G1868" s="11" t="s">
        <v>1995</v>
      </c>
      <c r="H1868" s="11" t="s">
        <v>1995</v>
      </c>
      <c r="I1868" s="11" t="s">
        <v>1904</v>
      </c>
      <c r="J1868" s="13">
        <v>40</v>
      </c>
      <c r="K1868" s="13">
        <v>914</v>
      </c>
      <c r="L1868" s="13">
        <v>36560</v>
      </c>
      <c r="M1868" s="13">
        <v>2.2850000000000001</v>
      </c>
      <c r="N1868" s="13">
        <v>91.4</v>
      </c>
      <c r="O1868" s="13">
        <v>0</v>
      </c>
      <c r="P1868" s="13">
        <v>0</v>
      </c>
      <c r="Q1868" s="13">
        <v>916.28499999999997</v>
      </c>
      <c r="R1868" s="13">
        <v>36651.4</v>
      </c>
      <c r="S1868" s="11" t="s">
        <v>1962</v>
      </c>
    </row>
    <row r="1869" spans="1:19" ht="25.5">
      <c r="A1869" s="11" t="s">
        <v>5127</v>
      </c>
      <c r="B1869" s="12">
        <v>44336</v>
      </c>
      <c r="C1869" s="11" t="s">
        <v>5128</v>
      </c>
      <c r="D1869" s="12">
        <v>44336</v>
      </c>
      <c r="E1869" s="11" t="s">
        <v>1958</v>
      </c>
      <c r="F1869" s="11" t="s">
        <v>2002</v>
      </c>
      <c r="G1869" s="11" t="s">
        <v>2003</v>
      </c>
      <c r="H1869" s="11" t="s">
        <v>2003</v>
      </c>
      <c r="I1869" s="11" t="s">
        <v>1912</v>
      </c>
      <c r="J1869" s="13">
        <v>20</v>
      </c>
      <c r="K1869" s="13">
        <v>1303</v>
      </c>
      <c r="L1869" s="13">
        <v>26060</v>
      </c>
      <c r="M1869" s="13">
        <v>3.2574999999999998</v>
      </c>
      <c r="N1869" s="13">
        <v>65.150000000000006</v>
      </c>
      <c r="O1869" s="13">
        <v>0</v>
      </c>
      <c r="P1869" s="13">
        <v>0</v>
      </c>
      <c r="Q1869" s="13">
        <v>1306.2574999999999</v>
      </c>
      <c r="R1869" s="13">
        <v>26125.15</v>
      </c>
      <c r="S1869" s="11" t="s">
        <v>1962</v>
      </c>
    </row>
    <row r="1870" spans="1:19" ht="25.5">
      <c r="A1870" s="11" t="s">
        <v>5127</v>
      </c>
      <c r="B1870" s="12">
        <v>44336</v>
      </c>
      <c r="C1870" s="11" t="s">
        <v>5128</v>
      </c>
      <c r="D1870" s="12">
        <v>44336</v>
      </c>
      <c r="E1870" s="11" t="s">
        <v>1958</v>
      </c>
      <c r="F1870" s="11" t="s">
        <v>2002</v>
      </c>
      <c r="G1870" s="11" t="s">
        <v>2003</v>
      </c>
      <c r="H1870" s="11" t="s">
        <v>2003</v>
      </c>
      <c r="I1870" s="11" t="s">
        <v>11</v>
      </c>
      <c r="J1870" s="13">
        <v>20</v>
      </c>
      <c r="K1870" s="13">
        <v>1176</v>
      </c>
      <c r="L1870" s="13">
        <v>23520</v>
      </c>
      <c r="M1870" s="13">
        <v>2.94</v>
      </c>
      <c r="N1870" s="13">
        <v>58.8</v>
      </c>
      <c r="O1870" s="13">
        <v>0</v>
      </c>
      <c r="P1870" s="13">
        <v>0</v>
      </c>
      <c r="Q1870" s="13">
        <v>1178.94</v>
      </c>
      <c r="R1870" s="13">
        <v>23578.799999999999</v>
      </c>
      <c r="S1870" s="11" t="s">
        <v>1962</v>
      </c>
    </row>
    <row r="1871" spans="1:19" ht="25.5">
      <c r="A1871" s="11" t="s">
        <v>5127</v>
      </c>
      <c r="B1871" s="12">
        <v>44336</v>
      </c>
      <c r="C1871" s="11" t="s">
        <v>5128</v>
      </c>
      <c r="D1871" s="12">
        <v>44336</v>
      </c>
      <c r="E1871" s="11" t="s">
        <v>1958</v>
      </c>
      <c r="F1871" s="11" t="s">
        <v>2002</v>
      </c>
      <c r="G1871" s="11" t="s">
        <v>2003</v>
      </c>
      <c r="H1871" s="11" t="s">
        <v>2003</v>
      </c>
      <c r="I1871" s="11" t="s">
        <v>1</v>
      </c>
      <c r="J1871" s="13">
        <v>30</v>
      </c>
      <c r="K1871" s="13">
        <v>914</v>
      </c>
      <c r="L1871" s="13">
        <v>27420</v>
      </c>
      <c r="M1871" s="13">
        <v>2.2850000000000001</v>
      </c>
      <c r="N1871" s="13">
        <v>68.55</v>
      </c>
      <c r="O1871" s="13">
        <v>0</v>
      </c>
      <c r="P1871" s="13">
        <v>0</v>
      </c>
      <c r="Q1871" s="13">
        <v>916.28499999999997</v>
      </c>
      <c r="R1871" s="13">
        <v>27488.55</v>
      </c>
      <c r="S1871" s="11" t="s">
        <v>1962</v>
      </c>
    </row>
    <row r="1872" spans="1:19" ht="25.5">
      <c r="A1872" s="11" t="s">
        <v>5129</v>
      </c>
      <c r="B1872" s="12">
        <v>44336</v>
      </c>
      <c r="C1872" s="11" t="s">
        <v>5130</v>
      </c>
      <c r="D1872" s="12">
        <v>44336</v>
      </c>
      <c r="E1872" s="11" t="s">
        <v>1958</v>
      </c>
      <c r="F1872" s="11" t="s">
        <v>2417</v>
      </c>
      <c r="G1872" s="11" t="s">
        <v>2418</v>
      </c>
      <c r="H1872" s="11" t="s">
        <v>2003</v>
      </c>
      <c r="I1872" s="11" t="s">
        <v>1876</v>
      </c>
      <c r="J1872" s="13">
        <v>20</v>
      </c>
      <c r="K1872" s="13">
        <v>1205</v>
      </c>
      <c r="L1872" s="13">
        <v>24100</v>
      </c>
      <c r="M1872" s="13">
        <v>3.0125000000000002</v>
      </c>
      <c r="N1872" s="13">
        <v>60.25</v>
      </c>
      <c r="O1872" s="13">
        <v>0</v>
      </c>
      <c r="P1872" s="13">
        <v>0</v>
      </c>
      <c r="Q1872" s="13">
        <v>1208.0125</v>
      </c>
      <c r="R1872" s="13">
        <v>24160.25</v>
      </c>
      <c r="S1872" s="11" t="s">
        <v>1962</v>
      </c>
    </row>
    <row r="1873" spans="1:19" ht="25.5">
      <c r="A1873" s="11" t="s">
        <v>5129</v>
      </c>
      <c r="B1873" s="12">
        <v>44336</v>
      </c>
      <c r="C1873" s="11" t="s">
        <v>5130</v>
      </c>
      <c r="D1873" s="12">
        <v>44336</v>
      </c>
      <c r="E1873" s="11" t="s">
        <v>1958</v>
      </c>
      <c r="F1873" s="11" t="s">
        <v>2417</v>
      </c>
      <c r="G1873" s="11" t="s">
        <v>2418</v>
      </c>
      <c r="H1873" s="11" t="s">
        <v>2003</v>
      </c>
      <c r="I1873" s="11" t="s">
        <v>2</v>
      </c>
      <c r="J1873" s="13">
        <v>40</v>
      </c>
      <c r="K1873" s="13">
        <v>894</v>
      </c>
      <c r="L1873" s="13">
        <v>35760</v>
      </c>
      <c r="M1873" s="13">
        <v>2.2349999999999999</v>
      </c>
      <c r="N1873" s="13">
        <v>89.4</v>
      </c>
      <c r="O1873" s="13">
        <v>0</v>
      </c>
      <c r="P1873" s="13">
        <v>0</v>
      </c>
      <c r="Q1873" s="13">
        <v>896.23500000000001</v>
      </c>
      <c r="R1873" s="13">
        <v>35849.4</v>
      </c>
      <c r="S1873" s="11" t="s">
        <v>1962</v>
      </c>
    </row>
    <row r="1874" spans="1:19" ht="25.5">
      <c r="A1874" s="11" t="s">
        <v>5129</v>
      </c>
      <c r="B1874" s="12">
        <v>44336</v>
      </c>
      <c r="C1874" s="11" t="s">
        <v>5130</v>
      </c>
      <c r="D1874" s="12">
        <v>44336</v>
      </c>
      <c r="E1874" s="11" t="s">
        <v>1958</v>
      </c>
      <c r="F1874" s="11" t="s">
        <v>2417</v>
      </c>
      <c r="G1874" s="11" t="s">
        <v>2418</v>
      </c>
      <c r="H1874" s="11" t="s">
        <v>2003</v>
      </c>
      <c r="I1874" s="11" t="s">
        <v>5</v>
      </c>
      <c r="J1874" s="13">
        <v>20</v>
      </c>
      <c r="K1874" s="13">
        <v>1030</v>
      </c>
      <c r="L1874" s="13">
        <v>20600</v>
      </c>
      <c r="M1874" s="13">
        <v>2.5750000000000002</v>
      </c>
      <c r="N1874" s="13">
        <v>51.5</v>
      </c>
      <c r="O1874" s="13">
        <v>0</v>
      </c>
      <c r="P1874" s="13">
        <v>0</v>
      </c>
      <c r="Q1874" s="13">
        <v>1032.575</v>
      </c>
      <c r="R1874" s="13">
        <v>20651.5</v>
      </c>
      <c r="S1874" s="11" t="s">
        <v>1962</v>
      </c>
    </row>
    <row r="1875" spans="1:19" ht="25.5">
      <c r="A1875" s="11" t="s">
        <v>5129</v>
      </c>
      <c r="B1875" s="12">
        <v>44336</v>
      </c>
      <c r="C1875" s="11" t="s">
        <v>5130</v>
      </c>
      <c r="D1875" s="12">
        <v>44336</v>
      </c>
      <c r="E1875" s="11" t="s">
        <v>1958</v>
      </c>
      <c r="F1875" s="11" t="s">
        <v>2417</v>
      </c>
      <c r="G1875" s="11" t="s">
        <v>2418</v>
      </c>
      <c r="H1875" s="11" t="s">
        <v>2003</v>
      </c>
      <c r="I1875" s="11" t="s">
        <v>7</v>
      </c>
      <c r="J1875" s="13">
        <v>20</v>
      </c>
      <c r="K1875" s="13">
        <v>1118</v>
      </c>
      <c r="L1875" s="13">
        <v>22360</v>
      </c>
      <c r="M1875" s="13">
        <v>2.7949999999999999</v>
      </c>
      <c r="N1875" s="13">
        <v>55.9</v>
      </c>
      <c r="O1875" s="13">
        <v>0</v>
      </c>
      <c r="P1875" s="13">
        <v>0</v>
      </c>
      <c r="Q1875" s="13">
        <v>1120.7950000000001</v>
      </c>
      <c r="R1875" s="13">
        <v>22415.9</v>
      </c>
      <c r="S1875" s="11" t="s">
        <v>1962</v>
      </c>
    </row>
    <row r="1876" spans="1:19" ht="25.5">
      <c r="A1876" s="11" t="s">
        <v>5131</v>
      </c>
      <c r="B1876" s="12">
        <v>44336</v>
      </c>
      <c r="C1876" s="11" t="s">
        <v>5132</v>
      </c>
      <c r="D1876" s="12">
        <v>44336</v>
      </c>
      <c r="E1876" s="11" t="s">
        <v>1958</v>
      </c>
      <c r="F1876" s="11" t="s">
        <v>2747</v>
      </c>
      <c r="G1876" s="11" t="s">
        <v>3493</v>
      </c>
      <c r="H1876" s="11" t="s">
        <v>1995</v>
      </c>
      <c r="I1876" s="11" t="s">
        <v>1872</v>
      </c>
      <c r="J1876" s="13">
        <v>20</v>
      </c>
      <c r="K1876" s="13">
        <v>1064</v>
      </c>
      <c r="L1876" s="13">
        <v>21280</v>
      </c>
      <c r="M1876" s="13">
        <v>2.66</v>
      </c>
      <c r="N1876" s="13">
        <v>53.2</v>
      </c>
      <c r="O1876" s="13">
        <v>0</v>
      </c>
      <c r="P1876" s="13">
        <v>0</v>
      </c>
      <c r="Q1876" s="13">
        <v>1066.6600000000001</v>
      </c>
      <c r="R1876" s="13">
        <v>21333.200000000001</v>
      </c>
      <c r="S1876" s="11" t="s">
        <v>1962</v>
      </c>
    </row>
    <row r="1877" spans="1:19" ht="25.5">
      <c r="A1877" s="11" t="s">
        <v>5131</v>
      </c>
      <c r="B1877" s="12">
        <v>44336</v>
      </c>
      <c r="C1877" s="11" t="s">
        <v>5132</v>
      </c>
      <c r="D1877" s="12">
        <v>44336</v>
      </c>
      <c r="E1877" s="11" t="s">
        <v>1958</v>
      </c>
      <c r="F1877" s="11" t="s">
        <v>2747</v>
      </c>
      <c r="G1877" s="11" t="s">
        <v>3493</v>
      </c>
      <c r="H1877" s="11" t="s">
        <v>1995</v>
      </c>
      <c r="I1877" s="11" t="s">
        <v>1876</v>
      </c>
      <c r="J1877" s="13">
        <v>20</v>
      </c>
      <c r="K1877" s="13">
        <v>1205</v>
      </c>
      <c r="L1877" s="13">
        <v>24100</v>
      </c>
      <c r="M1877" s="13">
        <v>3.0125000000000002</v>
      </c>
      <c r="N1877" s="13">
        <v>60.25</v>
      </c>
      <c r="O1877" s="13">
        <v>0</v>
      </c>
      <c r="P1877" s="13">
        <v>0</v>
      </c>
      <c r="Q1877" s="13">
        <v>1208.0125</v>
      </c>
      <c r="R1877" s="13">
        <v>24160.25</v>
      </c>
      <c r="S1877" s="11" t="s">
        <v>1962</v>
      </c>
    </row>
    <row r="1878" spans="1:19" ht="25.5">
      <c r="A1878" s="11" t="s">
        <v>5131</v>
      </c>
      <c r="B1878" s="12">
        <v>44336</v>
      </c>
      <c r="C1878" s="11" t="s">
        <v>5132</v>
      </c>
      <c r="D1878" s="12">
        <v>44336</v>
      </c>
      <c r="E1878" s="11" t="s">
        <v>1958</v>
      </c>
      <c r="F1878" s="11" t="s">
        <v>2747</v>
      </c>
      <c r="G1878" s="11" t="s">
        <v>3493</v>
      </c>
      <c r="H1878" s="11" t="s">
        <v>1995</v>
      </c>
      <c r="I1878" s="11" t="s">
        <v>1</v>
      </c>
      <c r="J1878" s="13">
        <v>40</v>
      </c>
      <c r="K1878" s="13">
        <v>914</v>
      </c>
      <c r="L1878" s="13">
        <v>36560</v>
      </c>
      <c r="M1878" s="13">
        <v>2.2850000000000001</v>
      </c>
      <c r="N1878" s="13">
        <v>91.4</v>
      </c>
      <c r="O1878" s="13">
        <v>0</v>
      </c>
      <c r="P1878" s="13">
        <v>0</v>
      </c>
      <c r="Q1878" s="13">
        <v>916.28499999999997</v>
      </c>
      <c r="R1878" s="13">
        <v>36651.4</v>
      </c>
      <c r="S1878" s="11" t="s">
        <v>1962</v>
      </c>
    </row>
    <row r="1879" spans="1:19" ht="25.5">
      <c r="A1879" s="11" t="s">
        <v>5131</v>
      </c>
      <c r="B1879" s="12">
        <v>44336</v>
      </c>
      <c r="C1879" s="11" t="s">
        <v>5132</v>
      </c>
      <c r="D1879" s="12">
        <v>44336</v>
      </c>
      <c r="E1879" s="11" t="s">
        <v>1958</v>
      </c>
      <c r="F1879" s="11" t="s">
        <v>2747</v>
      </c>
      <c r="G1879" s="11" t="s">
        <v>3493</v>
      </c>
      <c r="H1879" s="11" t="s">
        <v>1995</v>
      </c>
      <c r="I1879" s="11" t="s">
        <v>5</v>
      </c>
      <c r="J1879" s="13">
        <v>40</v>
      </c>
      <c r="K1879" s="13">
        <v>1030</v>
      </c>
      <c r="L1879" s="13">
        <v>41200</v>
      </c>
      <c r="M1879" s="13">
        <v>2.5750000000000002</v>
      </c>
      <c r="N1879" s="13">
        <v>103</v>
      </c>
      <c r="O1879" s="13">
        <v>0</v>
      </c>
      <c r="P1879" s="13">
        <v>0</v>
      </c>
      <c r="Q1879" s="13">
        <v>1032.575</v>
      </c>
      <c r="R1879" s="13">
        <v>41303</v>
      </c>
      <c r="S1879" s="11" t="s">
        <v>1962</v>
      </c>
    </row>
    <row r="1880" spans="1:19" ht="25.5">
      <c r="A1880" s="11" t="s">
        <v>5133</v>
      </c>
      <c r="B1880" s="12">
        <v>44336</v>
      </c>
      <c r="C1880" s="11" t="s">
        <v>5134</v>
      </c>
      <c r="D1880" s="12">
        <v>44336</v>
      </c>
      <c r="E1880" s="11" t="s">
        <v>1958</v>
      </c>
      <c r="F1880" s="11" t="s">
        <v>2744</v>
      </c>
      <c r="G1880" s="11" t="s">
        <v>1995</v>
      </c>
      <c r="H1880" s="11" t="s">
        <v>1995</v>
      </c>
      <c r="I1880" s="11" t="s">
        <v>1</v>
      </c>
      <c r="J1880" s="13">
        <v>40</v>
      </c>
      <c r="K1880" s="13">
        <v>914</v>
      </c>
      <c r="L1880" s="13">
        <v>36560</v>
      </c>
      <c r="M1880" s="13">
        <v>2.2850000000000001</v>
      </c>
      <c r="N1880" s="13">
        <v>91.4</v>
      </c>
      <c r="O1880" s="13">
        <v>0</v>
      </c>
      <c r="P1880" s="13">
        <v>0</v>
      </c>
      <c r="Q1880" s="13">
        <v>916.28499999999997</v>
      </c>
      <c r="R1880" s="13">
        <v>36651.4</v>
      </c>
      <c r="S1880" s="11" t="s">
        <v>1962</v>
      </c>
    </row>
    <row r="1881" spans="1:19" ht="25.5">
      <c r="A1881" s="11" t="s">
        <v>5133</v>
      </c>
      <c r="B1881" s="12">
        <v>44336</v>
      </c>
      <c r="C1881" s="11" t="s">
        <v>5134</v>
      </c>
      <c r="D1881" s="12">
        <v>44336</v>
      </c>
      <c r="E1881" s="11" t="s">
        <v>1958</v>
      </c>
      <c r="F1881" s="11" t="s">
        <v>2744</v>
      </c>
      <c r="G1881" s="11" t="s">
        <v>1995</v>
      </c>
      <c r="H1881" s="11" t="s">
        <v>1995</v>
      </c>
      <c r="I1881" s="11" t="s">
        <v>1876</v>
      </c>
      <c r="J1881" s="13">
        <v>20</v>
      </c>
      <c r="K1881" s="13">
        <v>1205</v>
      </c>
      <c r="L1881" s="13">
        <v>24100</v>
      </c>
      <c r="M1881" s="13">
        <v>3.0125000000000002</v>
      </c>
      <c r="N1881" s="13">
        <v>60.25</v>
      </c>
      <c r="O1881" s="13">
        <v>0</v>
      </c>
      <c r="P1881" s="13">
        <v>0</v>
      </c>
      <c r="Q1881" s="13">
        <v>1208.0125</v>
      </c>
      <c r="R1881" s="13">
        <v>24160.25</v>
      </c>
      <c r="S1881" s="11" t="s">
        <v>1962</v>
      </c>
    </row>
    <row r="1882" spans="1:19" ht="25.5">
      <c r="A1882" s="11" t="s">
        <v>5133</v>
      </c>
      <c r="B1882" s="12">
        <v>44336</v>
      </c>
      <c r="C1882" s="11" t="s">
        <v>5134</v>
      </c>
      <c r="D1882" s="12">
        <v>44336</v>
      </c>
      <c r="E1882" s="11" t="s">
        <v>1958</v>
      </c>
      <c r="F1882" s="11" t="s">
        <v>2744</v>
      </c>
      <c r="G1882" s="11" t="s">
        <v>1995</v>
      </c>
      <c r="H1882" s="11" t="s">
        <v>1995</v>
      </c>
      <c r="I1882" s="11" t="s">
        <v>5</v>
      </c>
      <c r="J1882" s="13">
        <v>20</v>
      </c>
      <c r="K1882" s="13">
        <v>1030</v>
      </c>
      <c r="L1882" s="13">
        <v>20600</v>
      </c>
      <c r="M1882" s="13">
        <v>2.5750000000000002</v>
      </c>
      <c r="N1882" s="13">
        <v>51.5</v>
      </c>
      <c r="O1882" s="13">
        <v>0</v>
      </c>
      <c r="P1882" s="13">
        <v>0</v>
      </c>
      <c r="Q1882" s="13">
        <v>1032.575</v>
      </c>
      <c r="R1882" s="13">
        <v>20651.5</v>
      </c>
      <c r="S1882" s="11" t="s">
        <v>1962</v>
      </c>
    </row>
    <row r="1883" spans="1:19" ht="25.5">
      <c r="A1883" s="11" t="s">
        <v>5133</v>
      </c>
      <c r="B1883" s="12">
        <v>44336</v>
      </c>
      <c r="C1883" s="11" t="s">
        <v>5134</v>
      </c>
      <c r="D1883" s="12">
        <v>44336</v>
      </c>
      <c r="E1883" s="11" t="s">
        <v>1958</v>
      </c>
      <c r="F1883" s="11" t="s">
        <v>2744</v>
      </c>
      <c r="G1883" s="11" t="s">
        <v>1995</v>
      </c>
      <c r="H1883" s="11" t="s">
        <v>1995</v>
      </c>
      <c r="I1883" s="11" t="s">
        <v>1904</v>
      </c>
      <c r="J1883" s="13">
        <v>60</v>
      </c>
      <c r="K1883" s="13">
        <v>914</v>
      </c>
      <c r="L1883" s="13">
        <v>54840</v>
      </c>
      <c r="M1883" s="13">
        <v>2.2850000000000001</v>
      </c>
      <c r="N1883" s="13">
        <v>137.1</v>
      </c>
      <c r="O1883" s="13">
        <v>0</v>
      </c>
      <c r="P1883" s="13">
        <v>0</v>
      </c>
      <c r="Q1883" s="13">
        <v>916.28499999999997</v>
      </c>
      <c r="R1883" s="13">
        <v>54977.1</v>
      </c>
      <c r="S1883" s="11" t="s">
        <v>1962</v>
      </c>
    </row>
    <row r="1884" spans="1:19" ht="25.5">
      <c r="A1884" s="11" t="s">
        <v>5133</v>
      </c>
      <c r="B1884" s="12">
        <v>44336</v>
      </c>
      <c r="C1884" s="11" t="s">
        <v>5134</v>
      </c>
      <c r="D1884" s="12">
        <v>44336</v>
      </c>
      <c r="E1884" s="11" t="s">
        <v>1958</v>
      </c>
      <c r="F1884" s="11" t="s">
        <v>2744</v>
      </c>
      <c r="G1884" s="11" t="s">
        <v>1995</v>
      </c>
      <c r="H1884" s="11" t="s">
        <v>1995</v>
      </c>
      <c r="I1884" s="11" t="s">
        <v>11</v>
      </c>
      <c r="J1884" s="13">
        <v>20</v>
      </c>
      <c r="K1884" s="13">
        <v>1176</v>
      </c>
      <c r="L1884" s="13">
        <v>23520</v>
      </c>
      <c r="M1884" s="13">
        <v>2.94</v>
      </c>
      <c r="N1884" s="13">
        <v>58.8</v>
      </c>
      <c r="O1884" s="13">
        <v>0</v>
      </c>
      <c r="P1884" s="13">
        <v>0</v>
      </c>
      <c r="Q1884" s="13">
        <v>1178.94</v>
      </c>
      <c r="R1884" s="13">
        <v>23578.799999999999</v>
      </c>
      <c r="S1884" s="11" t="s">
        <v>1962</v>
      </c>
    </row>
    <row r="1885" spans="1:19" ht="25.5">
      <c r="A1885" s="11" t="s">
        <v>5135</v>
      </c>
      <c r="B1885" s="12">
        <v>44336</v>
      </c>
      <c r="C1885" s="11" t="s">
        <v>5136</v>
      </c>
      <c r="D1885" s="12">
        <v>44336</v>
      </c>
      <c r="E1885" s="11" t="s">
        <v>1958</v>
      </c>
      <c r="F1885" s="11" t="s">
        <v>2009</v>
      </c>
      <c r="G1885" s="11" t="s">
        <v>2010</v>
      </c>
      <c r="H1885" s="11" t="s">
        <v>2003</v>
      </c>
      <c r="I1885" s="11" t="s">
        <v>2</v>
      </c>
      <c r="J1885" s="13">
        <v>40</v>
      </c>
      <c r="K1885" s="13">
        <v>894</v>
      </c>
      <c r="L1885" s="13">
        <v>35760</v>
      </c>
      <c r="M1885" s="13">
        <v>2.2349999999999999</v>
      </c>
      <c r="N1885" s="13">
        <v>89.4</v>
      </c>
      <c r="O1885" s="13">
        <v>0</v>
      </c>
      <c r="P1885" s="13">
        <v>0</v>
      </c>
      <c r="Q1885" s="13">
        <v>896.23500000000001</v>
      </c>
      <c r="R1885" s="13">
        <v>35849.4</v>
      </c>
      <c r="S1885" s="11" t="s">
        <v>1962</v>
      </c>
    </row>
    <row r="1886" spans="1:19" ht="25.5">
      <c r="A1886" s="11" t="s">
        <v>5135</v>
      </c>
      <c r="B1886" s="12">
        <v>44336</v>
      </c>
      <c r="C1886" s="11" t="s">
        <v>5136</v>
      </c>
      <c r="D1886" s="12">
        <v>44336</v>
      </c>
      <c r="E1886" s="11" t="s">
        <v>1958</v>
      </c>
      <c r="F1886" s="11" t="s">
        <v>2009</v>
      </c>
      <c r="G1886" s="11" t="s">
        <v>2010</v>
      </c>
      <c r="H1886" s="11" t="s">
        <v>2003</v>
      </c>
      <c r="I1886" s="11" t="s">
        <v>5</v>
      </c>
      <c r="J1886" s="13">
        <v>20</v>
      </c>
      <c r="K1886" s="13">
        <v>1030</v>
      </c>
      <c r="L1886" s="13">
        <v>20600</v>
      </c>
      <c r="M1886" s="13">
        <v>2.5750000000000002</v>
      </c>
      <c r="N1886" s="13">
        <v>51.5</v>
      </c>
      <c r="O1886" s="13">
        <v>0</v>
      </c>
      <c r="P1886" s="13">
        <v>0</v>
      </c>
      <c r="Q1886" s="13">
        <v>1032.575</v>
      </c>
      <c r="R1886" s="13">
        <v>20651.5</v>
      </c>
      <c r="S1886" s="11" t="s">
        <v>1962</v>
      </c>
    </row>
    <row r="1887" spans="1:19" ht="25.5">
      <c r="A1887" s="11" t="s">
        <v>5137</v>
      </c>
      <c r="B1887" s="12">
        <v>44336</v>
      </c>
      <c r="C1887" s="11" t="s">
        <v>5138</v>
      </c>
      <c r="D1887" s="12">
        <v>44336</v>
      </c>
      <c r="E1887" s="11" t="s">
        <v>1958</v>
      </c>
      <c r="F1887" s="11" t="s">
        <v>2908</v>
      </c>
      <c r="G1887" s="11" t="s">
        <v>2288</v>
      </c>
      <c r="H1887" s="11" t="s">
        <v>2003</v>
      </c>
      <c r="I1887" s="11" t="s">
        <v>1874</v>
      </c>
      <c r="J1887" s="13">
        <v>30</v>
      </c>
      <c r="K1887" s="13">
        <v>1099</v>
      </c>
      <c r="L1887" s="13">
        <v>32970</v>
      </c>
      <c r="M1887" s="13">
        <v>2.7475000000000001</v>
      </c>
      <c r="N1887" s="13">
        <v>82.424999999999997</v>
      </c>
      <c r="O1887" s="13">
        <v>0</v>
      </c>
      <c r="P1887" s="13">
        <v>0</v>
      </c>
      <c r="Q1887" s="13">
        <v>1101.7474999999999</v>
      </c>
      <c r="R1887" s="13">
        <v>33052.425000000003</v>
      </c>
      <c r="S1887" s="11" t="s">
        <v>1962</v>
      </c>
    </row>
    <row r="1888" spans="1:19" ht="25.5">
      <c r="A1888" s="11" t="s">
        <v>5137</v>
      </c>
      <c r="B1888" s="12">
        <v>44336</v>
      </c>
      <c r="C1888" s="11" t="s">
        <v>5138</v>
      </c>
      <c r="D1888" s="12">
        <v>44336</v>
      </c>
      <c r="E1888" s="11" t="s">
        <v>1958</v>
      </c>
      <c r="F1888" s="11" t="s">
        <v>2908</v>
      </c>
      <c r="G1888" s="11" t="s">
        <v>2288</v>
      </c>
      <c r="H1888" s="11" t="s">
        <v>2003</v>
      </c>
      <c r="I1888" s="11" t="s">
        <v>1705</v>
      </c>
      <c r="J1888" s="13">
        <v>40</v>
      </c>
      <c r="K1888" s="13">
        <v>967</v>
      </c>
      <c r="L1888" s="13">
        <v>38680</v>
      </c>
      <c r="M1888" s="13">
        <v>2.4175</v>
      </c>
      <c r="N1888" s="13">
        <v>96.7</v>
      </c>
      <c r="O1888" s="13">
        <v>0</v>
      </c>
      <c r="P1888" s="13">
        <v>0</v>
      </c>
      <c r="Q1888" s="13">
        <v>969.41750000000002</v>
      </c>
      <c r="R1888" s="13">
        <v>38776.699999999997</v>
      </c>
      <c r="S1888" s="11" t="s">
        <v>1962</v>
      </c>
    </row>
    <row r="1889" spans="1:19" ht="25.5">
      <c r="A1889" s="11" t="s">
        <v>5137</v>
      </c>
      <c r="B1889" s="12">
        <v>44336</v>
      </c>
      <c r="C1889" s="11" t="s">
        <v>5138</v>
      </c>
      <c r="D1889" s="12">
        <v>44336</v>
      </c>
      <c r="E1889" s="11" t="s">
        <v>1958</v>
      </c>
      <c r="F1889" s="11" t="s">
        <v>2908</v>
      </c>
      <c r="G1889" s="11" t="s">
        <v>2288</v>
      </c>
      <c r="H1889" s="11" t="s">
        <v>2003</v>
      </c>
      <c r="I1889" s="11" t="s">
        <v>5</v>
      </c>
      <c r="J1889" s="13">
        <v>40</v>
      </c>
      <c r="K1889" s="13">
        <v>1030</v>
      </c>
      <c r="L1889" s="13">
        <v>41200</v>
      </c>
      <c r="M1889" s="13">
        <v>2.5750000000000002</v>
      </c>
      <c r="N1889" s="13">
        <v>103</v>
      </c>
      <c r="O1889" s="13">
        <v>0</v>
      </c>
      <c r="P1889" s="13">
        <v>0</v>
      </c>
      <c r="Q1889" s="13">
        <v>1032.575</v>
      </c>
      <c r="R1889" s="13">
        <v>41303</v>
      </c>
      <c r="S1889" s="11" t="s">
        <v>1962</v>
      </c>
    </row>
    <row r="1890" spans="1:19" ht="25.5">
      <c r="A1890" s="11" t="s">
        <v>5137</v>
      </c>
      <c r="B1890" s="12">
        <v>44336</v>
      </c>
      <c r="C1890" s="11" t="s">
        <v>5138</v>
      </c>
      <c r="D1890" s="12">
        <v>44336</v>
      </c>
      <c r="E1890" s="11" t="s">
        <v>1958</v>
      </c>
      <c r="F1890" s="11" t="s">
        <v>2908</v>
      </c>
      <c r="G1890" s="11" t="s">
        <v>2288</v>
      </c>
      <c r="H1890" s="11" t="s">
        <v>2003</v>
      </c>
      <c r="I1890" s="11" t="s">
        <v>1</v>
      </c>
      <c r="J1890" s="13">
        <v>40</v>
      </c>
      <c r="K1890" s="13">
        <v>914</v>
      </c>
      <c r="L1890" s="13">
        <v>36560</v>
      </c>
      <c r="M1890" s="13">
        <v>2.2850000000000001</v>
      </c>
      <c r="N1890" s="13">
        <v>91.4</v>
      </c>
      <c r="O1890" s="13">
        <v>0</v>
      </c>
      <c r="P1890" s="13">
        <v>0</v>
      </c>
      <c r="Q1890" s="13">
        <v>916.28499999999997</v>
      </c>
      <c r="R1890" s="13">
        <v>36651.4</v>
      </c>
      <c r="S1890" s="11" t="s">
        <v>1962</v>
      </c>
    </row>
    <row r="1891" spans="1:19" ht="25.5">
      <c r="A1891" s="11" t="s">
        <v>5137</v>
      </c>
      <c r="B1891" s="12">
        <v>44336</v>
      </c>
      <c r="C1891" s="11" t="s">
        <v>5138</v>
      </c>
      <c r="D1891" s="12">
        <v>44336</v>
      </c>
      <c r="E1891" s="11" t="s">
        <v>1958</v>
      </c>
      <c r="F1891" s="11" t="s">
        <v>2908</v>
      </c>
      <c r="G1891" s="11" t="s">
        <v>2288</v>
      </c>
      <c r="H1891" s="11" t="s">
        <v>2003</v>
      </c>
      <c r="I1891" s="11" t="s">
        <v>1912</v>
      </c>
      <c r="J1891" s="13">
        <v>20</v>
      </c>
      <c r="K1891" s="13">
        <v>1303</v>
      </c>
      <c r="L1891" s="13">
        <v>26060</v>
      </c>
      <c r="M1891" s="13">
        <v>3.2574999999999998</v>
      </c>
      <c r="N1891" s="13">
        <v>65.150000000000006</v>
      </c>
      <c r="O1891" s="13">
        <v>0</v>
      </c>
      <c r="P1891" s="13">
        <v>0</v>
      </c>
      <c r="Q1891" s="13">
        <v>1306.2574999999999</v>
      </c>
      <c r="R1891" s="13">
        <v>26125.15</v>
      </c>
      <c r="S1891" s="11" t="s">
        <v>1962</v>
      </c>
    </row>
    <row r="1892" spans="1:19" ht="25.5">
      <c r="A1892" s="11" t="s">
        <v>5137</v>
      </c>
      <c r="B1892" s="12">
        <v>44336</v>
      </c>
      <c r="C1892" s="11" t="s">
        <v>5138</v>
      </c>
      <c r="D1892" s="12">
        <v>44336</v>
      </c>
      <c r="E1892" s="11" t="s">
        <v>1958</v>
      </c>
      <c r="F1892" s="11" t="s">
        <v>2908</v>
      </c>
      <c r="G1892" s="11" t="s">
        <v>2288</v>
      </c>
      <c r="H1892" s="11" t="s">
        <v>2003</v>
      </c>
      <c r="I1892" s="11" t="s">
        <v>1904</v>
      </c>
      <c r="J1892" s="13">
        <v>40</v>
      </c>
      <c r="K1892" s="13">
        <v>914</v>
      </c>
      <c r="L1892" s="13">
        <v>36560</v>
      </c>
      <c r="M1892" s="13">
        <v>2.2850000000000001</v>
      </c>
      <c r="N1892" s="13">
        <v>91.4</v>
      </c>
      <c r="O1892" s="13">
        <v>0</v>
      </c>
      <c r="P1892" s="13">
        <v>0</v>
      </c>
      <c r="Q1892" s="13">
        <v>916.28499999999997</v>
      </c>
      <c r="R1892" s="13">
        <v>36651.4</v>
      </c>
      <c r="S1892" s="11" t="s">
        <v>1962</v>
      </c>
    </row>
    <row r="1893" spans="1:19" ht="25.5">
      <c r="A1893" s="11" t="s">
        <v>5139</v>
      </c>
      <c r="B1893" s="12">
        <v>44336</v>
      </c>
      <c r="C1893" s="11" t="s">
        <v>5140</v>
      </c>
      <c r="D1893" s="12">
        <v>44336</v>
      </c>
      <c r="E1893" s="11" t="s">
        <v>1958</v>
      </c>
      <c r="F1893" s="11" t="s">
        <v>2752</v>
      </c>
      <c r="G1893" s="11" t="s">
        <v>2753</v>
      </c>
      <c r="H1893" s="11" t="s">
        <v>2003</v>
      </c>
      <c r="I1893" s="11" t="s">
        <v>7</v>
      </c>
      <c r="J1893" s="13">
        <v>40</v>
      </c>
      <c r="K1893" s="13">
        <v>1118</v>
      </c>
      <c r="L1893" s="13">
        <v>44720</v>
      </c>
      <c r="M1893" s="13">
        <v>2.7949999999999999</v>
      </c>
      <c r="N1893" s="13">
        <v>111.8</v>
      </c>
      <c r="O1893" s="13">
        <v>0</v>
      </c>
      <c r="P1893" s="13">
        <v>0</v>
      </c>
      <c r="Q1893" s="13">
        <v>1120.7950000000001</v>
      </c>
      <c r="R1893" s="13">
        <v>44831.8</v>
      </c>
      <c r="S1893" s="11" t="s">
        <v>1962</v>
      </c>
    </row>
    <row r="1894" spans="1:19" ht="25.5">
      <c r="A1894" s="11" t="s">
        <v>5139</v>
      </c>
      <c r="B1894" s="12">
        <v>44336</v>
      </c>
      <c r="C1894" s="11" t="s">
        <v>5140</v>
      </c>
      <c r="D1894" s="12">
        <v>44336</v>
      </c>
      <c r="E1894" s="11" t="s">
        <v>1958</v>
      </c>
      <c r="F1894" s="11" t="s">
        <v>2752</v>
      </c>
      <c r="G1894" s="11" t="s">
        <v>2753</v>
      </c>
      <c r="H1894" s="11" t="s">
        <v>2003</v>
      </c>
      <c r="I1894" s="11" t="s">
        <v>1</v>
      </c>
      <c r="J1894" s="13">
        <v>20</v>
      </c>
      <c r="K1894" s="13">
        <v>914</v>
      </c>
      <c r="L1894" s="13">
        <v>18280</v>
      </c>
      <c r="M1894" s="13">
        <v>2.2850000000000001</v>
      </c>
      <c r="N1894" s="13">
        <v>45.7</v>
      </c>
      <c r="O1894" s="13">
        <v>0</v>
      </c>
      <c r="P1894" s="13">
        <v>0</v>
      </c>
      <c r="Q1894" s="13">
        <v>916.28499999999997</v>
      </c>
      <c r="R1894" s="13">
        <v>18325.7</v>
      </c>
      <c r="S1894" s="11" t="s">
        <v>1962</v>
      </c>
    </row>
    <row r="1895" spans="1:19" ht="25.5">
      <c r="A1895" s="11" t="s">
        <v>5141</v>
      </c>
      <c r="B1895" s="12">
        <v>44336</v>
      </c>
      <c r="C1895" s="11" t="s">
        <v>5142</v>
      </c>
      <c r="D1895" s="12">
        <v>44336</v>
      </c>
      <c r="E1895" s="11" t="s">
        <v>1958</v>
      </c>
      <c r="F1895" s="11" t="s">
        <v>3238</v>
      </c>
      <c r="G1895" s="11" t="s">
        <v>2753</v>
      </c>
      <c r="H1895" s="11" t="s">
        <v>2003</v>
      </c>
      <c r="I1895" s="11" t="s">
        <v>1872</v>
      </c>
      <c r="J1895" s="13">
        <v>40</v>
      </c>
      <c r="K1895" s="13">
        <v>1064</v>
      </c>
      <c r="L1895" s="13">
        <v>42560</v>
      </c>
      <c r="M1895" s="13">
        <v>2.66</v>
      </c>
      <c r="N1895" s="13">
        <v>106.4</v>
      </c>
      <c r="O1895" s="13">
        <v>0</v>
      </c>
      <c r="P1895" s="13">
        <v>0</v>
      </c>
      <c r="Q1895" s="13">
        <v>1066.6600000000001</v>
      </c>
      <c r="R1895" s="13">
        <v>42666.400000000001</v>
      </c>
      <c r="S1895" s="11" t="s">
        <v>1962</v>
      </c>
    </row>
    <row r="1896" spans="1:19" ht="25.5">
      <c r="A1896" s="11" t="s">
        <v>5141</v>
      </c>
      <c r="B1896" s="12">
        <v>44336</v>
      </c>
      <c r="C1896" s="11" t="s">
        <v>5142</v>
      </c>
      <c r="D1896" s="12">
        <v>44336</v>
      </c>
      <c r="E1896" s="11" t="s">
        <v>1958</v>
      </c>
      <c r="F1896" s="11" t="s">
        <v>3238</v>
      </c>
      <c r="G1896" s="11" t="s">
        <v>2753</v>
      </c>
      <c r="H1896" s="11" t="s">
        <v>2003</v>
      </c>
      <c r="I1896" s="11" t="s">
        <v>1705</v>
      </c>
      <c r="J1896" s="13">
        <v>14</v>
      </c>
      <c r="K1896" s="13">
        <v>967</v>
      </c>
      <c r="L1896" s="13">
        <v>13538</v>
      </c>
      <c r="M1896" s="13">
        <v>2.4175</v>
      </c>
      <c r="N1896" s="13">
        <v>33.844999999999999</v>
      </c>
      <c r="O1896" s="13">
        <v>0</v>
      </c>
      <c r="P1896" s="13">
        <v>0</v>
      </c>
      <c r="Q1896" s="13">
        <v>969.41750000000002</v>
      </c>
      <c r="R1896" s="13">
        <v>13571.844999999999</v>
      </c>
      <c r="S1896" s="11" t="s">
        <v>1962</v>
      </c>
    </row>
    <row r="1897" spans="1:19" ht="25.5">
      <c r="A1897" s="11" t="s">
        <v>5143</v>
      </c>
      <c r="B1897" s="12">
        <v>44336</v>
      </c>
      <c r="C1897" s="11" t="s">
        <v>5144</v>
      </c>
      <c r="D1897" s="12">
        <v>44336</v>
      </c>
      <c r="E1897" s="11" t="s">
        <v>1958</v>
      </c>
      <c r="F1897" s="11" t="s">
        <v>2196</v>
      </c>
      <c r="G1897" s="11" t="s">
        <v>2197</v>
      </c>
      <c r="H1897" s="11" t="s">
        <v>2003</v>
      </c>
      <c r="I1897" s="11" t="s">
        <v>1</v>
      </c>
      <c r="J1897" s="13">
        <v>50</v>
      </c>
      <c r="K1897" s="13">
        <v>914</v>
      </c>
      <c r="L1897" s="13">
        <v>45700</v>
      </c>
      <c r="M1897" s="13">
        <v>2.2850000000000001</v>
      </c>
      <c r="N1897" s="13">
        <v>114.25</v>
      </c>
      <c r="O1897" s="13">
        <v>0</v>
      </c>
      <c r="P1897" s="13">
        <v>0</v>
      </c>
      <c r="Q1897" s="13">
        <v>916.28499999999997</v>
      </c>
      <c r="R1897" s="13">
        <v>45814.25</v>
      </c>
      <c r="S1897" s="11" t="s">
        <v>1962</v>
      </c>
    </row>
    <row r="1898" spans="1:19" ht="25.5">
      <c r="A1898" s="11" t="s">
        <v>5143</v>
      </c>
      <c r="B1898" s="12">
        <v>44336</v>
      </c>
      <c r="C1898" s="11" t="s">
        <v>5144</v>
      </c>
      <c r="D1898" s="12">
        <v>44336</v>
      </c>
      <c r="E1898" s="11" t="s">
        <v>1958</v>
      </c>
      <c r="F1898" s="11" t="s">
        <v>2196</v>
      </c>
      <c r="G1898" s="11" t="s">
        <v>2197</v>
      </c>
      <c r="H1898" s="11" t="s">
        <v>2003</v>
      </c>
      <c r="I1898" s="11" t="s">
        <v>7</v>
      </c>
      <c r="J1898" s="13">
        <v>23</v>
      </c>
      <c r="K1898" s="13">
        <v>1118</v>
      </c>
      <c r="L1898" s="13">
        <v>25714</v>
      </c>
      <c r="M1898" s="13">
        <v>2.7949999999999999</v>
      </c>
      <c r="N1898" s="13">
        <v>64.284999999999997</v>
      </c>
      <c r="O1898" s="13">
        <v>0</v>
      </c>
      <c r="P1898" s="13">
        <v>0</v>
      </c>
      <c r="Q1898" s="13">
        <v>1120.7950000000001</v>
      </c>
      <c r="R1898" s="13">
        <v>25778.285</v>
      </c>
      <c r="S1898" s="11" t="s">
        <v>1962</v>
      </c>
    </row>
    <row r="1899" spans="1:19" ht="25.5">
      <c r="A1899" s="11" t="s">
        <v>5143</v>
      </c>
      <c r="B1899" s="12">
        <v>44336</v>
      </c>
      <c r="C1899" s="11" t="s">
        <v>5144</v>
      </c>
      <c r="D1899" s="12">
        <v>44336</v>
      </c>
      <c r="E1899" s="11" t="s">
        <v>1958</v>
      </c>
      <c r="F1899" s="11" t="s">
        <v>2196</v>
      </c>
      <c r="G1899" s="11" t="s">
        <v>2197</v>
      </c>
      <c r="H1899" s="11" t="s">
        <v>2003</v>
      </c>
      <c r="I1899" s="11" t="s">
        <v>1904</v>
      </c>
      <c r="J1899" s="13">
        <v>30</v>
      </c>
      <c r="K1899" s="13">
        <v>914</v>
      </c>
      <c r="L1899" s="13">
        <v>27420</v>
      </c>
      <c r="M1899" s="13">
        <v>2.2850000000000001</v>
      </c>
      <c r="N1899" s="13">
        <v>68.55</v>
      </c>
      <c r="O1899" s="13">
        <v>0</v>
      </c>
      <c r="P1899" s="13">
        <v>0</v>
      </c>
      <c r="Q1899" s="13">
        <v>916.28499999999997</v>
      </c>
      <c r="R1899" s="13">
        <v>27488.55</v>
      </c>
      <c r="S1899" s="11" t="s">
        <v>1962</v>
      </c>
    </row>
    <row r="1900" spans="1:19" ht="25.5">
      <c r="A1900" s="11" t="s">
        <v>5143</v>
      </c>
      <c r="B1900" s="12">
        <v>44336</v>
      </c>
      <c r="C1900" s="11" t="s">
        <v>5144</v>
      </c>
      <c r="D1900" s="12">
        <v>44336</v>
      </c>
      <c r="E1900" s="11" t="s">
        <v>1958</v>
      </c>
      <c r="F1900" s="11" t="s">
        <v>2196</v>
      </c>
      <c r="G1900" s="11" t="s">
        <v>2197</v>
      </c>
      <c r="H1900" s="11" t="s">
        <v>2003</v>
      </c>
      <c r="I1900" s="11" t="s">
        <v>2</v>
      </c>
      <c r="J1900" s="13">
        <v>80</v>
      </c>
      <c r="K1900" s="13">
        <v>894</v>
      </c>
      <c r="L1900" s="13">
        <v>71520</v>
      </c>
      <c r="M1900" s="13">
        <v>2.2349999999999999</v>
      </c>
      <c r="N1900" s="13">
        <v>178.8</v>
      </c>
      <c r="O1900" s="13">
        <v>0</v>
      </c>
      <c r="P1900" s="13">
        <v>0</v>
      </c>
      <c r="Q1900" s="13">
        <v>896.23500000000001</v>
      </c>
      <c r="R1900" s="13">
        <v>71698.8</v>
      </c>
      <c r="S1900" s="11" t="s">
        <v>1962</v>
      </c>
    </row>
    <row r="1901" spans="1:19" ht="25.5">
      <c r="A1901" s="11" t="s">
        <v>5145</v>
      </c>
      <c r="B1901" s="12">
        <v>44336</v>
      </c>
      <c r="C1901" s="11" t="s">
        <v>5146</v>
      </c>
      <c r="D1901" s="12">
        <v>44336</v>
      </c>
      <c r="E1901" s="11" t="s">
        <v>1958</v>
      </c>
      <c r="F1901" s="11" t="s">
        <v>2568</v>
      </c>
      <c r="G1901" s="11" t="s">
        <v>2197</v>
      </c>
      <c r="H1901" s="11" t="s">
        <v>2003</v>
      </c>
      <c r="I1901" s="11" t="s">
        <v>1904</v>
      </c>
      <c r="J1901" s="13">
        <v>40</v>
      </c>
      <c r="K1901" s="13">
        <v>914</v>
      </c>
      <c r="L1901" s="13">
        <v>36560</v>
      </c>
      <c r="M1901" s="13">
        <v>2.2850000000000001</v>
      </c>
      <c r="N1901" s="13">
        <v>91.4</v>
      </c>
      <c r="O1901" s="13">
        <v>0</v>
      </c>
      <c r="P1901" s="13">
        <v>0</v>
      </c>
      <c r="Q1901" s="13">
        <v>916.28499999999997</v>
      </c>
      <c r="R1901" s="13">
        <v>36651.4</v>
      </c>
      <c r="S1901" s="11" t="s">
        <v>1962</v>
      </c>
    </row>
    <row r="1902" spans="1:19" ht="25.5">
      <c r="A1902" s="11" t="s">
        <v>5145</v>
      </c>
      <c r="B1902" s="12">
        <v>44336</v>
      </c>
      <c r="C1902" s="11" t="s">
        <v>5146</v>
      </c>
      <c r="D1902" s="12">
        <v>44336</v>
      </c>
      <c r="E1902" s="11" t="s">
        <v>1958</v>
      </c>
      <c r="F1902" s="11" t="s">
        <v>2568</v>
      </c>
      <c r="G1902" s="11" t="s">
        <v>2197</v>
      </c>
      <c r="H1902" s="11" t="s">
        <v>2003</v>
      </c>
      <c r="I1902" s="11" t="s">
        <v>2</v>
      </c>
      <c r="J1902" s="13">
        <v>100</v>
      </c>
      <c r="K1902" s="13">
        <v>894</v>
      </c>
      <c r="L1902" s="13">
        <v>89400</v>
      </c>
      <c r="M1902" s="13">
        <v>2.2349999999999999</v>
      </c>
      <c r="N1902" s="13">
        <v>223.5</v>
      </c>
      <c r="O1902" s="13">
        <v>0</v>
      </c>
      <c r="P1902" s="13">
        <v>0</v>
      </c>
      <c r="Q1902" s="13">
        <v>896.23500000000001</v>
      </c>
      <c r="R1902" s="13">
        <v>89623.5</v>
      </c>
      <c r="S1902" s="11" t="s">
        <v>1962</v>
      </c>
    </row>
    <row r="1903" spans="1:19" ht="25.5">
      <c r="A1903" s="11" t="s">
        <v>5145</v>
      </c>
      <c r="B1903" s="12">
        <v>44336</v>
      </c>
      <c r="C1903" s="11" t="s">
        <v>5146</v>
      </c>
      <c r="D1903" s="12">
        <v>44336</v>
      </c>
      <c r="E1903" s="11" t="s">
        <v>1958</v>
      </c>
      <c r="F1903" s="11" t="s">
        <v>2568</v>
      </c>
      <c r="G1903" s="11" t="s">
        <v>2197</v>
      </c>
      <c r="H1903" s="11" t="s">
        <v>2003</v>
      </c>
      <c r="I1903" s="11" t="s">
        <v>7</v>
      </c>
      <c r="J1903" s="13">
        <v>60</v>
      </c>
      <c r="K1903" s="13">
        <v>1118</v>
      </c>
      <c r="L1903" s="13">
        <v>67080</v>
      </c>
      <c r="M1903" s="13">
        <v>2.7949999999999999</v>
      </c>
      <c r="N1903" s="13">
        <v>167.7</v>
      </c>
      <c r="O1903" s="13">
        <v>0</v>
      </c>
      <c r="P1903" s="13">
        <v>0</v>
      </c>
      <c r="Q1903" s="13">
        <v>1120.7950000000001</v>
      </c>
      <c r="R1903" s="13">
        <v>67247.7</v>
      </c>
      <c r="S1903" s="11" t="s">
        <v>1962</v>
      </c>
    </row>
    <row r="1904" spans="1:19" ht="25.5">
      <c r="A1904" s="11" t="s">
        <v>5147</v>
      </c>
      <c r="B1904" s="12">
        <v>44336</v>
      </c>
      <c r="C1904" s="11" t="s">
        <v>5148</v>
      </c>
      <c r="D1904" s="12">
        <v>44336</v>
      </c>
      <c r="E1904" s="11" t="s">
        <v>1958</v>
      </c>
      <c r="F1904" s="11" t="s">
        <v>2926</v>
      </c>
      <c r="G1904" s="11" t="s">
        <v>2288</v>
      </c>
      <c r="H1904" s="11" t="s">
        <v>2003</v>
      </c>
      <c r="I1904" s="11" t="s">
        <v>1</v>
      </c>
      <c r="J1904" s="13">
        <v>30</v>
      </c>
      <c r="K1904" s="13">
        <v>914</v>
      </c>
      <c r="L1904" s="13">
        <v>27420</v>
      </c>
      <c r="M1904" s="13">
        <v>2.2850000000000001</v>
      </c>
      <c r="N1904" s="13">
        <v>68.55</v>
      </c>
      <c r="O1904" s="13">
        <v>0</v>
      </c>
      <c r="P1904" s="13">
        <v>0</v>
      </c>
      <c r="Q1904" s="13">
        <v>916.28499999999997</v>
      </c>
      <c r="R1904" s="13">
        <v>27488.55</v>
      </c>
      <c r="S1904" s="11" t="s">
        <v>1962</v>
      </c>
    </row>
    <row r="1905" spans="1:19" ht="25.5">
      <c r="A1905" s="11" t="s">
        <v>5147</v>
      </c>
      <c r="B1905" s="12">
        <v>44336</v>
      </c>
      <c r="C1905" s="11" t="s">
        <v>5148</v>
      </c>
      <c r="D1905" s="12">
        <v>44336</v>
      </c>
      <c r="E1905" s="11" t="s">
        <v>1958</v>
      </c>
      <c r="F1905" s="11" t="s">
        <v>2926</v>
      </c>
      <c r="G1905" s="11" t="s">
        <v>2288</v>
      </c>
      <c r="H1905" s="11" t="s">
        <v>2003</v>
      </c>
      <c r="I1905" s="11" t="s">
        <v>1904</v>
      </c>
      <c r="J1905" s="13">
        <v>40</v>
      </c>
      <c r="K1905" s="13">
        <v>914</v>
      </c>
      <c r="L1905" s="13">
        <v>36560</v>
      </c>
      <c r="M1905" s="13">
        <v>2.2850000000000001</v>
      </c>
      <c r="N1905" s="13">
        <v>91.4</v>
      </c>
      <c r="O1905" s="13">
        <v>0</v>
      </c>
      <c r="P1905" s="13">
        <v>0</v>
      </c>
      <c r="Q1905" s="13">
        <v>916.28499999999997</v>
      </c>
      <c r="R1905" s="13">
        <v>36651.4</v>
      </c>
      <c r="S1905" s="11" t="s">
        <v>1962</v>
      </c>
    </row>
    <row r="1906" spans="1:19" ht="25.5">
      <c r="A1906" s="11" t="s">
        <v>5147</v>
      </c>
      <c r="B1906" s="12">
        <v>44336</v>
      </c>
      <c r="C1906" s="11" t="s">
        <v>5148</v>
      </c>
      <c r="D1906" s="12">
        <v>44336</v>
      </c>
      <c r="E1906" s="11" t="s">
        <v>1958</v>
      </c>
      <c r="F1906" s="11" t="s">
        <v>2926</v>
      </c>
      <c r="G1906" s="11" t="s">
        <v>2288</v>
      </c>
      <c r="H1906" s="11" t="s">
        <v>2003</v>
      </c>
      <c r="I1906" s="11" t="s">
        <v>1705</v>
      </c>
      <c r="J1906" s="13">
        <v>100</v>
      </c>
      <c r="K1906" s="13">
        <v>967</v>
      </c>
      <c r="L1906" s="13">
        <v>96700</v>
      </c>
      <c r="M1906" s="13">
        <v>2.4175</v>
      </c>
      <c r="N1906" s="13">
        <v>241.75</v>
      </c>
      <c r="O1906" s="13">
        <v>0</v>
      </c>
      <c r="P1906" s="13">
        <v>0</v>
      </c>
      <c r="Q1906" s="13">
        <v>969.41750000000002</v>
      </c>
      <c r="R1906" s="13">
        <v>96941.75</v>
      </c>
      <c r="S1906" s="11" t="s">
        <v>1962</v>
      </c>
    </row>
    <row r="1907" spans="1:19" ht="25.5">
      <c r="A1907" s="11" t="s">
        <v>5147</v>
      </c>
      <c r="B1907" s="12">
        <v>44336</v>
      </c>
      <c r="C1907" s="11" t="s">
        <v>5148</v>
      </c>
      <c r="D1907" s="12">
        <v>44336</v>
      </c>
      <c r="E1907" s="11" t="s">
        <v>1958</v>
      </c>
      <c r="F1907" s="11" t="s">
        <v>2926</v>
      </c>
      <c r="G1907" s="11" t="s">
        <v>2288</v>
      </c>
      <c r="H1907" s="11" t="s">
        <v>2003</v>
      </c>
      <c r="I1907" s="11" t="s">
        <v>1912</v>
      </c>
      <c r="J1907" s="13">
        <v>30</v>
      </c>
      <c r="K1907" s="13">
        <v>1303</v>
      </c>
      <c r="L1907" s="13">
        <v>39090</v>
      </c>
      <c r="M1907" s="13">
        <v>3.2574999999999998</v>
      </c>
      <c r="N1907" s="13">
        <v>97.724999999999994</v>
      </c>
      <c r="O1907" s="13">
        <v>0</v>
      </c>
      <c r="P1907" s="13">
        <v>0</v>
      </c>
      <c r="Q1907" s="13">
        <v>1306.2574999999999</v>
      </c>
      <c r="R1907" s="13">
        <v>39187.724999999999</v>
      </c>
      <c r="S1907" s="11" t="s">
        <v>1962</v>
      </c>
    </row>
    <row r="1908" spans="1:19" ht="25.5">
      <c r="A1908" s="11" t="s">
        <v>5149</v>
      </c>
      <c r="B1908" s="12">
        <v>44336</v>
      </c>
      <c r="C1908" s="11" t="s">
        <v>5150</v>
      </c>
      <c r="D1908" s="12">
        <v>44336</v>
      </c>
      <c r="E1908" s="11" t="s">
        <v>1958</v>
      </c>
      <c r="F1908" s="11" t="s">
        <v>1965</v>
      </c>
      <c r="G1908" s="11" t="s">
        <v>1966</v>
      </c>
      <c r="H1908" s="11" t="s">
        <v>1967</v>
      </c>
      <c r="I1908" s="11" t="s">
        <v>1872</v>
      </c>
      <c r="J1908" s="13">
        <v>120</v>
      </c>
      <c r="K1908" s="13">
        <v>1064</v>
      </c>
      <c r="L1908" s="13">
        <v>127680</v>
      </c>
      <c r="M1908" s="13">
        <v>2.66</v>
      </c>
      <c r="N1908" s="13">
        <v>319.2</v>
      </c>
      <c r="O1908" s="13">
        <v>0</v>
      </c>
      <c r="P1908" s="13">
        <v>0</v>
      </c>
      <c r="Q1908" s="13">
        <v>1066.6600000000001</v>
      </c>
      <c r="R1908" s="13">
        <v>127999.2</v>
      </c>
      <c r="S1908" s="11" t="s">
        <v>1962</v>
      </c>
    </row>
    <row r="1909" spans="1:19" ht="25.5">
      <c r="A1909" s="11" t="s">
        <v>5151</v>
      </c>
      <c r="B1909" s="12">
        <v>44336</v>
      </c>
      <c r="C1909" s="11" t="s">
        <v>5152</v>
      </c>
      <c r="D1909" s="12">
        <v>44336</v>
      </c>
      <c r="E1909" s="11" t="s">
        <v>1958</v>
      </c>
      <c r="F1909" s="11" t="s">
        <v>2968</v>
      </c>
      <c r="G1909" s="11" t="s">
        <v>2969</v>
      </c>
      <c r="H1909" s="11" t="s">
        <v>1967</v>
      </c>
      <c r="I1909" s="11" t="s">
        <v>2</v>
      </c>
      <c r="J1909" s="13">
        <v>100</v>
      </c>
      <c r="K1909" s="13">
        <v>894</v>
      </c>
      <c r="L1909" s="13">
        <v>89400</v>
      </c>
      <c r="M1909" s="13">
        <v>2.2349999999999999</v>
      </c>
      <c r="N1909" s="13">
        <v>223.5</v>
      </c>
      <c r="O1909" s="13">
        <v>0</v>
      </c>
      <c r="P1909" s="13">
        <v>0</v>
      </c>
      <c r="Q1909" s="13">
        <v>896.23500000000001</v>
      </c>
      <c r="R1909" s="13">
        <v>89623.5</v>
      </c>
      <c r="S1909" s="11" t="s">
        <v>1962</v>
      </c>
    </row>
    <row r="1910" spans="1:19" ht="25.5">
      <c r="A1910" s="11" t="s">
        <v>5151</v>
      </c>
      <c r="B1910" s="12">
        <v>44336</v>
      </c>
      <c r="C1910" s="11" t="s">
        <v>5152</v>
      </c>
      <c r="D1910" s="12">
        <v>44336</v>
      </c>
      <c r="E1910" s="11" t="s">
        <v>1958</v>
      </c>
      <c r="F1910" s="11" t="s">
        <v>2968</v>
      </c>
      <c r="G1910" s="11" t="s">
        <v>2969</v>
      </c>
      <c r="H1910" s="11" t="s">
        <v>1967</v>
      </c>
      <c r="I1910" s="11" t="s">
        <v>5</v>
      </c>
      <c r="J1910" s="13">
        <v>100</v>
      </c>
      <c r="K1910" s="13">
        <v>1030</v>
      </c>
      <c r="L1910" s="13">
        <v>103000</v>
      </c>
      <c r="M1910" s="13">
        <v>2.5750000000000002</v>
      </c>
      <c r="N1910" s="13">
        <v>257.5</v>
      </c>
      <c r="O1910" s="13">
        <v>0</v>
      </c>
      <c r="P1910" s="13">
        <v>0</v>
      </c>
      <c r="Q1910" s="13">
        <v>1032.575</v>
      </c>
      <c r="R1910" s="13">
        <v>103257.5</v>
      </c>
      <c r="S1910" s="11" t="s">
        <v>1962</v>
      </c>
    </row>
    <row r="1911" spans="1:19" ht="25.5">
      <c r="A1911" s="11" t="s">
        <v>5151</v>
      </c>
      <c r="B1911" s="12">
        <v>44336</v>
      </c>
      <c r="C1911" s="11" t="s">
        <v>5152</v>
      </c>
      <c r="D1911" s="12">
        <v>44336</v>
      </c>
      <c r="E1911" s="11" t="s">
        <v>1958</v>
      </c>
      <c r="F1911" s="11" t="s">
        <v>2968</v>
      </c>
      <c r="G1911" s="11" t="s">
        <v>2969</v>
      </c>
      <c r="H1911" s="11" t="s">
        <v>1967</v>
      </c>
      <c r="I1911" s="11" t="s">
        <v>1912</v>
      </c>
      <c r="J1911" s="13">
        <v>140</v>
      </c>
      <c r="K1911" s="13">
        <v>1303</v>
      </c>
      <c r="L1911" s="13">
        <v>182420</v>
      </c>
      <c r="M1911" s="13">
        <v>3.258</v>
      </c>
      <c r="N1911" s="13">
        <v>456.12</v>
      </c>
      <c r="O1911" s="13">
        <v>0</v>
      </c>
      <c r="P1911" s="13">
        <v>0</v>
      </c>
      <c r="Q1911" s="13">
        <v>1306.2574999999999</v>
      </c>
      <c r="R1911" s="13">
        <v>182876.05</v>
      </c>
      <c r="S1911" s="11" t="s">
        <v>1962</v>
      </c>
    </row>
    <row r="1912" spans="1:19" ht="25.5">
      <c r="A1912" s="11" t="s">
        <v>5153</v>
      </c>
      <c r="B1912" s="12">
        <v>44336</v>
      </c>
      <c r="C1912" s="11" t="s">
        <v>5154</v>
      </c>
      <c r="D1912" s="12">
        <v>44336</v>
      </c>
      <c r="E1912" s="11" t="s">
        <v>1958</v>
      </c>
      <c r="F1912" s="11" t="s">
        <v>2921</v>
      </c>
      <c r="G1912" s="11" t="s">
        <v>2565</v>
      </c>
      <c r="H1912" s="11" t="s">
        <v>2003</v>
      </c>
      <c r="I1912" s="11" t="s">
        <v>1872</v>
      </c>
      <c r="J1912" s="13">
        <v>20</v>
      </c>
      <c r="K1912" s="13">
        <v>1064</v>
      </c>
      <c r="L1912" s="13">
        <v>21280</v>
      </c>
      <c r="M1912" s="13">
        <v>2.66</v>
      </c>
      <c r="N1912" s="13">
        <v>53.2</v>
      </c>
      <c r="O1912" s="13">
        <v>0</v>
      </c>
      <c r="P1912" s="13">
        <v>0</v>
      </c>
      <c r="Q1912" s="13">
        <v>1066.6600000000001</v>
      </c>
      <c r="R1912" s="13">
        <v>21333.200000000001</v>
      </c>
      <c r="S1912" s="11" t="s">
        <v>1962</v>
      </c>
    </row>
    <row r="1913" spans="1:19" ht="25.5">
      <c r="A1913" s="11" t="s">
        <v>5153</v>
      </c>
      <c r="B1913" s="12">
        <v>44336</v>
      </c>
      <c r="C1913" s="11" t="s">
        <v>5154</v>
      </c>
      <c r="D1913" s="12">
        <v>44336</v>
      </c>
      <c r="E1913" s="11" t="s">
        <v>1958</v>
      </c>
      <c r="F1913" s="11" t="s">
        <v>2921</v>
      </c>
      <c r="G1913" s="11" t="s">
        <v>2565</v>
      </c>
      <c r="H1913" s="11" t="s">
        <v>2003</v>
      </c>
      <c r="I1913" s="11" t="s">
        <v>1705</v>
      </c>
      <c r="J1913" s="13">
        <v>40</v>
      </c>
      <c r="K1913" s="13">
        <v>967</v>
      </c>
      <c r="L1913" s="13">
        <v>38680</v>
      </c>
      <c r="M1913" s="13">
        <v>2.4175</v>
      </c>
      <c r="N1913" s="13">
        <v>96.7</v>
      </c>
      <c r="O1913" s="13">
        <v>0</v>
      </c>
      <c r="P1913" s="13">
        <v>0</v>
      </c>
      <c r="Q1913" s="13">
        <v>969.41750000000002</v>
      </c>
      <c r="R1913" s="13">
        <v>38776.699999999997</v>
      </c>
      <c r="S1913" s="11" t="s">
        <v>1962</v>
      </c>
    </row>
    <row r="1914" spans="1:19" ht="25.5">
      <c r="A1914" s="11" t="s">
        <v>5153</v>
      </c>
      <c r="B1914" s="12">
        <v>44336</v>
      </c>
      <c r="C1914" s="11" t="s">
        <v>5154</v>
      </c>
      <c r="D1914" s="12">
        <v>44336</v>
      </c>
      <c r="E1914" s="11" t="s">
        <v>1958</v>
      </c>
      <c r="F1914" s="11" t="s">
        <v>2921</v>
      </c>
      <c r="G1914" s="11" t="s">
        <v>2565</v>
      </c>
      <c r="H1914" s="11" t="s">
        <v>2003</v>
      </c>
      <c r="I1914" s="11" t="s">
        <v>7</v>
      </c>
      <c r="J1914" s="13">
        <v>50</v>
      </c>
      <c r="K1914" s="13">
        <v>1118</v>
      </c>
      <c r="L1914" s="13">
        <v>55900</v>
      </c>
      <c r="M1914" s="13">
        <v>2.7949999999999999</v>
      </c>
      <c r="N1914" s="13">
        <v>139.75</v>
      </c>
      <c r="O1914" s="13">
        <v>0</v>
      </c>
      <c r="P1914" s="13">
        <v>0</v>
      </c>
      <c r="Q1914" s="13">
        <v>1120.7950000000001</v>
      </c>
      <c r="R1914" s="13">
        <v>56039.75</v>
      </c>
      <c r="S1914" s="11" t="s">
        <v>1962</v>
      </c>
    </row>
    <row r="1915" spans="1:19" ht="25.5">
      <c r="A1915" s="11" t="s">
        <v>5153</v>
      </c>
      <c r="B1915" s="12">
        <v>44336</v>
      </c>
      <c r="C1915" s="11" t="s">
        <v>5154</v>
      </c>
      <c r="D1915" s="12">
        <v>44336</v>
      </c>
      <c r="E1915" s="11" t="s">
        <v>1958</v>
      </c>
      <c r="F1915" s="11" t="s">
        <v>2921</v>
      </c>
      <c r="G1915" s="11" t="s">
        <v>2565</v>
      </c>
      <c r="H1915" s="11" t="s">
        <v>2003</v>
      </c>
      <c r="I1915" s="11" t="s">
        <v>2</v>
      </c>
      <c r="J1915" s="13">
        <v>20</v>
      </c>
      <c r="K1915" s="13">
        <v>894</v>
      </c>
      <c r="L1915" s="13">
        <v>17880</v>
      </c>
      <c r="M1915" s="13">
        <v>2.2349999999999999</v>
      </c>
      <c r="N1915" s="13">
        <v>44.7</v>
      </c>
      <c r="O1915" s="13">
        <v>0</v>
      </c>
      <c r="P1915" s="13">
        <v>0</v>
      </c>
      <c r="Q1915" s="13">
        <v>896.23500000000001</v>
      </c>
      <c r="R1915" s="13">
        <v>17924.7</v>
      </c>
      <c r="S1915" s="11" t="s">
        <v>1962</v>
      </c>
    </row>
    <row r="1916" spans="1:19" ht="25.5">
      <c r="A1916" s="11" t="s">
        <v>5153</v>
      </c>
      <c r="B1916" s="12">
        <v>44336</v>
      </c>
      <c r="C1916" s="11" t="s">
        <v>5154</v>
      </c>
      <c r="D1916" s="12">
        <v>44336</v>
      </c>
      <c r="E1916" s="11" t="s">
        <v>1958</v>
      </c>
      <c r="F1916" s="11" t="s">
        <v>2921</v>
      </c>
      <c r="G1916" s="11" t="s">
        <v>2565</v>
      </c>
      <c r="H1916" s="11" t="s">
        <v>2003</v>
      </c>
      <c r="I1916" s="11" t="s">
        <v>1904</v>
      </c>
      <c r="J1916" s="13">
        <v>40</v>
      </c>
      <c r="K1916" s="13">
        <v>914</v>
      </c>
      <c r="L1916" s="13">
        <v>36560</v>
      </c>
      <c r="M1916" s="13">
        <v>2.2850000000000001</v>
      </c>
      <c r="N1916" s="13">
        <v>91.4</v>
      </c>
      <c r="O1916" s="13">
        <v>0</v>
      </c>
      <c r="P1916" s="13">
        <v>0</v>
      </c>
      <c r="Q1916" s="13">
        <v>916.28499999999997</v>
      </c>
      <c r="R1916" s="13">
        <v>36651.4</v>
      </c>
      <c r="S1916" s="11" t="s">
        <v>1962</v>
      </c>
    </row>
    <row r="1917" spans="1:19" ht="25.5">
      <c r="A1917" s="11" t="s">
        <v>5155</v>
      </c>
      <c r="B1917" s="12">
        <v>44336</v>
      </c>
      <c r="C1917" s="11" t="s">
        <v>5156</v>
      </c>
      <c r="D1917" s="12">
        <v>44336</v>
      </c>
      <c r="E1917" s="11" t="s">
        <v>1958</v>
      </c>
      <c r="F1917" s="11" t="s">
        <v>2564</v>
      </c>
      <c r="G1917" s="11" t="s">
        <v>2565</v>
      </c>
      <c r="H1917" s="11" t="s">
        <v>2003</v>
      </c>
      <c r="I1917" s="11" t="s">
        <v>2</v>
      </c>
      <c r="J1917" s="13">
        <v>20</v>
      </c>
      <c r="K1917" s="13">
        <v>894</v>
      </c>
      <c r="L1917" s="13">
        <v>17880</v>
      </c>
      <c r="M1917" s="13">
        <v>2.2349999999999999</v>
      </c>
      <c r="N1917" s="13">
        <v>44.7</v>
      </c>
      <c r="O1917" s="13">
        <v>0</v>
      </c>
      <c r="P1917" s="13">
        <v>0</v>
      </c>
      <c r="Q1917" s="13">
        <v>896.23500000000001</v>
      </c>
      <c r="R1917" s="13">
        <v>17924.7</v>
      </c>
      <c r="S1917" s="11" t="s">
        <v>1962</v>
      </c>
    </row>
    <row r="1918" spans="1:19" ht="25.5">
      <c r="A1918" s="11" t="s">
        <v>5155</v>
      </c>
      <c r="B1918" s="12">
        <v>44336</v>
      </c>
      <c r="C1918" s="11" t="s">
        <v>5156</v>
      </c>
      <c r="D1918" s="12">
        <v>44336</v>
      </c>
      <c r="E1918" s="11" t="s">
        <v>1958</v>
      </c>
      <c r="F1918" s="11" t="s">
        <v>2564</v>
      </c>
      <c r="G1918" s="11" t="s">
        <v>2565</v>
      </c>
      <c r="H1918" s="11" t="s">
        <v>2003</v>
      </c>
      <c r="I1918" s="11" t="s">
        <v>1705</v>
      </c>
      <c r="J1918" s="13">
        <v>40</v>
      </c>
      <c r="K1918" s="13">
        <v>967</v>
      </c>
      <c r="L1918" s="13">
        <v>38680</v>
      </c>
      <c r="M1918" s="13">
        <v>2.4175</v>
      </c>
      <c r="N1918" s="13">
        <v>96.7</v>
      </c>
      <c r="O1918" s="13">
        <v>0</v>
      </c>
      <c r="P1918" s="13">
        <v>0</v>
      </c>
      <c r="Q1918" s="13">
        <v>969.41750000000002</v>
      </c>
      <c r="R1918" s="13">
        <v>38776.699999999997</v>
      </c>
      <c r="S1918" s="11" t="s">
        <v>1962</v>
      </c>
    </row>
    <row r="1919" spans="1:19" ht="25.5">
      <c r="A1919" s="11" t="s">
        <v>5155</v>
      </c>
      <c r="B1919" s="12">
        <v>44336</v>
      </c>
      <c r="C1919" s="11" t="s">
        <v>5156</v>
      </c>
      <c r="D1919" s="12">
        <v>44336</v>
      </c>
      <c r="E1919" s="11" t="s">
        <v>1958</v>
      </c>
      <c r="F1919" s="11" t="s">
        <v>2564</v>
      </c>
      <c r="G1919" s="11" t="s">
        <v>2565</v>
      </c>
      <c r="H1919" s="11" t="s">
        <v>2003</v>
      </c>
      <c r="I1919" s="11" t="s">
        <v>1872</v>
      </c>
      <c r="J1919" s="13">
        <v>20</v>
      </c>
      <c r="K1919" s="13">
        <v>1064</v>
      </c>
      <c r="L1919" s="13">
        <v>21280</v>
      </c>
      <c r="M1919" s="13">
        <v>2.66</v>
      </c>
      <c r="N1919" s="13">
        <v>53.2</v>
      </c>
      <c r="O1919" s="13">
        <v>0</v>
      </c>
      <c r="P1919" s="13">
        <v>0</v>
      </c>
      <c r="Q1919" s="13">
        <v>1066.6600000000001</v>
      </c>
      <c r="R1919" s="13">
        <v>21333.200000000001</v>
      </c>
      <c r="S1919" s="11" t="s">
        <v>1962</v>
      </c>
    </row>
    <row r="1920" spans="1:19" ht="25.5">
      <c r="A1920" s="11" t="s">
        <v>5155</v>
      </c>
      <c r="B1920" s="12">
        <v>44336</v>
      </c>
      <c r="C1920" s="11" t="s">
        <v>5156</v>
      </c>
      <c r="D1920" s="12">
        <v>44336</v>
      </c>
      <c r="E1920" s="11" t="s">
        <v>1958</v>
      </c>
      <c r="F1920" s="11" t="s">
        <v>2564</v>
      </c>
      <c r="G1920" s="11" t="s">
        <v>2565</v>
      </c>
      <c r="H1920" s="11" t="s">
        <v>2003</v>
      </c>
      <c r="I1920" s="11" t="s">
        <v>1874</v>
      </c>
      <c r="J1920" s="13">
        <v>20</v>
      </c>
      <c r="K1920" s="13">
        <v>1099</v>
      </c>
      <c r="L1920" s="13">
        <v>21980</v>
      </c>
      <c r="M1920" s="13">
        <v>2.7475000000000001</v>
      </c>
      <c r="N1920" s="13">
        <v>54.95</v>
      </c>
      <c r="O1920" s="13">
        <v>0</v>
      </c>
      <c r="P1920" s="13">
        <v>0</v>
      </c>
      <c r="Q1920" s="13">
        <v>1101.7474999999999</v>
      </c>
      <c r="R1920" s="13">
        <v>22034.95</v>
      </c>
      <c r="S1920" s="11" t="s">
        <v>1962</v>
      </c>
    </row>
    <row r="1921" spans="1:19" ht="25.5">
      <c r="A1921" s="11" t="s">
        <v>5155</v>
      </c>
      <c r="B1921" s="12">
        <v>44336</v>
      </c>
      <c r="C1921" s="11" t="s">
        <v>5156</v>
      </c>
      <c r="D1921" s="12">
        <v>44336</v>
      </c>
      <c r="E1921" s="11" t="s">
        <v>1958</v>
      </c>
      <c r="F1921" s="11" t="s">
        <v>2564</v>
      </c>
      <c r="G1921" s="11" t="s">
        <v>2565</v>
      </c>
      <c r="H1921" s="11" t="s">
        <v>2003</v>
      </c>
      <c r="I1921" s="11" t="s">
        <v>1</v>
      </c>
      <c r="J1921" s="13">
        <v>20</v>
      </c>
      <c r="K1921" s="13">
        <v>914</v>
      </c>
      <c r="L1921" s="13">
        <v>18280</v>
      </c>
      <c r="M1921" s="13">
        <v>2.2850000000000001</v>
      </c>
      <c r="N1921" s="13">
        <v>45.7</v>
      </c>
      <c r="O1921" s="13">
        <v>0</v>
      </c>
      <c r="P1921" s="13">
        <v>0</v>
      </c>
      <c r="Q1921" s="13">
        <v>916.28499999999997</v>
      </c>
      <c r="R1921" s="13">
        <v>18325.7</v>
      </c>
      <c r="S1921" s="11" t="s">
        <v>1962</v>
      </c>
    </row>
    <row r="1922" spans="1:19" ht="25.5">
      <c r="A1922" s="11" t="s">
        <v>5155</v>
      </c>
      <c r="B1922" s="12">
        <v>44336</v>
      </c>
      <c r="C1922" s="11" t="s">
        <v>5156</v>
      </c>
      <c r="D1922" s="12">
        <v>44336</v>
      </c>
      <c r="E1922" s="11" t="s">
        <v>1958</v>
      </c>
      <c r="F1922" s="11" t="s">
        <v>2564</v>
      </c>
      <c r="G1922" s="11" t="s">
        <v>2565</v>
      </c>
      <c r="H1922" s="11" t="s">
        <v>2003</v>
      </c>
      <c r="I1922" s="11" t="s">
        <v>1904</v>
      </c>
      <c r="J1922" s="13">
        <v>20</v>
      </c>
      <c r="K1922" s="13">
        <v>914</v>
      </c>
      <c r="L1922" s="13">
        <v>18280</v>
      </c>
      <c r="M1922" s="13">
        <v>2.2850000000000001</v>
      </c>
      <c r="N1922" s="13">
        <v>45.7</v>
      </c>
      <c r="O1922" s="13">
        <v>0</v>
      </c>
      <c r="P1922" s="13">
        <v>0</v>
      </c>
      <c r="Q1922" s="13">
        <v>916.28499999999997</v>
      </c>
      <c r="R1922" s="13">
        <v>18325.7</v>
      </c>
      <c r="S1922" s="11" t="s">
        <v>1962</v>
      </c>
    </row>
    <row r="1923" spans="1:19" ht="25.5">
      <c r="A1923" s="11" t="s">
        <v>5157</v>
      </c>
      <c r="B1923" s="12">
        <v>44336</v>
      </c>
      <c r="C1923" s="11" t="s">
        <v>5158</v>
      </c>
      <c r="D1923" s="12">
        <v>44336</v>
      </c>
      <c r="E1923" s="11" t="s">
        <v>1958</v>
      </c>
      <c r="F1923" s="11" t="s">
        <v>2918</v>
      </c>
      <c r="G1923" s="11" t="s">
        <v>1999</v>
      </c>
      <c r="H1923" s="11" t="s">
        <v>1995</v>
      </c>
      <c r="I1923" s="11" t="s">
        <v>7</v>
      </c>
      <c r="J1923" s="13">
        <v>100</v>
      </c>
      <c r="K1923" s="13">
        <v>1118</v>
      </c>
      <c r="L1923" s="13">
        <v>111800</v>
      </c>
      <c r="M1923" s="13">
        <v>2.7949999999999999</v>
      </c>
      <c r="N1923" s="13">
        <v>279.5</v>
      </c>
      <c r="O1923" s="13">
        <v>0</v>
      </c>
      <c r="P1923" s="13">
        <v>0</v>
      </c>
      <c r="Q1923" s="13">
        <v>1120.7950000000001</v>
      </c>
      <c r="R1923" s="13">
        <v>112079.5</v>
      </c>
      <c r="S1923" s="11" t="s">
        <v>1962</v>
      </c>
    </row>
    <row r="1924" spans="1:19" ht="25.5">
      <c r="A1924" s="11" t="s">
        <v>5157</v>
      </c>
      <c r="B1924" s="12">
        <v>44336</v>
      </c>
      <c r="C1924" s="11" t="s">
        <v>5158</v>
      </c>
      <c r="D1924" s="12">
        <v>44336</v>
      </c>
      <c r="E1924" s="11" t="s">
        <v>1958</v>
      </c>
      <c r="F1924" s="11" t="s">
        <v>2918</v>
      </c>
      <c r="G1924" s="11" t="s">
        <v>1999</v>
      </c>
      <c r="H1924" s="11" t="s">
        <v>1995</v>
      </c>
      <c r="I1924" s="11" t="s">
        <v>2</v>
      </c>
      <c r="J1924" s="13">
        <v>100</v>
      </c>
      <c r="K1924" s="13">
        <v>894</v>
      </c>
      <c r="L1924" s="13">
        <v>89400</v>
      </c>
      <c r="M1924" s="13">
        <v>2.2349999999999999</v>
      </c>
      <c r="N1924" s="13">
        <v>223.5</v>
      </c>
      <c r="O1924" s="13">
        <v>0</v>
      </c>
      <c r="P1924" s="13">
        <v>0</v>
      </c>
      <c r="Q1924" s="13">
        <v>896.23500000000001</v>
      </c>
      <c r="R1924" s="13">
        <v>89623.5</v>
      </c>
      <c r="S1924" s="11" t="s">
        <v>1962</v>
      </c>
    </row>
    <row r="1925" spans="1:19" ht="25.5">
      <c r="A1925" s="11" t="s">
        <v>5157</v>
      </c>
      <c r="B1925" s="12">
        <v>44336</v>
      </c>
      <c r="C1925" s="11" t="s">
        <v>5158</v>
      </c>
      <c r="D1925" s="12">
        <v>44336</v>
      </c>
      <c r="E1925" s="11" t="s">
        <v>1958</v>
      </c>
      <c r="F1925" s="11" t="s">
        <v>2918</v>
      </c>
      <c r="G1925" s="11" t="s">
        <v>1999</v>
      </c>
      <c r="H1925" s="11" t="s">
        <v>1995</v>
      </c>
      <c r="I1925" s="11" t="s">
        <v>1876</v>
      </c>
      <c r="J1925" s="13">
        <v>100</v>
      </c>
      <c r="K1925" s="13">
        <v>1205</v>
      </c>
      <c r="L1925" s="13">
        <v>120500</v>
      </c>
      <c r="M1925" s="13">
        <v>3.0125000000000002</v>
      </c>
      <c r="N1925" s="13">
        <v>301.25</v>
      </c>
      <c r="O1925" s="13">
        <v>0</v>
      </c>
      <c r="P1925" s="13">
        <v>0</v>
      </c>
      <c r="Q1925" s="13">
        <v>1208.0125</v>
      </c>
      <c r="R1925" s="13">
        <v>120801.25</v>
      </c>
      <c r="S1925" s="11" t="s">
        <v>1962</v>
      </c>
    </row>
    <row r="1926" spans="1:19" ht="25.5">
      <c r="A1926" s="11" t="s">
        <v>5159</v>
      </c>
      <c r="B1926" s="12">
        <v>44336</v>
      </c>
      <c r="C1926" s="11" t="s">
        <v>5160</v>
      </c>
      <c r="D1926" s="12">
        <v>44336</v>
      </c>
      <c r="E1926" s="11" t="s">
        <v>1958</v>
      </c>
      <c r="F1926" s="11" t="s">
        <v>2739</v>
      </c>
      <c r="G1926" s="11" t="s">
        <v>2010</v>
      </c>
      <c r="H1926" s="11" t="s">
        <v>2003</v>
      </c>
      <c r="I1926" s="11" t="s">
        <v>5</v>
      </c>
      <c r="J1926" s="13">
        <v>40</v>
      </c>
      <c r="K1926" s="13">
        <v>1030</v>
      </c>
      <c r="L1926" s="13">
        <v>41200</v>
      </c>
      <c r="M1926" s="13">
        <v>2.5750000000000002</v>
      </c>
      <c r="N1926" s="13">
        <v>103</v>
      </c>
      <c r="O1926" s="13">
        <v>0</v>
      </c>
      <c r="P1926" s="13">
        <v>0</v>
      </c>
      <c r="Q1926" s="13">
        <v>1032.575</v>
      </c>
      <c r="R1926" s="13">
        <v>41303</v>
      </c>
      <c r="S1926" s="11" t="s">
        <v>1962</v>
      </c>
    </row>
    <row r="1927" spans="1:19" ht="25.5">
      <c r="A1927" s="11" t="s">
        <v>5159</v>
      </c>
      <c r="B1927" s="12">
        <v>44336</v>
      </c>
      <c r="C1927" s="11" t="s">
        <v>5160</v>
      </c>
      <c r="D1927" s="12">
        <v>44336</v>
      </c>
      <c r="E1927" s="11" t="s">
        <v>1958</v>
      </c>
      <c r="F1927" s="11" t="s">
        <v>2739</v>
      </c>
      <c r="G1927" s="11" t="s">
        <v>2010</v>
      </c>
      <c r="H1927" s="11" t="s">
        <v>2003</v>
      </c>
      <c r="I1927" s="11" t="s">
        <v>1705</v>
      </c>
      <c r="J1927" s="13">
        <v>40</v>
      </c>
      <c r="K1927" s="13">
        <v>967</v>
      </c>
      <c r="L1927" s="13">
        <v>38680</v>
      </c>
      <c r="M1927" s="13">
        <v>2.4175</v>
      </c>
      <c r="N1927" s="13">
        <v>96.7</v>
      </c>
      <c r="O1927" s="13">
        <v>0</v>
      </c>
      <c r="P1927" s="13">
        <v>0</v>
      </c>
      <c r="Q1927" s="13">
        <v>969.41750000000002</v>
      </c>
      <c r="R1927" s="13">
        <v>38776.699999999997</v>
      </c>
      <c r="S1927" s="11" t="s">
        <v>1962</v>
      </c>
    </row>
    <row r="1928" spans="1:19" ht="25.5">
      <c r="A1928" s="11" t="s">
        <v>5159</v>
      </c>
      <c r="B1928" s="12">
        <v>44336</v>
      </c>
      <c r="C1928" s="11" t="s">
        <v>5160</v>
      </c>
      <c r="D1928" s="12">
        <v>44336</v>
      </c>
      <c r="E1928" s="11" t="s">
        <v>1958</v>
      </c>
      <c r="F1928" s="11" t="s">
        <v>2739</v>
      </c>
      <c r="G1928" s="11" t="s">
        <v>2010</v>
      </c>
      <c r="H1928" s="11" t="s">
        <v>2003</v>
      </c>
      <c r="I1928" s="11" t="s">
        <v>1904</v>
      </c>
      <c r="J1928" s="13">
        <v>40</v>
      </c>
      <c r="K1928" s="13">
        <v>914</v>
      </c>
      <c r="L1928" s="13">
        <v>36560</v>
      </c>
      <c r="M1928" s="13">
        <v>2.2850000000000001</v>
      </c>
      <c r="N1928" s="13">
        <v>91.4</v>
      </c>
      <c r="O1928" s="13">
        <v>0</v>
      </c>
      <c r="P1928" s="13">
        <v>0</v>
      </c>
      <c r="Q1928" s="13">
        <v>916.28499999999997</v>
      </c>
      <c r="R1928" s="13">
        <v>36651.4</v>
      </c>
      <c r="S1928" s="11" t="s">
        <v>1962</v>
      </c>
    </row>
    <row r="1929" spans="1:19" ht="25.5">
      <c r="A1929" s="11" t="s">
        <v>5161</v>
      </c>
      <c r="B1929" s="12">
        <v>44336</v>
      </c>
      <c r="C1929" s="11" t="s">
        <v>5162</v>
      </c>
      <c r="D1929" s="12">
        <v>44336</v>
      </c>
      <c r="E1929" s="11" t="s">
        <v>1958</v>
      </c>
      <c r="F1929" s="11" t="s">
        <v>2402</v>
      </c>
      <c r="G1929" s="11" t="s">
        <v>1983</v>
      </c>
      <c r="H1929" s="11" t="s">
        <v>1976</v>
      </c>
      <c r="I1929" s="11" t="s">
        <v>2</v>
      </c>
      <c r="J1929" s="13">
        <v>25</v>
      </c>
      <c r="K1929" s="13">
        <v>894</v>
      </c>
      <c r="L1929" s="13">
        <v>22350</v>
      </c>
      <c r="M1929" s="13">
        <v>2.2349999999999999</v>
      </c>
      <c r="N1929" s="13">
        <v>55.875</v>
      </c>
      <c r="O1929" s="13">
        <v>0</v>
      </c>
      <c r="P1929" s="13">
        <v>0</v>
      </c>
      <c r="Q1929" s="13">
        <v>896.23500000000001</v>
      </c>
      <c r="R1929" s="13">
        <v>22405.875</v>
      </c>
      <c r="S1929" s="11" t="s">
        <v>1962</v>
      </c>
    </row>
    <row r="1930" spans="1:19" ht="25.5">
      <c r="A1930" s="11" t="s">
        <v>5161</v>
      </c>
      <c r="B1930" s="12">
        <v>44336</v>
      </c>
      <c r="C1930" s="11" t="s">
        <v>5162</v>
      </c>
      <c r="D1930" s="12">
        <v>44336</v>
      </c>
      <c r="E1930" s="11" t="s">
        <v>1958</v>
      </c>
      <c r="F1930" s="11" t="s">
        <v>2402</v>
      </c>
      <c r="G1930" s="11" t="s">
        <v>1983</v>
      </c>
      <c r="H1930" s="11" t="s">
        <v>1976</v>
      </c>
      <c r="I1930" s="11" t="s">
        <v>1705</v>
      </c>
      <c r="J1930" s="13">
        <v>20</v>
      </c>
      <c r="K1930" s="13">
        <v>967</v>
      </c>
      <c r="L1930" s="13">
        <v>19340</v>
      </c>
      <c r="M1930" s="13">
        <v>2.4180000000000001</v>
      </c>
      <c r="N1930" s="13">
        <v>48.36</v>
      </c>
      <c r="O1930" s="13">
        <v>0</v>
      </c>
      <c r="P1930" s="13">
        <v>0</v>
      </c>
      <c r="Q1930" s="13">
        <v>969.41750000000002</v>
      </c>
      <c r="R1930" s="13">
        <v>19388.349999999999</v>
      </c>
      <c r="S1930" s="11" t="s">
        <v>1962</v>
      </c>
    </row>
    <row r="1931" spans="1:19" ht="25.5">
      <c r="A1931" s="11" t="s">
        <v>5161</v>
      </c>
      <c r="B1931" s="12">
        <v>44336</v>
      </c>
      <c r="C1931" s="11" t="s">
        <v>5162</v>
      </c>
      <c r="D1931" s="12">
        <v>44336</v>
      </c>
      <c r="E1931" s="11" t="s">
        <v>1958</v>
      </c>
      <c r="F1931" s="11" t="s">
        <v>2402</v>
      </c>
      <c r="G1931" s="11" t="s">
        <v>1983</v>
      </c>
      <c r="H1931" s="11" t="s">
        <v>1976</v>
      </c>
      <c r="I1931" s="11" t="s">
        <v>1904</v>
      </c>
      <c r="J1931" s="13">
        <v>20</v>
      </c>
      <c r="K1931" s="13">
        <v>914</v>
      </c>
      <c r="L1931" s="13">
        <v>18280</v>
      </c>
      <c r="M1931" s="13">
        <v>2.2850000000000001</v>
      </c>
      <c r="N1931" s="13">
        <v>45.7</v>
      </c>
      <c r="O1931" s="13">
        <v>0</v>
      </c>
      <c r="P1931" s="13">
        <v>0</v>
      </c>
      <c r="Q1931" s="13">
        <v>916.28499999999997</v>
      </c>
      <c r="R1931" s="13">
        <v>18325.7</v>
      </c>
      <c r="S1931" s="11" t="s">
        <v>1962</v>
      </c>
    </row>
    <row r="1932" spans="1:19" ht="25.5">
      <c r="A1932" s="11" t="s">
        <v>5161</v>
      </c>
      <c r="B1932" s="12">
        <v>44336</v>
      </c>
      <c r="C1932" s="11" t="s">
        <v>5162</v>
      </c>
      <c r="D1932" s="12">
        <v>44336</v>
      </c>
      <c r="E1932" s="11" t="s">
        <v>1958</v>
      </c>
      <c r="F1932" s="11" t="s">
        <v>2402</v>
      </c>
      <c r="G1932" s="11" t="s">
        <v>1983</v>
      </c>
      <c r="H1932" s="11" t="s">
        <v>1976</v>
      </c>
      <c r="I1932" s="11" t="s">
        <v>1</v>
      </c>
      <c r="J1932" s="13">
        <v>20</v>
      </c>
      <c r="K1932" s="13">
        <v>914</v>
      </c>
      <c r="L1932" s="13">
        <v>18280</v>
      </c>
      <c r="M1932" s="13">
        <v>2.2850000000000001</v>
      </c>
      <c r="N1932" s="13">
        <v>45.7</v>
      </c>
      <c r="O1932" s="13">
        <v>0</v>
      </c>
      <c r="P1932" s="13">
        <v>0</v>
      </c>
      <c r="Q1932" s="13">
        <v>916.28499999999997</v>
      </c>
      <c r="R1932" s="13">
        <v>18325.7</v>
      </c>
      <c r="S1932" s="11" t="s">
        <v>1962</v>
      </c>
    </row>
    <row r="1933" spans="1:19" ht="25.5">
      <c r="A1933" s="11" t="s">
        <v>5163</v>
      </c>
      <c r="B1933" s="12">
        <v>44336</v>
      </c>
      <c r="C1933" s="11" t="s">
        <v>5164</v>
      </c>
      <c r="D1933" s="12">
        <v>44336</v>
      </c>
      <c r="E1933" s="11" t="s">
        <v>1958</v>
      </c>
      <c r="F1933" s="11" t="s">
        <v>2703</v>
      </c>
      <c r="G1933" s="11" t="s">
        <v>2704</v>
      </c>
      <c r="H1933" s="11" t="s">
        <v>1976</v>
      </c>
      <c r="I1933" s="11" t="s">
        <v>2</v>
      </c>
      <c r="J1933" s="13">
        <v>60</v>
      </c>
      <c r="K1933" s="13">
        <v>894</v>
      </c>
      <c r="L1933" s="13">
        <v>53640</v>
      </c>
      <c r="M1933" s="13">
        <v>2.2349999999999999</v>
      </c>
      <c r="N1933" s="13">
        <v>134.1</v>
      </c>
      <c r="O1933" s="13">
        <v>0</v>
      </c>
      <c r="P1933" s="13">
        <v>0</v>
      </c>
      <c r="Q1933" s="13">
        <v>896.23500000000001</v>
      </c>
      <c r="R1933" s="13">
        <v>53774.1</v>
      </c>
      <c r="S1933" s="11" t="s">
        <v>1962</v>
      </c>
    </row>
    <row r="1934" spans="1:19" ht="25.5">
      <c r="A1934" s="11" t="s">
        <v>5165</v>
      </c>
      <c r="B1934" s="12">
        <v>44336</v>
      </c>
      <c r="C1934" s="11" t="s">
        <v>5166</v>
      </c>
      <c r="D1934" s="12">
        <v>44336</v>
      </c>
      <c r="E1934" s="11" t="s">
        <v>1958</v>
      </c>
      <c r="F1934" s="11" t="s">
        <v>2059</v>
      </c>
      <c r="G1934" s="11" t="s">
        <v>2056</v>
      </c>
      <c r="H1934" s="11" t="s">
        <v>1976</v>
      </c>
      <c r="I1934" s="11" t="s">
        <v>1876</v>
      </c>
      <c r="J1934" s="13">
        <v>90</v>
      </c>
      <c r="K1934" s="13">
        <v>1205</v>
      </c>
      <c r="L1934" s="13">
        <v>108450</v>
      </c>
      <c r="M1934" s="13">
        <v>3.012</v>
      </c>
      <c r="N1934" s="13">
        <v>271.08</v>
      </c>
      <c r="O1934" s="13">
        <v>0</v>
      </c>
      <c r="P1934" s="13">
        <v>0</v>
      </c>
      <c r="Q1934" s="13">
        <v>1208.0125</v>
      </c>
      <c r="R1934" s="13">
        <v>108721.125</v>
      </c>
      <c r="S1934" s="11" t="s">
        <v>1962</v>
      </c>
    </row>
    <row r="1935" spans="1:19" ht="25.5">
      <c r="A1935" s="11" t="s">
        <v>5165</v>
      </c>
      <c r="B1935" s="12">
        <v>44336</v>
      </c>
      <c r="C1935" s="11" t="s">
        <v>5166</v>
      </c>
      <c r="D1935" s="12">
        <v>44336</v>
      </c>
      <c r="E1935" s="11" t="s">
        <v>1958</v>
      </c>
      <c r="F1935" s="11" t="s">
        <v>2059</v>
      </c>
      <c r="G1935" s="11" t="s">
        <v>2056</v>
      </c>
      <c r="H1935" s="11" t="s">
        <v>1976</v>
      </c>
      <c r="I1935" s="11" t="s">
        <v>7</v>
      </c>
      <c r="J1935" s="13">
        <v>40</v>
      </c>
      <c r="K1935" s="13">
        <v>1118</v>
      </c>
      <c r="L1935" s="13">
        <v>44720</v>
      </c>
      <c r="M1935" s="13">
        <v>2.7949999999999999</v>
      </c>
      <c r="N1935" s="13">
        <v>111.8</v>
      </c>
      <c r="O1935" s="13">
        <v>0</v>
      </c>
      <c r="P1935" s="13">
        <v>0</v>
      </c>
      <c r="Q1935" s="13">
        <v>1120.7950000000001</v>
      </c>
      <c r="R1935" s="13">
        <v>44831.8</v>
      </c>
      <c r="S1935" s="11" t="s">
        <v>1962</v>
      </c>
    </row>
    <row r="1936" spans="1:19" ht="25.5">
      <c r="A1936" s="11" t="s">
        <v>5165</v>
      </c>
      <c r="B1936" s="12">
        <v>44336</v>
      </c>
      <c r="C1936" s="11" t="s">
        <v>5166</v>
      </c>
      <c r="D1936" s="12">
        <v>44336</v>
      </c>
      <c r="E1936" s="11" t="s">
        <v>1958</v>
      </c>
      <c r="F1936" s="11" t="s">
        <v>2059</v>
      </c>
      <c r="G1936" s="11" t="s">
        <v>2056</v>
      </c>
      <c r="H1936" s="11" t="s">
        <v>1976</v>
      </c>
      <c r="I1936" s="11" t="s">
        <v>2</v>
      </c>
      <c r="J1936" s="13">
        <v>60</v>
      </c>
      <c r="K1936" s="13">
        <v>894</v>
      </c>
      <c r="L1936" s="13">
        <v>53640</v>
      </c>
      <c r="M1936" s="13">
        <v>2.2349999999999999</v>
      </c>
      <c r="N1936" s="13">
        <v>134.1</v>
      </c>
      <c r="O1936" s="13">
        <v>0</v>
      </c>
      <c r="P1936" s="13">
        <v>0</v>
      </c>
      <c r="Q1936" s="13">
        <v>896.23500000000001</v>
      </c>
      <c r="R1936" s="13">
        <v>53774.1</v>
      </c>
      <c r="S1936" s="11" t="s">
        <v>1962</v>
      </c>
    </row>
    <row r="1937" spans="1:19" ht="25.5">
      <c r="A1937" s="11" t="s">
        <v>5167</v>
      </c>
      <c r="B1937" s="12">
        <v>44336</v>
      </c>
      <c r="C1937" s="11" t="s">
        <v>5168</v>
      </c>
      <c r="D1937" s="12">
        <v>44336</v>
      </c>
      <c r="E1937" s="11" t="s">
        <v>1958</v>
      </c>
      <c r="F1937" s="11" t="s">
        <v>2372</v>
      </c>
      <c r="G1937" s="11" t="s">
        <v>2035</v>
      </c>
      <c r="H1937" s="11" t="s">
        <v>2015</v>
      </c>
      <c r="I1937" s="11" t="s">
        <v>1705</v>
      </c>
      <c r="J1937" s="13">
        <v>40</v>
      </c>
      <c r="K1937" s="13">
        <v>967</v>
      </c>
      <c r="L1937" s="13">
        <v>38680</v>
      </c>
      <c r="M1937" s="13">
        <v>2.4175</v>
      </c>
      <c r="N1937" s="13">
        <v>96.7</v>
      </c>
      <c r="O1937" s="13">
        <v>0</v>
      </c>
      <c r="P1937" s="13">
        <v>0</v>
      </c>
      <c r="Q1937" s="13">
        <v>969.41750000000002</v>
      </c>
      <c r="R1937" s="13">
        <v>38776.699999999997</v>
      </c>
      <c r="S1937" s="11" t="s">
        <v>1962</v>
      </c>
    </row>
    <row r="1938" spans="1:19" ht="25.5">
      <c r="A1938" s="11" t="s">
        <v>5167</v>
      </c>
      <c r="B1938" s="12">
        <v>44336</v>
      </c>
      <c r="C1938" s="11" t="s">
        <v>5168</v>
      </c>
      <c r="D1938" s="12">
        <v>44336</v>
      </c>
      <c r="E1938" s="11" t="s">
        <v>1958</v>
      </c>
      <c r="F1938" s="11" t="s">
        <v>2372</v>
      </c>
      <c r="G1938" s="11" t="s">
        <v>2035</v>
      </c>
      <c r="H1938" s="11" t="s">
        <v>2015</v>
      </c>
      <c r="I1938" s="11" t="s">
        <v>1</v>
      </c>
      <c r="J1938" s="13">
        <v>80</v>
      </c>
      <c r="K1938" s="13">
        <v>914</v>
      </c>
      <c r="L1938" s="13">
        <v>73120</v>
      </c>
      <c r="M1938" s="13">
        <v>2.2850000000000001</v>
      </c>
      <c r="N1938" s="13">
        <v>182.8</v>
      </c>
      <c r="O1938" s="13">
        <v>0</v>
      </c>
      <c r="P1938" s="13">
        <v>0</v>
      </c>
      <c r="Q1938" s="13">
        <v>916.28499999999997</v>
      </c>
      <c r="R1938" s="13">
        <v>73302.8</v>
      </c>
      <c r="S1938" s="11" t="s">
        <v>1962</v>
      </c>
    </row>
    <row r="1939" spans="1:19" ht="25.5">
      <c r="A1939" s="11" t="s">
        <v>5167</v>
      </c>
      <c r="B1939" s="12">
        <v>44336</v>
      </c>
      <c r="C1939" s="11" t="s">
        <v>5168</v>
      </c>
      <c r="D1939" s="12">
        <v>44336</v>
      </c>
      <c r="E1939" s="11" t="s">
        <v>1958</v>
      </c>
      <c r="F1939" s="11" t="s">
        <v>2372</v>
      </c>
      <c r="G1939" s="11" t="s">
        <v>2035</v>
      </c>
      <c r="H1939" s="11" t="s">
        <v>2015</v>
      </c>
      <c r="I1939" s="11" t="s">
        <v>1912</v>
      </c>
      <c r="J1939" s="13">
        <v>40</v>
      </c>
      <c r="K1939" s="13">
        <v>1303</v>
      </c>
      <c r="L1939" s="13">
        <v>52120</v>
      </c>
      <c r="M1939" s="13">
        <v>3.2574999999999998</v>
      </c>
      <c r="N1939" s="13">
        <v>130.30000000000001</v>
      </c>
      <c r="O1939" s="13">
        <v>0</v>
      </c>
      <c r="P1939" s="13">
        <v>0</v>
      </c>
      <c r="Q1939" s="13">
        <v>1306.2574999999999</v>
      </c>
      <c r="R1939" s="13">
        <v>52250.3</v>
      </c>
      <c r="S1939" s="11" t="s">
        <v>1962</v>
      </c>
    </row>
    <row r="1940" spans="1:19" ht="25.5">
      <c r="A1940" s="11" t="s">
        <v>5167</v>
      </c>
      <c r="B1940" s="12">
        <v>44336</v>
      </c>
      <c r="C1940" s="11" t="s">
        <v>5168</v>
      </c>
      <c r="D1940" s="12">
        <v>44336</v>
      </c>
      <c r="E1940" s="11" t="s">
        <v>1958</v>
      </c>
      <c r="F1940" s="11" t="s">
        <v>2372</v>
      </c>
      <c r="G1940" s="11" t="s">
        <v>2035</v>
      </c>
      <c r="H1940" s="11" t="s">
        <v>2015</v>
      </c>
      <c r="I1940" s="11" t="s">
        <v>5</v>
      </c>
      <c r="J1940" s="13">
        <v>40</v>
      </c>
      <c r="K1940" s="13">
        <v>1030</v>
      </c>
      <c r="L1940" s="13">
        <v>41200</v>
      </c>
      <c r="M1940" s="13">
        <v>2.5750000000000002</v>
      </c>
      <c r="N1940" s="13">
        <v>103</v>
      </c>
      <c r="O1940" s="13">
        <v>0</v>
      </c>
      <c r="P1940" s="13">
        <v>0</v>
      </c>
      <c r="Q1940" s="13">
        <v>1032.575</v>
      </c>
      <c r="R1940" s="13">
        <v>41303</v>
      </c>
      <c r="S1940" s="11" t="s">
        <v>1962</v>
      </c>
    </row>
    <row r="1941" spans="1:19" ht="25.5">
      <c r="A1941" s="11" t="s">
        <v>5167</v>
      </c>
      <c r="B1941" s="12">
        <v>44336</v>
      </c>
      <c r="C1941" s="11" t="s">
        <v>5168</v>
      </c>
      <c r="D1941" s="12">
        <v>44336</v>
      </c>
      <c r="E1941" s="11" t="s">
        <v>1958</v>
      </c>
      <c r="F1941" s="11" t="s">
        <v>2372</v>
      </c>
      <c r="G1941" s="11" t="s">
        <v>2035</v>
      </c>
      <c r="H1941" s="11" t="s">
        <v>2015</v>
      </c>
      <c r="I1941" s="11" t="s">
        <v>1876</v>
      </c>
      <c r="J1941" s="13">
        <v>20</v>
      </c>
      <c r="K1941" s="13">
        <v>1205</v>
      </c>
      <c r="L1941" s="13">
        <v>24100</v>
      </c>
      <c r="M1941" s="13">
        <v>3.0125000000000002</v>
      </c>
      <c r="N1941" s="13">
        <v>60.25</v>
      </c>
      <c r="O1941" s="13">
        <v>0</v>
      </c>
      <c r="P1941" s="13">
        <v>0</v>
      </c>
      <c r="Q1941" s="13">
        <v>1208.0125</v>
      </c>
      <c r="R1941" s="13">
        <v>24160.25</v>
      </c>
      <c r="S1941" s="11" t="s">
        <v>1962</v>
      </c>
    </row>
    <row r="1942" spans="1:19" ht="25.5">
      <c r="A1942" s="11" t="s">
        <v>5169</v>
      </c>
      <c r="B1942" s="12">
        <v>44336</v>
      </c>
      <c r="C1942" s="11" t="s">
        <v>5170</v>
      </c>
      <c r="D1942" s="12">
        <v>44336</v>
      </c>
      <c r="E1942" s="11" t="s">
        <v>1958</v>
      </c>
      <c r="F1942" s="11" t="s">
        <v>2841</v>
      </c>
      <c r="G1942" s="11" t="s">
        <v>2838</v>
      </c>
      <c r="H1942" s="11" t="s">
        <v>2015</v>
      </c>
      <c r="I1942" s="11" t="s">
        <v>1876</v>
      </c>
      <c r="J1942" s="13">
        <v>60</v>
      </c>
      <c r="K1942" s="13">
        <v>1205</v>
      </c>
      <c r="L1942" s="13">
        <v>72300</v>
      </c>
      <c r="M1942" s="13">
        <v>3.0125000000000002</v>
      </c>
      <c r="N1942" s="13">
        <v>180.75</v>
      </c>
      <c r="O1942" s="13">
        <v>0</v>
      </c>
      <c r="P1942" s="13">
        <v>0</v>
      </c>
      <c r="Q1942" s="13">
        <v>1208.0125</v>
      </c>
      <c r="R1942" s="13">
        <v>72480.75</v>
      </c>
      <c r="S1942" s="11" t="s">
        <v>1962</v>
      </c>
    </row>
    <row r="1943" spans="1:19" ht="25.5">
      <c r="A1943" s="11" t="s">
        <v>5169</v>
      </c>
      <c r="B1943" s="12">
        <v>44336</v>
      </c>
      <c r="C1943" s="11" t="s">
        <v>5170</v>
      </c>
      <c r="D1943" s="12">
        <v>44336</v>
      </c>
      <c r="E1943" s="11" t="s">
        <v>1958</v>
      </c>
      <c r="F1943" s="11" t="s">
        <v>2841</v>
      </c>
      <c r="G1943" s="11" t="s">
        <v>2838</v>
      </c>
      <c r="H1943" s="11" t="s">
        <v>2015</v>
      </c>
      <c r="I1943" s="11" t="s">
        <v>2</v>
      </c>
      <c r="J1943" s="13">
        <v>60</v>
      </c>
      <c r="K1943" s="13">
        <v>894</v>
      </c>
      <c r="L1943" s="13">
        <v>53640</v>
      </c>
      <c r="M1943" s="13">
        <v>2.2349999999999999</v>
      </c>
      <c r="N1943" s="13">
        <v>134.1</v>
      </c>
      <c r="O1943" s="13">
        <v>0</v>
      </c>
      <c r="P1943" s="13">
        <v>0</v>
      </c>
      <c r="Q1943" s="13">
        <v>896.23500000000001</v>
      </c>
      <c r="R1943" s="13">
        <v>53774.1</v>
      </c>
      <c r="S1943" s="11" t="s">
        <v>1962</v>
      </c>
    </row>
    <row r="1944" spans="1:19" ht="25.5">
      <c r="A1944" s="11" t="s">
        <v>5169</v>
      </c>
      <c r="B1944" s="12">
        <v>44336</v>
      </c>
      <c r="C1944" s="11" t="s">
        <v>5170</v>
      </c>
      <c r="D1944" s="12">
        <v>44336</v>
      </c>
      <c r="E1944" s="11" t="s">
        <v>1958</v>
      </c>
      <c r="F1944" s="11" t="s">
        <v>2841</v>
      </c>
      <c r="G1944" s="11" t="s">
        <v>2838</v>
      </c>
      <c r="H1944" s="11" t="s">
        <v>2015</v>
      </c>
      <c r="I1944" s="11" t="s">
        <v>1912</v>
      </c>
      <c r="J1944" s="13">
        <v>10</v>
      </c>
      <c r="K1944" s="13">
        <v>1303</v>
      </c>
      <c r="L1944" s="13">
        <v>13030</v>
      </c>
      <c r="M1944" s="13">
        <v>3.2574999999999998</v>
      </c>
      <c r="N1944" s="13">
        <v>32.575000000000003</v>
      </c>
      <c r="O1944" s="13">
        <v>0</v>
      </c>
      <c r="P1944" s="13">
        <v>0</v>
      </c>
      <c r="Q1944" s="13">
        <v>1306.2574999999999</v>
      </c>
      <c r="R1944" s="13">
        <v>13062.575000000001</v>
      </c>
      <c r="S1944" s="11" t="s">
        <v>1962</v>
      </c>
    </row>
    <row r="1945" spans="1:19" ht="25.5">
      <c r="A1945" s="11" t="s">
        <v>5169</v>
      </c>
      <c r="B1945" s="12">
        <v>44336</v>
      </c>
      <c r="C1945" s="11" t="s">
        <v>5170</v>
      </c>
      <c r="D1945" s="12">
        <v>44336</v>
      </c>
      <c r="E1945" s="11" t="s">
        <v>1958</v>
      </c>
      <c r="F1945" s="11" t="s">
        <v>2841</v>
      </c>
      <c r="G1945" s="11" t="s">
        <v>2838</v>
      </c>
      <c r="H1945" s="11" t="s">
        <v>2015</v>
      </c>
      <c r="I1945" s="11" t="s">
        <v>1</v>
      </c>
      <c r="J1945" s="13">
        <v>80</v>
      </c>
      <c r="K1945" s="13">
        <v>914</v>
      </c>
      <c r="L1945" s="13">
        <v>73120</v>
      </c>
      <c r="M1945" s="13">
        <v>2.2850000000000001</v>
      </c>
      <c r="N1945" s="13">
        <v>182.8</v>
      </c>
      <c r="O1945" s="13">
        <v>0</v>
      </c>
      <c r="P1945" s="13">
        <v>0</v>
      </c>
      <c r="Q1945" s="13">
        <v>916.28499999999997</v>
      </c>
      <c r="R1945" s="13">
        <v>73302.8</v>
      </c>
      <c r="S1945" s="11" t="s">
        <v>1962</v>
      </c>
    </row>
    <row r="1946" spans="1:19" ht="25.5">
      <c r="A1946" s="11" t="s">
        <v>5169</v>
      </c>
      <c r="B1946" s="12">
        <v>44336</v>
      </c>
      <c r="C1946" s="11" t="s">
        <v>5170</v>
      </c>
      <c r="D1946" s="12">
        <v>44336</v>
      </c>
      <c r="E1946" s="11" t="s">
        <v>1958</v>
      </c>
      <c r="F1946" s="11" t="s">
        <v>2841</v>
      </c>
      <c r="G1946" s="11" t="s">
        <v>2838</v>
      </c>
      <c r="H1946" s="11" t="s">
        <v>2015</v>
      </c>
      <c r="I1946" s="11" t="s">
        <v>5</v>
      </c>
      <c r="J1946" s="13">
        <v>20</v>
      </c>
      <c r="K1946" s="13">
        <v>1030</v>
      </c>
      <c r="L1946" s="13">
        <v>20600</v>
      </c>
      <c r="M1946" s="13">
        <v>2.5750000000000002</v>
      </c>
      <c r="N1946" s="13">
        <v>51.5</v>
      </c>
      <c r="O1946" s="13">
        <v>0</v>
      </c>
      <c r="P1946" s="13">
        <v>0</v>
      </c>
      <c r="Q1946" s="13">
        <v>1032.575</v>
      </c>
      <c r="R1946" s="13">
        <v>20651.5</v>
      </c>
      <c r="S1946" s="11" t="s">
        <v>1962</v>
      </c>
    </row>
    <row r="1947" spans="1:19" ht="25.5">
      <c r="A1947" s="11" t="s">
        <v>5169</v>
      </c>
      <c r="B1947" s="12">
        <v>44336</v>
      </c>
      <c r="C1947" s="11" t="s">
        <v>5170</v>
      </c>
      <c r="D1947" s="12">
        <v>44336</v>
      </c>
      <c r="E1947" s="11" t="s">
        <v>1958</v>
      </c>
      <c r="F1947" s="11" t="s">
        <v>2841</v>
      </c>
      <c r="G1947" s="11" t="s">
        <v>2838</v>
      </c>
      <c r="H1947" s="11" t="s">
        <v>2015</v>
      </c>
      <c r="I1947" s="11" t="s">
        <v>7</v>
      </c>
      <c r="J1947" s="13">
        <v>10</v>
      </c>
      <c r="K1947" s="13">
        <v>1118</v>
      </c>
      <c r="L1947" s="13">
        <v>11180</v>
      </c>
      <c r="M1947" s="13">
        <v>2.7949999999999999</v>
      </c>
      <c r="N1947" s="13">
        <v>27.95</v>
      </c>
      <c r="O1947" s="13">
        <v>0</v>
      </c>
      <c r="P1947" s="13">
        <v>0</v>
      </c>
      <c r="Q1947" s="13">
        <v>1120.7950000000001</v>
      </c>
      <c r="R1947" s="13">
        <v>11207.95</v>
      </c>
      <c r="S1947" s="11" t="s">
        <v>1962</v>
      </c>
    </row>
    <row r="1948" spans="1:19" ht="25.5">
      <c r="A1948" s="11" t="s">
        <v>5169</v>
      </c>
      <c r="B1948" s="12">
        <v>44336</v>
      </c>
      <c r="C1948" s="11" t="s">
        <v>5170</v>
      </c>
      <c r="D1948" s="12">
        <v>44336</v>
      </c>
      <c r="E1948" s="11" t="s">
        <v>1958</v>
      </c>
      <c r="F1948" s="11" t="s">
        <v>2841</v>
      </c>
      <c r="G1948" s="11" t="s">
        <v>2838</v>
      </c>
      <c r="H1948" s="11" t="s">
        <v>2015</v>
      </c>
      <c r="I1948" s="11" t="s">
        <v>11</v>
      </c>
      <c r="J1948" s="13">
        <v>10</v>
      </c>
      <c r="K1948" s="13">
        <v>1176</v>
      </c>
      <c r="L1948" s="13">
        <v>11760</v>
      </c>
      <c r="M1948" s="13">
        <v>2.94</v>
      </c>
      <c r="N1948" s="13">
        <v>29.4</v>
      </c>
      <c r="O1948" s="13">
        <v>0</v>
      </c>
      <c r="P1948" s="13">
        <v>0</v>
      </c>
      <c r="Q1948" s="13">
        <v>1178.94</v>
      </c>
      <c r="R1948" s="13">
        <v>11789.4</v>
      </c>
      <c r="S1948" s="11" t="s">
        <v>1962</v>
      </c>
    </row>
    <row r="1949" spans="1:19" ht="25.5">
      <c r="A1949" s="11" t="s">
        <v>5171</v>
      </c>
      <c r="B1949" s="12">
        <v>44336</v>
      </c>
      <c r="C1949" s="11" t="s">
        <v>5172</v>
      </c>
      <c r="D1949" s="12">
        <v>44336</v>
      </c>
      <c r="E1949" s="11" t="s">
        <v>1958</v>
      </c>
      <c r="F1949" s="11" t="s">
        <v>2375</v>
      </c>
      <c r="G1949" s="11" t="s">
        <v>2035</v>
      </c>
      <c r="H1949" s="11" t="s">
        <v>2015</v>
      </c>
      <c r="I1949" s="11" t="s">
        <v>1912</v>
      </c>
      <c r="J1949" s="13">
        <v>20</v>
      </c>
      <c r="K1949" s="13">
        <v>1303</v>
      </c>
      <c r="L1949" s="13">
        <v>26060</v>
      </c>
      <c r="M1949" s="13">
        <v>3.2574999999999998</v>
      </c>
      <c r="N1949" s="13">
        <v>65.150000000000006</v>
      </c>
      <c r="O1949" s="13">
        <v>0</v>
      </c>
      <c r="P1949" s="13">
        <v>0</v>
      </c>
      <c r="Q1949" s="13">
        <v>1306.2574999999999</v>
      </c>
      <c r="R1949" s="13">
        <v>26125.15</v>
      </c>
      <c r="S1949" s="11" t="s">
        <v>1962</v>
      </c>
    </row>
    <row r="1950" spans="1:19" ht="25.5">
      <c r="A1950" s="11" t="s">
        <v>5171</v>
      </c>
      <c r="B1950" s="12">
        <v>44336</v>
      </c>
      <c r="C1950" s="11" t="s">
        <v>5172</v>
      </c>
      <c r="D1950" s="12">
        <v>44336</v>
      </c>
      <c r="E1950" s="11" t="s">
        <v>1958</v>
      </c>
      <c r="F1950" s="11" t="s">
        <v>2375</v>
      </c>
      <c r="G1950" s="11" t="s">
        <v>2035</v>
      </c>
      <c r="H1950" s="11" t="s">
        <v>2015</v>
      </c>
      <c r="I1950" s="11" t="s">
        <v>1904</v>
      </c>
      <c r="J1950" s="13">
        <v>40</v>
      </c>
      <c r="K1950" s="13">
        <v>914</v>
      </c>
      <c r="L1950" s="13">
        <v>36560</v>
      </c>
      <c r="M1950" s="13">
        <v>2.2850000000000001</v>
      </c>
      <c r="N1950" s="13">
        <v>91.4</v>
      </c>
      <c r="O1950" s="13">
        <v>0</v>
      </c>
      <c r="P1950" s="13">
        <v>0</v>
      </c>
      <c r="Q1950" s="13">
        <v>916.28499999999997</v>
      </c>
      <c r="R1950" s="13">
        <v>36651.4</v>
      </c>
      <c r="S1950" s="11" t="s">
        <v>1962</v>
      </c>
    </row>
    <row r="1951" spans="1:19" ht="25.5">
      <c r="A1951" s="11" t="s">
        <v>5171</v>
      </c>
      <c r="B1951" s="12">
        <v>44336</v>
      </c>
      <c r="C1951" s="11" t="s">
        <v>5172</v>
      </c>
      <c r="D1951" s="12">
        <v>44336</v>
      </c>
      <c r="E1951" s="11" t="s">
        <v>1958</v>
      </c>
      <c r="F1951" s="11" t="s">
        <v>2375</v>
      </c>
      <c r="G1951" s="11" t="s">
        <v>2035</v>
      </c>
      <c r="H1951" s="11" t="s">
        <v>2015</v>
      </c>
      <c r="I1951" s="11" t="s">
        <v>2</v>
      </c>
      <c r="J1951" s="13">
        <v>60</v>
      </c>
      <c r="K1951" s="13">
        <v>894</v>
      </c>
      <c r="L1951" s="13">
        <v>53640</v>
      </c>
      <c r="M1951" s="13">
        <v>2.2349999999999999</v>
      </c>
      <c r="N1951" s="13">
        <v>134.1</v>
      </c>
      <c r="O1951" s="13">
        <v>0</v>
      </c>
      <c r="P1951" s="13">
        <v>0</v>
      </c>
      <c r="Q1951" s="13">
        <v>896.23500000000001</v>
      </c>
      <c r="R1951" s="13">
        <v>53774.1</v>
      </c>
      <c r="S1951" s="11" t="s">
        <v>1962</v>
      </c>
    </row>
    <row r="1952" spans="1:19" ht="25.5">
      <c r="A1952" s="11" t="s">
        <v>5171</v>
      </c>
      <c r="B1952" s="12">
        <v>44336</v>
      </c>
      <c r="C1952" s="11" t="s">
        <v>5172</v>
      </c>
      <c r="D1952" s="12">
        <v>44336</v>
      </c>
      <c r="E1952" s="11" t="s">
        <v>1958</v>
      </c>
      <c r="F1952" s="11" t="s">
        <v>2375</v>
      </c>
      <c r="G1952" s="11" t="s">
        <v>2035</v>
      </c>
      <c r="H1952" s="11" t="s">
        <v>2015</v>
      </c>
      <c r="I1952" s="11" t="s">
        <v>1874</v>
      </c>
      <c r="J1952" s="13">
        <v>40</v>
      </c>
      <c r="K1952" s="13">
        <v>1099</v>
      </c>
      <c r="L1952" s="13">
        <v>43960</v>
      </c>
      <c r="M1952" s="13">
        <v>2.7475000000000001</v>
      </c>
      <c r="N1952" s="13">
        <v>109.9</v>
      </c>
      <c r="O1952" s="13">
        <v>0</v>
      </c>
      <c r="P1952" s="13">
        <v>0</v>
      </c>
      <c r="Q1952" s="13">
        <v>1101.7474999999999</v>
      </c>
      <c r="R1952" s="13">
        <v>44069.9</v>
      </c>
      <c r="S1952" s="11" t="s">
        <v>1962</v>
      </c>
    </row>
    <row r="1953" spans="1:19" ht="25.5">
      <c r="A1953" s="11" t="s">
        <v>5173</v>
      </c>
      <c r="B1953" s="12">
        <v>44336</v>
      </c>
      <c r="C1953" s="11" t="s">
        <v>5174</v>
      </c>
      <c r="D1953" s="12">
        <v>44336</v>
      </c>
      <c r="E1953" s="11" t="s">
        <v>1958</v>
      </c>
      <c r="F1953" s="11" t="s">
        <v>2022</v>
      </c>
      <c r="G1953" s="11" t="s">
        <v>2023</v>
      </c>
      <c r="H1953" s="11" t="s">
        <v>2015</v>
      </c>
      <c r="I1953" s="11" t="s">
        <v>2</v>
      </c>
      <c r="J1953" s="13">
        <v>80</v>
      </c>
      <c r="K1953" s="13">
        <v>894</v>
      </c>
      <c r="L1953" s="13">
        <v>71520</v>
      </c>
      <c r="M1953" s="13">
        <v>2.2349999999999999</v>
      </c>
      <c r="N1953" s="13">
        <v>178.8</v>
      </c>
      <c r="O1953" s="13">
        <v>0</v>
      </c>
      <c r="P1953" s="13">
        <v>0</v>
      </c>
      <c r="Q1953" s="13">
        <v>896.23500000000001</v>
      </c>
      <c r="R1953" s="13">
        <v>71698.8</v>
      </c>
      <c r="S1953" s="11" t="s">
        <v>1962</v>
      </c>
    </row>
    <row r="1954" spans="1:19" ht="25.5">
      <c r="A1954" s="11" t="s">
        <v>5173</v>
      </c>
      <c r="B1954" s="12">
        <v>44336</v>
      </c>
      <c r="C1954" s="11" t="s">
        <v>5174</v>
      </c>
      <c r="D1954" s="12">
        <v>44336</v>
      </c>
      <c r="E1954" s="11" t="s">
        <v>1958</v>
      </c>
      <c r="F1954" s="11" t="s">
        <v>2022</v>
      </c>
      <c r="G1954" s="11" t="s">
        <v>2023</v>
      </c>
      <c r="H1954" s="11" t="s">
        <v>2015</v>
      </c>
      <c r="I1954" s="11" t="s">
        <v>7</v>
      </c>
      <c r="J1954" s="13">
        <v>20</v>
      </c>
      <c r="K1954" s="13">
        <v>1118</v>
      </c>
      <c r="L1954" s="13">
        <v>22360</v>
      </c>
      <c r="M1954" s="13">
        <v>2.7949999999999999</v>
      </c>
      <c r="N1954" s="13">
        <v>55.9</v>
      </c>
      <c r="O1954" s="13">
        <v>0</v>
      </c>
      <c r="P1954" s="13">
        <v>0</v>
      </c>
      <c r="Q1954" s="13">
        <v>1120.7950000000001</v>
      </c>
      <c r="R1954" s="13">
        <v>22415.9</v>
      </c>
      <c r="S1954" s="11" t="s">
        <v>1962</v>
      </c>
    </row>
    <row r="1955" spans="1:19" ht="25.5">
      <c r="A1955" s="11" t="s">
        <v>5175</v>
      </c>
      <c r="B1955" s="12">
        <v>44336</v>
      </c>
      <c r="C1955" s="11" t="s">
        <v>5176</v>
      </c>
      <c r="D1955" s="12">
        <v>44336</v>
      </c>
      <c r="E1955" s="11" t="s">
        <v>1958</v>
      </c>
      <c r="F1955" s="11" t="s">
        <v>2852</v>
      </c>
      <c r="G1955" s="11" t="s">
        <v>2853</v>
      </c>
      <c r="H1955" s="11" t="s">
        <v>2015</v>
      </c>
      <c r="I1955" s="11" t="s">
        <v>1876</v>
      </c>
      <c r="J1955" s="13">
        <v>20</v>
      </c>
      <c r="K1955" s="13">
        <v>1205</v>
      </c>
      <c r="L1955" s="13">
        <v>24100</v>
      </c>
      <c r="M1955" s="13">
        <v>3.0125000000000002</v>
      </c>
      <c r="N1955" s="13">
        <v>60.25</v>
      </c>
      <c r="O1955" s="13">
        <v>0</v>
      </c>
      <c r="P1955" s="13">
        <v>0</v>
      </c>
      <c r="Q1955" s="13">
        <v>1208.0125</v>
      </c>
      <c r="R1955" s="13">
        <v>24160.25</v>
      </c>
      <c r="S1955" s="11" t="s">
        <v>1962</v>
      </c>
    </row>
    <row r="1956" spans="1:19" ht="25.5">
      <c r="A1956" s="11" t="s">
        <v>5175</v>
      </c>
      <c r="B1956" s="12">
        <v>44336</v>
      </c>
      <c r="C1956" s="11" t="s">
        <v>5176</v>
      </c>
      <c r="D1956" s="12">
        <v>44336</v>
      </c>
      <c r="E1956" s="11" t="s">
        <v>1958</v>
      </c>
      <c r="F1956" s="11" t="s">
        <v>2852</v>
      </c>
      <c r="G1956" s="11" t="s">
        <v>2853</v>
      </c>
      <c r="H1956" s="11" t="s">
        <v>2015</v>
      </c>
      <c r="I1956" s="11" t="s">
        <v>1904</v>
      </c>
      <c r="J1956" s="13">
        <v>60</v>
      </c>
      <c r="K1956" s="13">
        <v>914</v>
      </c>
      <c r="L1956" s="13">
        <v>54840</v>
      </c>
      <c r="M1956" s="13">
        <v>2.2850000000000001</v>
      </c>
      <c r="N1956" s="13">
        <v>137.1</v>
      </c>
      <c r="O1956" s="13">
        <v>0</v>
      </c>
      <c r="P1956" s="13">
        <v>0</v>
      </c>
      <c r="Q1956" s="13">
        <v>916.28499999999997</v>
      </c>
      <c r="R1956" s="13">
        <v>54977.1</v>
      </c>
      <c r="S1956" s="11" t="s">
        <v>1962</v>
      </c>
    </row>
    <row r="1957" spans="1:19" ht="25.5">
      <c r="A1957" s="11" t="s">
        <v>5175</v>
      </c>
      <c r="B1957" s="12">
        <v>44336</v>
      </c>
      <c r="C1957" s="11" t="s">
        <v>5176</v>
      </c>
      <c r="D1957" s="12">
        <v>44336</v>
      </c>
      <c r="E1957" s="11" t="s">
        <v>1958</v>
      </c>
      <c r="F1957" s="11" t="s">
        <v>2852</v>
      </c>
      <c r="G1957" s="11" t="s">
        <v>2853</v>
      </c>
      <c r="H1957" s="11" t="s">
        <v>2015</v>
      </c>
      <c r="I1957" s="11" t="s">
        <v>2</v>
      </c>
      <c r="J1957" s="13">
        <v>40</v>
      </c>
      <c r="K1957" s="13">
        <v>894</v>
      </c>
      <c r="L1957" s="13">
        <v>35760</v>
      </c>
      <c r="M1957" s="13">
        <v>2.2349999999999999</v>
      </c>
      <c r="N1957" s="13">
        <v>89.4</v>
      </c>
      <c r="O1957" s="13">
        <v>0</v>
      </c>
      <c r="P1957" s="13">
        <v>0</v>
      </c>
      <c r="Q1957" s="13">
        <v>896.23500000000001</v>
      </c>
      <c r="R1957" s="13">
        <v>35849.4</v>
      </c>
      <c r="S1957" s="11" t="s">
        <v>1962</v>
      </c>
    </row>
    <row r="1958" spans="1:19" ht="25.5">
      <c r="A1958" s="11" t="s">
        <v>5175</v>
      </c>
      <c r="B1958" s="12">
        <v>44336</v>
      </c>
      <c r="C1958" s="11" t="s">
        <v>5176</v>
      </c>
      <c r="D1958" s="12">
        <v>44336</v>
      </c>
      <c r="E1958" s="11" t="s">
        <v>1958</v>
      </c>
      <c r="F1958" s="11" t="s">
        <v>2852</v>
      </c>
      <c r="G1958" s="11" t="s">
        <v>2853</v>
      </c>
      <c r="H1958" s="11" t="s">
        <v>2015</v>
      </c>
      <c r="I1958" s="11" t="s">
        <v>5</v>
      </c>
      <c r="J1958" s="13">
        <v>80</v>
      </c>
      <c r="K1958" s="13">
        <v>1030</v>
      </c>
      <c r="L1958" s="13">
        <v>82400</v>
      </c>
      <c r="M1958" s="13">
        <v>2.5750000000000002</v>
      </c>
      <c r="N1958" s="13">
        <v>206</v>
      </c>
      <c r="O1958" s="13">
        <v>0</v>
      </c>
      <c r="P1958" s="13">
        <v>0</v>
      </c>
      <c r="Q1958" s="13">
        <v>1032.575</v>
      </c>
      <c r="R1958" s="13">
        <v>82606</v>
      </c>
      <c r="S1958" s="11" t="s">
        <v>1962</v>
      </c>
    </row>
    <row r="1959" spans="1:19" ht="25.5">
      <c r="A1959" s="11" t="s">
        <v>5175</v>
      </c>
      <c r="B1959" s="12">
        <v>44336</v>
      </c>
      <c r="C1959" s="11" t="s">
        <v>5176</v>
      </c>
      <c r="D1959" s="12">
        <v>44336</v>
      </c>
      <c r="E1959" s="11" t="s">
        <v>1958</v>
      </c>
      <c r="F1959" s="11" t="s">
        <v>2852</v>
      </c>
      <c r="G1959" s="11" t="s">
        <v>2853</v>
      </c>
      <c r="H1959" s="11" t="s">
        <v>2015</v>
      </c>
      <c r="I1959" s="11" t="s">
        <v>11</v>
      </c>
      <c r="J1959" s="13">
        <v>80</v>
      </c>
      <c r="K1959" s="13">
        <v>1176</v>
      </c>
      <c r="L1959" s="13">
        <v>94080</v>
      </c>
      <c r="M1959" s="13">
        <v>2.94</v>
      </c>
      <c r="N1959" s="13">
        <v>235.2</v>
      </c>
      <c r="O1959" s="13">
        <v>0</v>
      </c>
      <c r="P1959" s="13">
        <v>0</v>
      </c>
      <c r="Q1959" s="13">
        <v>1178.94</v>
      </c>
      <c r="R1959" s="13">
        <v>94315.199999999997</v>
      </c>
      <c r="S1959" s="11" t="s">
        <v>1962</v>
      </c>
    </row>
    <row r="1960" spans="1:19" ht="25.5">
      <c r="A1960" s="11" t="s">
        <v>5177</v>
      </c>
      <c r="B1960" s="12">
        <v>44336</v>
      </c>
      <c r="C1960" s="11" t="s">
        <v>5178</v>
      </c>
      <c r="D1960" s="12">
        <v>44336</v>
      </c>
      <c r="E1960" s="11" t="s">
        <v>1958</v>
      </c>
      <c r="F1960" s="11" t="s">
        <v>1993</v>
      </c>
      <c r="G1960" s="11" t="s">
        <v>1994</v>
      </c>
      <c r="H1960" s="11" t="s">
        <v>1995</v>
      </c>
      <c r="I1960" s="11" t="s">
        <v>1904</v>
      </c>
      <c r="J1960" s="13">
        <v>60</v>
      </c>
      <c r="K1960" s="13">
        <v>914</v>
      </c>
      <c r="L1960" s="13">
        <v>54840</v>
      </c>
      <c r="M1960" s="13">
        <v>2.2850000000000001</v>
      </c>
      <c r="N1960" s="13">
        <v>137.1</v>
      </c>
      <c r="O1960" s="13">
        <v>0</v>
      </c>
      <c r="P1960" s="13">
        <v>0</v>
      </c>
      <c r="Q1960" s="13">
        <v>916.28499999999997</v>
      </c>
      <c r="R1960" s="13">
        <v>54977.1</v>
      </c>
      <c r="S1960" s="11" t="s">
        <v>1962</v>
      </c>
    </row>
    <row r="1961" spans="1:19" ht="25.5">
      <c r="A1961" s="11" t="s">
        <v>5177</v>
      </c>
      <c r="B1961" s="12">
        <v>44336</v>
      </c>
      <c r="C1961" s="11" t="s">
        <v>5178</v>
      </c>
      <c r="D1961" s="12">
        <v>44336</v>
      </c>
      <c r="E1961" s="11" t="s">
        <v>1958</v>
      </c>
      <c r="F1961" s="11" t="s">
        <v>1993</v>
      </c>
      <c r="G1961" s="11" t="s">
        <v>1994</v>
      </c>
      <c r="H1961" s="11" t="s">
        <v>1995</v>
      </c>
      <c r="I1961" s="11" t="s">
        <v>1705</v>
      </c>
      <c r="J1961" s="13">
        <v>60</v>
      </c>
      <c r="K1961" s="13">
        <v>967</v>
      </c>
      <c r="L1961" s="13">
        <v>58020</v>
      </c>
      <c r="M1961" s="13">
        <v>2.4175</v>
      </c>
      <c r="N1961" s="13">
        <v>145.05000000000001</v>
      </c>
      <c r="O1961" s="13">
        <v>0</v>
      </c>
      <c r="P1961" s="13">
        <v>0</v>
      </c>
      <c r="Q1961" s="13">
        <v>969.41750000000002</v>
      </c>
      <c r="R1961" s="13">
        <v>58165.05</v>
      </c>
      <c r="S1961" s="11" t="s">
        <v>1962</v>
      </c>
    </row>
    <row r="1962" spans="1:19" ht="25.5">
      <c r="A1962" s="11" t="s">
        <v>5177</v>
      </c>
      <c r="B1962" s="12">
        <v>44336</v>
      </c>
      <c r="C1962" s="11" t="s">
        <v>5178</v>
      </c>
      <c r="D1962" s="12">
        <v>44336</v>
      </c>
      <c r="E1962" s="11" t="s">
        <v>1958</v>
      </c>
      <c r="F1962" s="11" t="s">
        <v>1993</v>
      </c>
      <c r="G1962" s="11" t="s">
        <v>1994</v>
      </c>
      <c r="H1962" s="11" t="s">
        <v>1995</v>
      </c>
      <c r="I1962" s="11" t="s">
        <v>1912</v>
      </c>
      <c r="J1962" s="13">
        <v>40</v>
      </c>
      <c r="K1962" s="13">
        <v>1303</v>
      </c>
      <c r="L1962" s="13">
        <v>52120</v>
      </c>
      <c r="M1962" s="13">
        <v>3.2574999999999998</v>
      </c>
      <c r="N1962" s="13">
        <v>130.30000000000001</v>
      </c>
      <c r="O1962" s="13">
        <v>0</v>
      </c>
      <c r="P1962" s="13">
        <v>0</v>
      </c>
      <c r="Q1962" s="13">
        <v>1306.2574999999999</v>
      </c>
      <c r="R1962" s="13">
        <v>52250.3</v>
      </c>
      <c r="S1962" s="11" t="s">
        <v>1962</v>
      </c>
    </row>
    <row r="1963" spans="1:19" ht="25.5">
      <c r="A1963" s="11" t="s">
        <v>5177</v>
      </c>
      <c r="B1963" s="12">
        <v>44336</v>
      </c>
      <c r="C1963" s="11" t="s">
        <v>5178</v>
      </c>
      <c r="D1963" s="12">
        <v>44336</v>
      </c>
      <c r="E1963" s="11" t="s">
        <v>1958</v>
      </c>
      <c r="F1963" s="11" t="s">
        <v>1993</v>
      </c>
      <c r="G1963" s="11" t="s">
        <v>1994</v>
      </c>
      <c r="H1963" s="11" t="s">
        <v>1995</v>
      </c>
      <c r="I1963" s="11" t="s">
        <v>1</v>
      </c>
      <c r="J1963" s="13">
        <v>35</v>
      </c>
      <c r="K1963" s="13">
        <v>914</v>
      </c>
      <c r="L1963" s="13">
        <v>31990</v>
      </c>
      <c r="M1963" s="13">
        <v>2.2850000000000001</v>
      </c>
      <c r="N1963" s="13">
        <v>79.974999999999994</v>
      </c>
      <c r="O1963" s="13">
        <v>0</v>
      </c>
      <c r="P1963" s="13">
        <v>0</v>
      </c>
      <c r="Q1963" s="13">
        <v>916.28499999999997</v>
      </c>
      <c r="R1963" s="13">
        <v>32069.974999999999</v>
      </c>
      <c r="S1963" s="11" t="s">
        <v>1962</v>
      </c>
    </row>
    <row r="1964" spans="1:19" ht="25.5">
      <c r="A1964" s="11" t="s">
        <v>5177</v>
      </c>
      <c r="B1964" s="12">
        <v>44336</v>
      </c>
      <c r="C1964" s="11" t="s">
        <v>5178</v>
      </c>
      <c r="D1964" s="12">
        <v>44336</v>
      </c>
      <c r="E1964" s="11" t="s">
        <v>1958</v>
      </c>
      <c r="F1964" s="11" t="s">
        <v>1993</v>
      </c>
      <c r="G1964" s="11" t="s">
        <v>1994</v>
      </c>
      <c r="H1964" s="11" t="s">
        <v>1995</v>
      </c>
      <c r="I1964" s="11" t="s">
        <v>7</v>
      </c>
      <c r="J1964" s="13">
        <v>40</v>
      </c>
      <c r="K1964" s="13">
        <v>1118</v>
      </c>
      <c r="L1964" s="13">
        <v>44720</v>
      </c>
      <c r="M1964" s="13">
        <v>2.7949999999999999</v>
      </c>
      <c r="N1964" s="13">
        <v>111.8</v>
      </c>
      <c r="O1964" s="13">
        <v>0</v>
      </c>
      <c r="P1964" s="13">
        <v>0</v>
      </c>
      <c r="Q1964" s="13">
        <v>1120.7950000000001</v>
      </c>
      <c r="R1964" s="13">
        <v>44831.8</v>
      </c>
      <c r="S1964" s="11" t="s">
        <v>1962</v>
      </c>
    </row>
    <row r="1965" spans="1:19" ht="25.5">
      <c r="A1965" s="11" t="s">
        <v>5177</v>
      </c>
      <c r="B1965" s="12">
        <v>44336</v>
      </c>
      <c r="C1965" s="11" t="s">
        <v>5178</v>
      </c>
      <c r="D1965" s="12">
        <v>44336</v>
      </c>
      <c r="E1965" s="11" t="s">
        <v>1958</v>
      </c>
      <c r="F1965" s="11" t="s">
        <v>1993</v>
      </c>
      <c r="G1965" s="11" t="s">
        <v>1994</v>
      </c>
      <c r="H1965" s="11" t="s">
        <v>1995</v>
      </c>
      <c r="I1965" s="11" t="s">
        <v>1874</v>
      </c>
      <c r="J1965" s="13">
        <v>40</v>
      </c>
      <c r="K1965" s="13">
        <v>1099</v>
      </c>
      <c r="L1965" s="13">
        <v>43960</v>
      </c>
      <c r="M1965" s="13">
        <v>2.7475000000000001</v>
      </c>
      <c r="N1965" s="13">
        <v>109.9</v>
      </c>
      <c r="O1965" s="13">
        <v>0</v>
      </c>
      <c r="P1965" s="13">
        <v>0</v>
      </c>
      <c r="Q1965" s="13">
        <v>1101.7474999999999</v>
      </c>
      <c r="R1965" s="13">
        <v>44069.9</v>
      </c>
      <c r="S1965" s="11" t="s">
        <v>1962</v>
      </c>
    </row>
    <row r="1966" spans="1:19" ht="25.5">
      <c r="A1966" s="11" t="s">
        <v>5179</v>
      </c>
      <c r="B1966" s="12">
        <v>44336</v>
      </c>
      <c r="C1966" s="11" t="s">
        <v>5180</v>
      </c>
      <c r="D1966" s="12">
        <v>44336</v>
      </c>
      <c r="E1966" s="11" t="s">
        <v>1958</v>
      </c>
      <c r="F1966" s="11" t="s">
        <v>2302</v>
      </c>
      <c r="G1966" s="11" t="s">
        <v>2303</v>
      </c>
      <c r="H1966" s="11" t="s">
        <v>2003</v>
      </c>
      <c r="I1966" s="11" t="s">
        <v>1705</v>
      </c>
      <c r="J1966" s="13">
        <v>10</v>
      </c>
      <c r="K1966" s="13">
        <v>967</v>
      </c>
      <c r="L1966" s="13">
        <v>9670</v>
      </c>
      <c r="M1966" s="13">
        <v>2.4175</v>
      </c>
      <c r="N1966" s="13">
        <v>24.175000000000001</v>
      </c>
      <c r="O1966" s="13">
        <v>0</v>
      </c>
      <c r="P1966" s="13">
        <v>0</v>
      </c>
      <c r="Q1966" s="13">
        <v>969.41750000000002</v>
      </c>
      <c r="R1966" s="13">
        <v>9694.1749999999993</v>
      </c>
      <c r="S1966" s="11" t="s">
        <v>1962</v>
      </c>
    </row>
    <row r="1967" spans="1:19" ht="25.5">
      <c r="A1967" s="11" t="s">
        <v>5179</v>
      </c>
      <c r="B1967" s="12">
        <v>44336</v>
      </c>
      <c r="C1967" s="11" t="s">
        <v>5180</v>
      </c>
      <c r="D1967" s="12">
        <v>44336</v>
      </c>
      <c r="E1967" s="11" t="s">
        <v>1958</v>
      </c>
      <c r="F1967" s="11" t="s">
        <v>2302</v>
      </c>
      <c r="G1967" s="11" t="s">
        <v>2303</v>
      </c>
      <c r="H1967" s="11" t="s">
        <v>2003</v>
      </c>
      <c r="I1967" s="11" t="s">
        <v>7</v>
      </c>
      <c r="J1967" s="13">
        <v>10</v>
      </c>
      <c r="K1967" s="13">
        <v>1118</v>
      </c>
      <c r="L1967" s="13">
        <v>11180</v>
      </c>
      <c r="M1967" s="13">
        <v>2.7949999999999999</v>
      </c>
      <c r="N1967" s="13">
        <v>27.95</v>
      </c>
      <c r="O1967" s="13">
        <v>0</v>
      </c>
      <c r="P1967" s="13">
        <v>0</v>
      </c>
      <c r="Q1967" s="13">
        <v>1120.7950000000001</v>
      </c>
      <c r="R1967" s="13">
        <v>11207.95</v>
      </c>
      <c r="S1967" s="11" t="s">
        <v>1962</v>
      </c>
    </row>
    <row r="1968" spans="1:19" ht="25.5">
      <c r="A1968" s="11" t="s">
        <v>5179</v>
      </c>
      <c r="B1968" s="12">
        <v>44336</v>
      </c>
      <c r="C1968" s="11" t="s">
        <v>5180</v>
      </c>
      <c r="D1968" s="12">
        <v>44336</v>
      </c>
      <c r="E1968" s="11" t="s">
        <v>1958</v>
      </c>
      <c r="F1968" s="11" t="s">
        <v>2302</v>
      </c>
      <c r="G1968" s="11" t="s">
        <v>2303</v>
      </c>
      <c r="H1968" s="11" t="s">
        <v>2003</v>
      </c>
      <c r="I1968" s="11" t="s">
        <v>5</v>
      </c>
      <c r="J1968" s="13">
        <v>10</v>
      </c>
      <c r="K1968" s="13">
        <v>1030</v>
      </c>
      <c r="L1968" s="13">
        <v>10300</v>
      </c>
      <c r="M1968" s="13">
        <v>2.5750000000000002</v>
      </c>
      <c r="N1968" s="13">
        <v>25.75</v>
      </c>
      <c r="O1968" s="13">
        <v>0</v>
      </c>
      <c r="P1968" s="13">
        <v>0</v>
      </c>
      <c r="Q1968" s="13">
        <v>1032.575</v>
      </c>
      <c r="R1968" s="13">
        <v>10325.75</v>
      </c>
      <c r="S1968" s="11" t="s">
        <v>1962</v>
      </c>
    </row>
    <row r="1969" spans="1:19" ht="25.5">
      <c r="A1969" s="11" t="s">
        <v>5179</v>
      </c>
      <c r="B1969" s="12">
        <v>44336</v>
      </c>
      <c r="C1969" s="11" t="s">
        <v>5180</v>
      </c>
      <c r="D1969" s="12">
        <v>44336</v>
      </c>
      <c r="E1969" s="11" t="s">
        <v>1958</v>
      </c>
      <c r="F1969" s="11" t="s">
        <v>2302</v>
      </c>
      <c r="G1969" s="11" t="s">
        <v>2303</v>
      </c>
      <c r="H1969" s="11" t="s">
        <v>2003</v>
      </c>
      <c r="I1969" s="11" t="s">
        <v>1874</v>
      </c>
      <c r="J1969" s="13">
        <v>10</v>
      </c>
      <c r="K1969" s="13">
        <v>1099</v>
      </c>
      <c r="L1969" s="13">
        <v>10990</v>
      </c>
      <c r="M1969" s="13">
        <v>2.7475000000000001</v>
      </c>
      <c r="N1969" s="13">
        <v>27.475000000000001</v>
      </c>
      <c r="O1969" s="13">
        <v>0</v>
      </c>
      <c r="P1969" s="13">
        <v>0</v>
      </c>
      <c r="Q1969" s="13">
        <v>1101.7474999999999</v>
      </c>
      <c r="R1969" s="13">
        <v>11017.475</v>
      </c>
      <c r="S1969" s="11" t="s">
        <v>1962</v>
      </c>
    </row>
    <row r="1970" spans="1:19" ht="25.5">
      <c r="A1970" s="11" t="s">
        <v>5181</v>
      </c>
      <c r="B1970" s="12">
        <v>44336</v>
      </c>
      <c r="C1970" s="11" t="s">
        <v>5182</v>
      </c>
      <c r="D1970" s="12">
        <v>44336</v>
      </c>
      <c r="E1970" s="11" t="s">
        <v>1958</v>
      </c>
      <c r="F1970" s="11" t="s">
        <v>2051</v>
      </c>
      <c r="G1970" s="11" t="s">
        <v>2052</v>
      </c>
      <c r="H1970" s="11" t="s">
        <v>1995</v>
      </c>
      <c r="I1970" s="11" t="s">
        <v>2</v>
      </c>
      <c r="J1970" s="13">
        <v>100</v>
      </c>
      <c r="K1970" s="13">
        <v>894</v>
      </c>
      <c r="L1970" s="13">
        <v>89400</v>
      </c>
      <c r="M1970" s="13">
        <v>2.2349999999999999</v>
      </c>
      <c r="N1970" s="13">
        <v>223.5</v>
      </c>
      <c r="O1970" s="13">
        <v>0</v>
      </c>
      <c r="P1970" s="13">
        <v>0</v>
      </c>
      <c r="Q1970" s="13">
        <v>896.23500000000001</v>
      </c>
      <c r="R1970" s="13">
        <v>89623.5</v>
      </c>
      <c r="S1970" s="11" t="s">
        <v>1962</v>
      </c>
    </row>
    <row r="1971" spans="1:19" ht="25.5">
      <c r="A1971" s="11" t="s">
        <v>5181</v>
      </c>
      <c r="B1971" s="12">
        <v>44336</v>
      </c>
      <c r="C1971" s="11" t="s">
        <v>5182</v>
      </c>
      <c r="D1971" s="12">
        <v>44336</v>
      </c>
      <c r="E1971" s="11" t="s">
        <v>1958</v>
      </c>
      <c r="F1971" s="11" t="s">
        <v>2051</v>
      </c>
      <c r="G1971" s="11" t="s">
        <v>2052</v>
      </c>
      <c r="H1971" s="11" t="s">
        <v>1995</v>
      </c>
      <c r="I1971" s="11" t="s">
        <v>1904</v>
      </c>
      <c r="J1971" s="13">
        <v>60</v>
      </c>
      <c r="K1971" s="13">
        <v>914</v>
      </c>
      <c r="L1971" s="13">
        <v>54840</v>
      </c>
      <c r="M1971" s="13">
        <v>2.2850000000000001</v>
      </c>
      <c r="N1971" s="13">
        <v>137.1</v>
      </c>
      <c r="O1971" s="13">
        <v>0</v>
      </c>
      <c r="P1971" s="13">
        <v>0</v>
      </c>
      <c r="Q1971" s="13">
        <v>916.28499999999997</v>
      </c>
      <c r="R1971" s="13">
        <v>54977.1</v>
      </c>
      <c r="S1971" s="11" t="s">
        <v>1962</v>
      </c>
    </row>
    <row r="1972" spans="1:19" ht="25.5">
      <c r="A1972" s="11" t="s">
        <v>5183</v>
      </c>
      <c r="B1972" s="12">
        <v>44336</v>
      </c>
      <c r="C1972" s="11" t="s">
        <v>5184</v>
      </c>
      <c r="D1972" s="12">
        <v>44336</v>
      </c>
      <c r="E1972" s="11" t="s">
        <v>1958</v>
      </c>
      <c r="F1972" s="11" t="s">
        <v>2369</v>
      </c>
      <c r="G1972" s="11" t="s">
        <v>1983</v>
      </c>
      <c r="H1972" s="11" t="s">
        <v>1976</v>
      </c>
      <c r="I1972" s="11" t="s">
        <v>1876</v>
      </c>
      <c r="J1972" s="13">
        <v>20</v>
      </c>
      <c r="K1972" s="13">
        <v>1205</v>
      </c>
      <c r="L1972" s="13">
        <v>24100</v>
      </c>
      <c r="M1972" s="13">
        <v>3.012</v>
      </c>
      <c r="N1972" s="13">
        <v>60.24</v>
      </c>
      <c r="O1972" s="13">
        <v>0</v>
      </c>
      <c r="P1972" s="13">
        <v>0</v>
      </c>
      <c r="Q1972" s="13">
        <v>1208.0125</v>
      </c>
      <c r="R1972" s="13">
        <v>24160.25</v>
      </c>
      <c r="S1972" s="11" t="s">
        <v>1962</v>
      </c>
    </row>
    <row r="1973" spans="1:19" ht="25.5">
      <c r="A1973" s="11" t="s">
        <v>5183</v>
      </c>
      <c r="B1973" s="12">
        <v>44336</v>
      </c>
      <c r="C1973" s="11" t="s">
        <v>5184</v>
      </c>
      <c r="D1973" s="12">
        <v>44336</v>
      </c>
      <c r="E1973" s="11" t="s">
        <v>1958</v>
      </c>
      <c r="F1973" s="11" t="s">
        <v>2369</v>
      </c>
      <c r="G1973" s="11" t="s">
        <v>1983</v>
      </c>
      <c r="H1973" s="11" t="s">
        <v>1976</v>
      </c>
      <c r="I1973" s="11" t="s">
        <v>2</v>
      </c>
      <c r="J1973" s="13">
        <v>33</v>
      </c>
      <c r="K1973" s="13">
        <v>894</v>
      </c>
      <c r="L1973" s="13">
        <v>29502</v>
      </c>
      <c r="M1973" s="13">
        <v>2.2349999999999999</v>
      </c>
      <c r="N1973" s="13">
        <v>73.754999999999995</v>
      </c>
      <c r="O1973" s="13">
        <v>0</v>
      </c>
      <c r="P1973" s="13">
        <v>0</v>
      </c>
      <c r="Q1973" s="13">
        <v>896.23500000000001</v>
      </c>
      <c r="R1973" s="13">
        <v>29575.755000000001</v>
      </c>
      <c r="S1973" s="11" t="s">
        <v>1962</v>
      </c>
    </row>
    <row r="1974" spans="1:19" ht="25.5">
      <c r="A1974" s="11" t="s">
        <v>5183</v>
      </c>
      <c r="B1974" s="12">
        <v>44336</v>
      </c>
      <c r="C1974" s="11" t="s">
        <v>5184</v>
      </c>
      <c r="D1974" s="12">
        <v>44336</v>
      </c>
      <c r="E1974" s="11" t="s">
        <v>1958</v>
      </c>
      <c r="F1974" s="11" t="s">
        <v>2369</v>
      </c>
      <c r="G1974" s="11" t="s">
        <v>1983</v>
      </c>
      <c r="H1974" s="11" t="s">
        <v>1976</v>
      </c>
      <c r="I1974" s="11" t="s">
        <v>1912</v>
      </c>
      <c r="J1974" s="13">
        <v>20</v>
      </c>
      <c r="K1974" s="13">
        <v>1303</v>
      </c>
      <c r="L1974" s="13">
        <v>26060</v>
      </c>
      <c r="M1974" s="13">
        <v>3.258</v>
      </c>
      <c r="N1974" s="13">
        <v>65.16</v>
      </c>
      <c r="O1974" s="13">
        <v>0</v>
      </c>
      <c r="P1974" s="13">
        <v>0</v>
      </c>
      <c r="Q1974" s="13">
        <v>1306.2574999999999</v>
      </c>
      <c r="R1974" s="13">
        <v>26125.15</v>
      </c>
      <c r="S1974" s="11" t="s">
        <v>1962</v>
      </c>
    </row>
    <row r="1975" spans="1:19" ht="25.5">
      <c r="A1975" s="11" t="s">
        <v>5185</v>
      </c>
      <c r="B1975" s="12">
        <v>44336</v>
      </c>
      <c r="C1975" s="11" t="s">
        <v>5186</v>
      </c>
      <c r="D1975" s="12">
        <v>44336</v>
      </c>
      <c r="E1975" s="11" t="s">
        <v>1958</v>
      </c>
      <c r="F1975" s="11" t="s">
        <v>2034</v>
      </c>
      <c r="G1975" s="11" t="s">
        <v>2035</v>
      </c>
      <c r="H1975" s="11" t="s">
        <v>2015</v>
      </c>
      <c r="I1975" s="11" t="s">
        <v>7</v>
      </c>
      <c r="J1975" s="13">
        <v>20</v>
      </c>
      <c r="K1975" s="13">
        <v>1118</v>
      </c>
      <c r="L1975" s="13">
        <v>22360</v>
      </c>
      <c r="M1975" s="13">
        <v>2.7949999999999999</v>
      </c>
      <c r="N1975" s="13">
        <v>55.9</v>
      </c>
      <c r="O1975" s="13">
        <v>0</v>
      </c>
      <c r="P1975" s="13">
        <v>0</v>
      </c>
      <c r="Q1975" s="13">
        <v>1120.7950000000001</v>
      </c>
      <c r="R1975" s="13">
        <v>22415.9</v>
      </c>
      <c r="S1975" s="11" t="s">
        <v>1962</v>
      </c>
    </row>
    <row r="1976" spans="1:19" ht="25.5">
      <c r="A1976" s="11" t="s">
        <v>5185</v>
      </c>
      <c r="B1976" s="12">
        <v>44336</v>
      </c>
      <c r="C1976" s="11" t="s">
        <v>5186</v>
      </c>
      <c r="D1976" s="12">
        <v>44336</v>
      </c>
      <c r="E1976" s="11" t="s">
        <v>1958</v>
      </c>
      <c r="F1976" s="11" t="s">
        <v>2034</v>
      </c>
      <c r="G1976" s="11" t="s">
        <v>2035</v>
      </c>
      <c r="H1976" s="11" t="s">
        <v>2015</v>
      </c>
      <c r="I1976" s="11" t="s">
        <v>1874</v>
      </c>
      <c r="J1976" s="13">
        <v>40</v>
      </c>
      <c r="K1976" s="13">
        <v>1099</v>
      </c>
      <c r="L1976" s="13">
        <v>43960</v>
      </c>
      <c r="M1976" s="13">
        <v>2.7475000000000001</v>
      </c>
      <c r="N1976" s="13">
        <v>109.9</v>
      </c>
      <c r="O1976" s="13">
        <v>0</v>
      </c>
      <c r="P1976" s="13">
        <v>0</v>
      </c>
      <c r="Q1976" s="13">
        <v>1101.7474999999999</v>
      </c>
      <c r="R1976" s="13">
        <v>44069.9</v>
      </c>
      <c r="S1976" s="11" t="s">
        <v>1962</v>
      </c>
    </row>
    <row r="1977" spans="1:19" ht="25.5">
      <c r="A1977" s="11" t="s">
        <v>5185</v>
      </c>
      <c r="B1977" s="12">
        <v>44336</v>
      </c>
      <c r="C1977" s="11" t="s">
        <v>5186</v>
      </c>
      <c r="D1977" s="12">
        <v>44336</v>
      </c>
      <c r="E1977" s="11" t="s">
        <v>1958</v>
      </c>
      <c r="F1977" s="11" t="s">
        <v>2034</v>
      </c>
      <c r="G1977" s="11" t="s">
        <v>2035</v>
      </c>
      <c r="H1977" s="11" t="s">
        <v>2015</v>
      </c>
      <c r="I1977" s="11" t="s">
        <v>1</v>
      </c>
      <c r="J1977" s="13">
        <v>40</v>
      </c>
      <c r="K1977" s="13">
        <v>914</v>
      </c>
      <c r="L1977" s="13">
        <v>36560</v>
      </c>
      <c r="M1977" s="13">
        <v>2.2850000000000001</v>
      </c>
      <c r="N1977" s="13">
        <v>91.4</v>
      </c>
      <c r="O1977" s="13">
        <v>0</v>
      </c>
      <c r="P1977" s="13">
        <v>0</v>
      </c>
      <c r="Q1977" s="13">
        <v>916.28499999999997</v>
      </c>
      <c r="R1977" s="13">
        <v>36651.4</v>
      </c>
      <c r="S1977" s="11" t="s">
        <v>1962</v>
      </c>
    </row>
    <row r="1978" spans="1:19" ht="25.5">
      <c r="A1978" s="11" t="s">
        <v>5185</v>
      </c>
      <c r="B1978" s="12">
        <v>44336</v>
      </c>
      <c r="C1978" s="11" t="s">
        <v>5186</v>
      </c>
      <c r="D1978" s="12">
        <v>44336</v>
      </c>
      <c r="E1978" s="11" t="s">
        <v>1958</v>
      </c>
      <c r="F1978" s="11" t="s">
        <v>2034</v>
      </c>
      <c r="G1978" s="11" t="s">
        <v>2035</v>
      </c>
      <c r="H1978" s="11" t="s">
        <v>2015</v>
      </c>
      <c r="I1978" s="11" t="s">
        <v>2</v>
      </c>
      <c r="J1978" s="13">
        <v>20</v>
      </c>
      <c r="K1978" s="13">
        <v>894</v>
      </c>
      <c r="L1978" s="13">
        <v>17880</v>
      </c>
      <c r="M1978" s="13">
        <v>2.2349999999999999</v>
      </c>
      <c r="N1978" s="13">
        <v>44.7</v>
      </c>
      <c r="O1978" s="13">
        <v>0</v>
      </c>
      <c r="P1978" s="13">
        <v>0</v>
      </c>
      <c r="Q1978" s="13">
        <v>896.23500000000001</v>
      </c>
      <c r="R1978" s="13">
        <v>17924.7</v>
      </c>
      <c r="S1978" s="11" t="s">
        <v>1962</v>
      </c>
    </row>
    <row r="1979" spans="1:19" ht="25.5">
      <c r="A1979" s="11" t="s">
        <v>5185</v>
      </c>
      <c r="B1979" s="12">
        <v>44336</v>
      </c>
      <c r="C1979" s="11" t="s">
        <v>5186</v>
      </c>
      <c r="D1979" s="12">
        <v>44336</v>
      </c>
      <c r="E1979" s="11" t="s">
        <v>1958</v>
      </c>
      <c r="F1979" s="11" t="s">
        <v>2034</v>
      </c>
      <c r="G1979" s="11" t="s">
        <v>2035</v>
      </c>
      <c r="H1979" s="11" t="s">
        <v>2015</v>
      </c>
      <c r="I1979" s="11" t="s">
        <v>1876</v>
      </c>
      <c r="J1979" s="13">
        <v>20</v>
      </c>
      <c r="K1979" s="13">
        <v>1205</v>
      </c>
      <c r="L1979" s="13">
        <v>24100</v>
      </c>
      <c r="M1979" s="13">
        <v>3.0125000000000002</v>
      </c>
      <c r="N1979" s="13">
        <v>60.25</v>
      </c>
      <c r="O1979" s="13">
        <v>0</v>
      </c>
      <c r="P1979" s="13">
        <v>0</v>
      </c>
      <c r="Q1979" s="13">
        <v>1208.0125</v>
      </c>
      <c r="R1979" s="13">
        <v>24160.25</v>
      </c>
      <c r="S1979" s="11" t="s">
        <v>1962</v>
      </c>
    </row>
    <row r="1980" spans="1:19" ht="25.5">
      <c r="A1980" s="11" t="s">
        <v>5187</v>
      </c>
      <c r="B1980" s="12">
        <v>44336</v>
      </c>
      <c r="C1980" s="11" t="s">
        <v>5188</v>
      </c>
      <c r="D1980" s="12">
        <v>44336</v>
      </c>
      <c r="E1980" s="11" t="s">
        <v>1958</v>
      </c>
      <c r="F1980" s="11" t="s">
        <v>2164</v>
      </c>
      <c r="G1980" s="11" t="s">
        <v>2161</v>
      </c>
      <c r="H1980" s="11" t="s">
        <v>2015</v>
      </c>
      <c r="I1980" s="11" t="s">
        <v>1</v>
      </c>
      <c r="J1980" s="13">
        <v>100</v>
      </c>
      <c r="K1980" s="13">
        <v>914</v>
      </c>
      <c r="L1980" s="13">
        <v>91400</v>
      </c>
      <c r="M1980" s="13">
        <v>2.2850000000000001</v>
      </c>
      <c r="N1980" s="13">
        <v>228.5</v>
      </c>
      <c r="O1980" s="13">
        <v>0</v>
      </c>
      <c r="P1980" s="13">
        <v>0</v>
      </c>
      <c r="Q1980" s="13">
        <v>916.28499999999997</v>
      </c>
      <c r="R1980" s="13">
        <v>91628.5</v>
      </c>
      <c r="S1980" s="11" t="s">
        <v>1962</v>
      </c>
    </row>
    <row r="1981" spans="1:19" ht="25.5">
      <c r="A1981" s="11" t="s">
        <v>5187</v>
      </c>
      <c r="B1981" s="12">
        <v>44336</v>
      </c>
      <c r="C1981" s="11" t="s">
        <v>5188</v>
      </c>
      <c r="D1981" s="12">
        <v>44336</v>
      </c>
      <c r="E1981" s="11" t="s">
        <v>1958</v>
      </c>
      <c r="F1981" s="11" t="s">
        <v>2164</v>
      </c>
      <c r="G1981" s="11" t="s">
        <v>2161</v>
      </c>
      <c r="H1981" s="11" t="s">
        <v>2015</v>
      </c>
      <c r="I1981" s="11" t="s">
        <v>1904</v>
      </c>
      <c r="J1981" s="13">
        <v>100</v>
      </c>
      <c r="K1981" s="13">
        <v>914</v>
      </c>
      <c r="L1981" s="13">
        <v>91400</v>
      </c>
      <c r="M1981" s="13">
        <v>2.2850000000000001</v>
      </c>
      <c r="N1981" s="13">
        <v>228.5</v>
      </c>
      <c r="O1981" s="13">
        <v>0</v>
      </c>
      <c r="P1981" s="13">
        <v>0</v>
      </c>
      <c r="Q1981" s="13">
        <v>916.28499999999997</v>
      </c>
      <c r="R1981" s="13">
        <v>91628.5</v>
      </c>
      <c r="S1981" s="11" t="s">
        <v>1962</v>
      </c>
    </row>
    <row r="1982" spans="1:19" ht="25.5">
      <c r="A1982" s="11" t="s">
        <v>5187</v>
      </c>
      <c r="B1982" s="12">
        <v>44336</v>
      </c>
      <c r="C1982" s="11" t="s">
        <v>5188</v>
      </c>
      <c r="D1982" s="12">
        <v>44336</v>
      </c>
      <c r="E1982" s="11" t="s">
        <v>1958</v>
      </c>
      <c r="F1982" s="11" t="s">
        <v>2164</v>
      </c>
      <c r="G1982" s="11" t="s">
        <v>2161</v>
      </c>
      <c r="H1982" s="11" t="s">
        <v>2015</v>
      </c>
      <c r="I1982" s="11" t="s">
        <v>11</v>
      </c>
      <c r="J1982" s="13">
        <v>40</v>
      </c>
      <c r="K1982" s="13">
        <v>1176</v>
      </c>
      <c r="L1982" s="13">
        <v>47040</v>
      </c>
      <c r="M1982" s="13">
        <v>2.94</v>
      </c>
      <c r="N1982" s="13">
        <v>117.6</v>
      </c>
      <c r="O1982" s="13">
        <v>0</v>
      </c>
      <c r="P1982" s="13">
        <v>0</v>
      </c>
      <c r="Q1982" s="13">
        <v>1178.94</v>
      </c>
      <c r="R1982" s="13">
        <v>47157.599999999999</v>
      </c>
      <c r="S1982" s="11" t="s">
        <v>1962</v>
      </c>
    </row>
    <row r="1983" spans="1:19" ht="25.5">
      <c r="A1983" s="11" t="s">
        <v>5187</v>
      </c>
      <c r="B1983" s="12">
        <v>44336</v>
      </c>
      <c r="C1983" s="11" t="s">
        <v>5188</v>
      </c>
      <c r="D1983" s="12">
        <v>44336</v>
      </c>
      <c r="E1983" s="11" t="s">
        <v>1958</v>
      </c>
      <c r="F1983" s="11" t="s">
        <v>2164</v>
      </c>
      <c r="G1983" s="11" t="s">
        <v>2161</v>
      </c>
      <c r="H1983" s="11" t="s">
        <v>2015</v>
      </c>
      <c r="I1983" s="11" t="s">
        <v>1705</v>
      </c>
      <c r="J1983" s="13">
        <v>20</v>
      </c>
      <c r="K1983" s="13">
        <v>967</v>
      </c>
      <c r="L1983" s="13">
        <v>19340</v>
      </c>
      <c r="M1983" s="13">
        <v>2.4175</v>
      </c>
      <c r="N1983" s="13">
        <v>48.35</v>
      </c>
      <c r="O1983" s="13">
        <v>0</v>
      </c>
      <c r="P1983" s="13">
        <v>0</v>
      </c>
      <c r="Q1983" s="13">
        <v>969.41750000000002</v>
      </c>
      <c r="R1983" s="13">
        <v>19388.349999999999</v>
      </c>
      <c r="S1983" s="11" t="s">
        <v>1962</v>
      </c>
    </row>
    <row r="1984" spans="1:19" ht="25.5">
      <c r="A1984" s="11" t="s">
        <v>5189</v>
      </c>
      <c r="B1984" s="12">
        <v>44336</v>
      </c>
      <c r="C1984" s="11" t="s">
        <v>5190</v>
      </c>
      <c r="D1984" s="12">
        <v>44336</v>
      </c>
      <c r="E1984" s="11" t="s">
        <v>1958</v>
      </c>
      <c r="F1984" s="11" t="s">
        <v>2030</v>
      </c>
      <c r="G1984" s="11" t="s">
        <v>2031</v>
      </c>
      <c r="H1984" s="11" t="s">
        <v>2015</v>
      </c>
      <c r="I1984" s="11" t="s">
        <v>1872</v>
      </c>
      <c r="J1984" s="13">
        <v>120</v>
      </c>
      <c r="K1984" s="13">
        <v>1064</v>
      </c>
      <c r="L1984" s="13">
        <v>127680</v>
      </c>
      <c r="M1984" s="13">
        <v>2.66</v>
      </c>
      <c r="N1984" s="13">
        <v>319.2</v>
      </c>
      <c r="O1984" s="13">
        <v>0</v>
      </c>
      <c r="P1984" s="13">
        <v>0</v>
      </c>
      <c r="Q1984" s="13">
        <v>1066.6600000000001</v>
      </c>
      <c r="R1984" s="13">
        <v>127999.2</v>
      </c>
      <c r="S1984" s="11" t="s">
        <v>1962</v>
      </c>
    </row>
    <row r="1985" spans="1:19" ht="25.5">
      <c r="A1985" s="11" t="s">
        <v>5189</v>
      </c>
      <c r="B1985" s="12">
        <v>44336</v>
      </c>
      <c r="C1985" s="11" t="s">
        <v>5190</v>
      </c>
      <c r="D1985" s="12">
        <v>44336</v>
      </c>
      <c r="E1985" s="11" t="s">
        <v>1958</v>
      </c>
      <c r="F1985" s="11" t="s">
        <v>2030</v>
      </c>
      <c r="G1985" s="11" t="s">
        <v>2031</v>
      </c>
      <c r="H1985" s="11" t="s">
        <v>2015</v>
      </c>
      <c r="I1985" s="11" t="s">
        <v>2</v>
      </c>
      <c r="J1985" s="13">
        <v>70</v>
      </c>
      <c r="K1985" s="13">
        <v>894</v>
      </c>
      <c r="L1985" s="13">
        <v>62580</v>
      </c>
      <c r="M1985" s="13">
        <v>2.2349999999999999</v>
      </c>
      <c r="N1985" s="13">
        <v>156.44999999999999</v>
      </c>
      <c r="O1985" s="13">
        <v>0</v>
      </c>
      <c r="P1985" s="13">
        <v>0</v>
      </c>
      <c r="Q1985" s="13">
        <v>896.23500000000001</v>
      </c>
      <c r="R1985" s="13">
        <v>62736.45</v>
      </c>
      <c r="S1985" s="11" t="s">
        <v>1962</v>
      </c>
    </row>
    <row r="1986" spans="1:19" ht="25.5">
      <c r="A1986" s="11" t="s">
        <v>5189</v>
      </c>
      <c r="B1986" s="12">
        <v>44336</v>
      </c>
      <c r="C1986" s="11" t="s">
        <v>5190</v>
      </c>
      <c r="D1986" s="12">
        <v>44336</v>
      </c>
      <c r="E1986" s="11" t="s">
        <v>1958</v>
      </c>
      <c r="F1986" s="11" t="s">
        <v>2030</v>
      </c>
      <c r="G1986" s="11" t="s">
        <v>2031</v>
      </c>
      <c r="H1986" s="11" t="s">
        <v>2015</v>
      </c>
      <c r="I1986" s="11" t="s">
        <v>5</v>
      </c>
      <c r="J1986" s="13">
        <v>160</v>
      </c>
      <c r="K1986" s="13">
        <v>1030</v>
      </c>
      <c r="L1986" s="13">
        <v>164800</v>
      </c>
      <c r="M1986" s="13">
        <v>2.5750000000000002</v>
      </c>
      <c r="N1986" s="13">
        <v>412</v>
      </c>
      <c r="O1986" s="13">
        <v>0</v>
      </c>
      <c r="P1986" s="13">
        <v>0</v>
      </c>
      <c r="Q1986" s="13">
        <v>1032.575</v>
      </c>
      <c r="R1986" s="13">
        <v>165212</v>
      </c>
      <c r="S1986" s="11" t="s">
        <v>1962</v>
      </c>
    </row>
    <row r="1987" spans="1:19" ht="25.5">
      <c r="A1987" s="11" t="s">
        <v>5189</v>
      </c>
      <c r="B1987" s="12">
        <v>44336</v>
      </c>
      <c r="C1987" s="11" t="s">
        <v>5190</v>
      </c>
      <c r="D1987" s="12">
        <v>44336</v>
      </c>
      <c r="E1987" s="11" t="s">
        <v>1958</v>
      </c>
      <c r="F1987" s="11" t="s">
        <v>2030</v>
      </c>
      <c r="G1987" s="11" t="s">
        <v>2031</v>
      </c>
      <c r="H1987" s="11" t="s">
        <v>2015</v>
      </c>
      <c r="I1987" s="11" t="s">
        <v>1705</v>
      </c>
      <c r="J1987" s="13">
        <v>60</v>
      </c>
      <c r="K1987" s="13">
        <v>967</v>
      </c>
      <c r="L1987" s="13">
        <v>58020</v>
      </c>
      <c r="M1987" s="13">
        <v>2.4175</v>
      </c>
      <c r="N1987" s="13">
        <v>145.05000000000001</v>
      </c>
      <c r="O1987" s="13">
        <v>0</v>
      </c>
      <c r="P1987" s="13">
        <v>0</v>
      </c>
      <c r="Q1987" s="13">
        <v>969.41750000000002</v>
      </c>
      <c r="R1987" s="13">
        <v>58165.05</v>
      </c>
      <c r="S1987" s="11" t="s">
        <v>1962</v>
      </c>
    </row>
    <row r="1988" spans="1:19" ht="25.5">
      <c r="A1988" s="11" t="s">
        <v>5189</v>
      </c>
      <c r="B1988" s="12">
        <v>44336</v>
      </c>
      <c r="C1988" s="11" t="s">
        <v>5190</v>
      </c>
      <c r="D1988" s="12">
        <v>44336</v>
      </c>
      <c r="E1988" s="11" t="s">
        <v>1958</v>
      </c>
      <c r="F1988" s="11" t="s">
        <v>2030</v>
      </c>
      <c r="G1988" s="11" t="s">
        <v>2031</v>
      </c>
      <c r="H1988" s="11" t="s">
        <v>2015</v>
      </c>
      <c r="I1988" s="11" t="s">
        <v>1</v>
      </c>
      <c r="J1988" s="13">
        <v>100</v>
      </c>
      <c r="K1988" s="13">
        <v>914</v>
      </c>
      <c r="L1988" s="13">
        <v>91400</v>
      </c>
      <c r="M1988" s="13">
        <v>2.2850000000000001</v>
      </c>
      <c r="N1988" s="13">
        <v>228.5</v>
      </c>
      <c r="O1988" s="13">
        <v>0</v>
      </c>
      <c r="P1988" s="13">
        <v>0</v>
      </c>
      <c r="Q1988" s="13">
        <v>916.28499999999997</v>
      </c>
      <c r="R1988" s="13">
        <v>91628.5</v>
      </c>
      <c r="S1988" s="11" t="s">
        <v>1962</v>
      </c>
    </row>
    <row r="1989" spans="1:19" ht="25.5">
      <c r="A1989" s="11" t="s">
        <v>5189</v>
      </c>
      <c r="B1989" s="12">
        <v>44336</v>
      </c>
      <c r="C1989" s="11" t="s">
        <v>5190</v>
      </c>
      <c r="D1989" s="12">
        <v>44336</v>
      </c>
      <c r="E1989" s="11" t="s">
        <v>1958</v>
      </c>
      <c r="F1989" s="11" t="s">
        <v>2030</v>
      </c>
      <c r="G1989" s="11" t="s">
        <v>2031</v>
      </c>
      <c r="H1989" s="11" t="s">
        <v>2015</v>
      </c>
      <c r="I1989" s="11" t="s">
        <v>1904</v>
      </c>
      <c r="J1989" s="13">
        <v>40</v>
      </c>
      <c r="K1989" s="13">
        <v>914</v>
      </c>
      <c r="L1989" s="13">
        <v>36560</v>
      </c>
      <c r="M1989" s="13">
        <v>2.2850000000000001</v>
      </c>
      <c r="N1989" s="13">
        <v>91.4</v>
      </c>
      <c r="O1989" s="13">
        <v>0</v>
      </c>
      <c r="P1989" s="13">
        <v>0</v>
      </c>
      <c r="Q1989" s="13">
        <v>916.28499999999997</v>
      </c>
      <c r="R1989" s="13">
        <v>36651.4</v>
      </c>
      <c r="S1989" s="11" t="s">
        <v>1962</v>
      </c>
    </row>
    <row r="1990" spans="1:19" ht="25.5">
      <c r="A1990" s="11" t="s">
        <v>5191</v>
      </c>
      <c r="B1990" s="12">
        <v>44336</v>
      </c>
      <c r="C1990" s="11" t="s">
        <v>5192</v>
      </c>
      <c r="D1990" s="12">
        <v>44336</v>
      </c>
      <c r="E1990" s="11" t="s">
        <v>1958</v>
      </c>
      <c r="F1990" s="11" t="s">
        <v>2185</v>
      </c>
      <c r="G1990" s="11" t="s">
        <v>2186</v>
      </c>
      <c r="H1990" s="11" t="s">
        <v>1976</v>
      </c>
      <c r="I1990" s="11" t="s">
        <v>1876</v>
      </c>
      <c r="J1990" s="13">
        <v>20</v>
      </c>
      <c r="K1990" s="13">
        <v>1205</v>
      </c>
      <c r="L1990" s="13">
        <v>24100</v>
      </c>
      <c r="M1990" s="13">
        <v>3.012</v>
      </c>
      <c r="N1990" s="13">
        <v>60.24</v>
      </c>
      <c r="O1990" s="13">
        <v>0</v>
      </c>
      <c r="P1990" s="13">
        <v>0</v>
      </c>
      <c r="Q1990" s="13">
        <v>1208.0125</v>
      </c>
      <c r="R1990" s="13">
        <v>24160.25</v>
      </c>
      <c r="S1990" s="11" t="s">
        <v>1962</v>
      </c>
    </row>
    <row r="1991" spans="1:19" ht="25.5">
      <c r="A1991" s="11" t="s">
        <v>5191</v>
      </c>
      <c r="B1991" s="12">
        <v>44336</v>
      </c>
      <c r="C1991" s="11" t="s">
        <v>5192</v>
      </c>
      <c r="D1991" s="12">
        <v>44336</v>
      </c>
      <c r="E1991" s="11" t="s">
        <v>1958</v>
      </c>
      <c r="F1991" s="11" t="s">
        <v>2185</v>
      </c>
      <c r="G1991" s="11" t="s">
        <v>2186</v>
      </c>
      <c r="H1991" s="11" t="s">
        <v>1976</v>
      </c>
      <c r="I1991" s="11" t="s">
        <v>5</v>
      </c>
      <c r="J1991" s="13">
        <v>40</v>
      </c>
      <c r="K1991" s="13">
        <v>1030</v>
      </c>
      <c r="L1991" s="13">
        <v>41200</v>
      </c>
      <c r="M1991" s="13">
        <v>2.5750000000000002</v>
      </c>
      <c r="N1991" s="13">
        <v>103</v>
      </c>
      <c r="O1991" s="13">
        <v>0</v>
      </c>
      <c r="P1991" s="13">
        <v>0</v>
      </c>
      <c r="Q1991" s="13">
        <v>1032.575</v>
      </c>
      <c r="R1991" s="13">
        <v>41303</v>
      </c>
      <c r="S1991" s="11" t="s">
        <v>1962</v>
      </c>
    </row>
    <row r="1992" spans="1:19" ht="25.5">
      <c r="A1992" s="11" t="s">
        <v>5193</v>
      </c>
      <c r="B1992" s="12">
        <v>44336</v>
      </c>
      <c r="C1992" s="11" t="s">
        <v>5194</v>
      </c>
      <c r="D1992" s="12">
        <v>44336</v>
      </c>
      <c r="E1992" s="11" t="s">
        <v>1958</v>
      </c>
      <c r="F1992" s="11" t="s">
        <v>2346</v>
      </c>
      <c r="G1992" s="11" t="s">
        <v>2056</v>
      </c>
      <c r="H1992" s="11" t="s">
        <v>1976</v>
      </c>
      <c r="I1992" s="11" t="s">
        <v>2</v>
      </c>
      <c r="J1992" s="13">
        <v>150</v>
      </c>
      <c r="K1992" s="13">
        <v>894</v>
      </c>
      <c r="L1992" s="13">
        <v>134100</v>
      </c>
      <c r="M1992" s="13">
        <v>2.2349999999999999</v>
      </c>
      <c r="N1992" s="13">
        <v>335.25</v>
      </c>
      <c r="O1992" s="13">
        <v>0</v>
      </c>
      <c r="P1992" s="13">
        <v>0</v>
      </c>
      <c r="Q1992" s="13">
        <v>896.23500000000001</v>
      </c>
      <c r="R1992" s="13">
        <v>134435.25</v>
      </c>
      <c r="S1992" s="11" t="s">
        <v>1962</v>
      </c>
    </row>
    <row r="1993" spans="1:19" ht="25.5">
      <c r="A1993" s="11" t="s">
        <v>5193</v>
      </c>
      <c r="B1993" s="12">
        <v>44336</v>
      </c>
      <c r="C1993" s="11" t="s">
        <v>5194</v>
      </c>
      <c r="D1993" s="12">
        <v>44336</v>
      </c>
      <c r="E1993" s="11" t="s">
        <v>1958</v>
      </c>
      <c r="F1993" s="11" t="s">
        <v>2346</v>
      </c>
      <c r="G1993" s="11" t="s">
        <v>2056</v>
      </c>
      <c r="H1993" s="11" t="s">
        <v>1976</v>
      </c>
      <c r="I1993" s="11" t="s">
        <v>5</v>
      </c>
      <c r="J1993" s="13">
        <v>25</v>
      </c>
      <c r="K1993" s="13">
        <v>1030</v>
      </c>
      <c r="L1993" s="13">
        <v>25750</v>
      </c>
      <c r="M1993" s="13">
        <v>2.5750000000000002</v>
      </c>
      <c r="N1993" s="13">
        <v>64.375</v>
      </c>
      <c r="O1993" s="13">
        <v>0</v>
      </c>
      <c r="P1993" s="13">
        <v>0</v>
      </c>
      <c r="Q1993" s="13">
        <v>1032.575</v>
      </c>
      <c r="R1993" s="13">
        <v>25814.375</v>
      </c>
      <c r="S1993" s="11" t="s">
        <v>1962</v>
      </c>
    </row>
    <row r="1994" spans="1:19" ht="25.5">
      <c r="A1994" s="11" t="s">
        <v>5195</v>
      </c>
      <c r="B1994" s="12">
        <v>44336</v>
      </c>
      <c r="C1994" s="11" t="s">
        <v>5196</v>
      </c>
      <c r="D1994" s="12">
        <v>44336</v>
      </c>
      <c r="E1994" s="11" t="s">
        <v>1958</v>
      </c>
      <c r="F1994" s="11" t="s">
        <v>1986</v>
      </c>
      <c r="G1994" s="11" t="s">
        <v>1987</v>
      </c>
      <c r="H1994" s="11" t="s">
        <v>1976</v>
      </c>
      <c r="I1994" s="11" t="s">
        <v>7</v>
      </c>
      <c r="J1994" s="13">
        <v>20</v>
      </c>
      <c r="K1994" s="13">
        <v>1118</v>
      </c>
      <c r="L1994" s="13">
        <v>22360</v>
      </c>
      <c r="M1994" s="13">
        <v>2.7949999999999999</v>
      </c>
      <c r="N1994" s="13">
        <v>55.9</v>
      </c>
      <c r="O1994" s="13">
        <v>0</v>
      </c>
      <c r="P1994" s="13">
        <v>0</v>
      </c>
      <c r="Q1994" s="13">
        <v>1120.7950000000001</v>
      </c>
      <c r="R1994" s="13">
        <v>22415.9</v>
      </c>
      <c r="S1994" s="11" t="s">
        <v>1962</v>
      </c>
    </row>
    <row r="1995" spans="1:19" ht="25.5">
      <c r="A1995" s="11" t="s">
        <v>5195</v>
      </c>
      <c r="B1995" s="12">
        <v>44336</v>
      </c>
      <c r="C1995" s="11" t="s">
        <v>5196</v>
      </c>
      <c r="D1995" s="12">
        <v>44336</v>
      </c>
      <c r="E1995" s="11" t="s">
        <v>1958</v>
      </c>
      <c r="F1995" s="11" t="s">
        <v>1986</v>
      </c>
      <c r="G1995" s="11" t="s">
        <v>1987</v>
      </c>
      <c r="H1995" s="11" t="s">
        <v>1976</v>
      </c>
      <c r="I1995" s="11" t="s">
        <v>1872</v>
      </c>
      <c r="J1995" s="13">
        <v>20</v>
      </c>
      <c r="K1995" s="13">
        <v>1064</v>
      </c>
      <c r="L1995" s="13">
        <v>21280</v>
      </c>
      <c r="M1995" s="13">
        <v>2.66</v>
      </c>
      <c r="N1995" s="13">
        <v>53.2</v>
      </c>
      <c r="O1995" s="13">
        <v>0</v>
      </c>
      <c r="P1995" s="13">
        <v>0</v>
      </c>
      <c r="Q1995" s="13">
        <v>1066.6600000000001</v>
      </c>
      <c r="R1995" s="13">
        <v>21333.200000000001</v>
      </c>
      <c r="S1995" s="11" t="s">
        <v>1962</v>
      </c>
    </row>
    <row r="1996" spans="1:19" ht="25.5">
      <c r="A1996" s="11" t="s">
        <v>5195</v>
      </c>
      <c r="B1996" s="12">
        <v>44336</v>
      </c>
      <c r="C1996" s="11" t="s">
        <v>5196</v>
      </c>
      <c r="D1996" s="12">
        <v>44336</v>
      </c>
      <c r="E1996" s="11" t="s">
        <v>1958</v>
      </c>
      <c r="F1996" s="11" t="s">
        <v>1986</v>
      </c>
      <c r="G1996" s="11" t="s">
        <v>1987</v>
      </c>
      <c r="H1996" s="11" t="s">
        <v>1976</v>
      </c>
      <c r="I1996" s="11" t="s">
        <v>1904</v>
      </c>
      <c r="J1996" s="13">
        <v>20</v>
      </c>
      <c r="K1996" s="13">
        <v>914</v>
      </c>
      <c r="L1996" s="13">
        <v>18280</v>
      </c>
      <c r="M1996" s="13">
        <v>2.2850000000000001</v>
      </c>
      <c r="N1996" s="13">
        <v>45.7</v>
      </c>
      <c r="O1996" s="13">
        <v>0</v>
      </c>
      <c r="P1996" s="13">
        <v>0</v>
      </c>
      <c r="Q1996" s="13">
        <v>916.28499999999997</v>
      </c>
      <c r="R1996" s="13">
        <v>18325.7</v>
      </c>
      <c r="S1996" s="11" t="s">
        <v>1962</v>
      </c>
    </row>
    <row r="1997" spans="1:19" ht="25.5">
      <c r="A1997" s="11" t="s">
        <v>5195</v>
      </c>
      <c r="B1997" s="12">
        <v>44336</v>
      </c>
      <c r="C1997" s="11" t="s">
        <v>5196</v>
      </c>
      <c r="D1997" s="12">
        <v>44336</v>
      </c>
      <c r="E1997" s="11" t="s">
        <v>1958</v>
      </c>
      <c r="F1997" s="11" t="s">
        <v>1986</v>
      </c>
      <c r="G1997" s="11" t="s">
        <v>1987</v>
      </c>
      <c r="H1997" s="11" t="s">
        <v>1976</v>
      </c>
      <c r="I1997" s="11" t="s">
        <v>1</v>
      </c>
      <c r="J1997" s="13">
        <v>20</v>
      </c>
      <c r="K1997" s="13">
        <v>914</v>
      </c>
      <c r="L1997" s="13">
        <v>18280</v>
      </c>
      <c r="M1997" s="13">
        <v>2.2850000000000001</v>
      </c>
      <c r="N1997" s="13">
        <v>45.7</v>
      </c>
      <c r="O1997" s="13">
        <v>0</v>
      </c>
      <c r="P1997" s="13">
        <v>0</v>
      </c>
      <c r="Q1997" s="13">
        <v>916.28499999999997</v>
      </c>
      <c r="R1997" s="13">
        <v>18325.7</v>
      </c>
      <c r="S1997" s="11" t="s">
        <v>1962</v>
      </c>
    </row>
    <row r="1998" spans="1:19" ht="25.5">
      <c r="A1998" s="11" t="s">
        <v>5195</v>
      </c>
      <c r="B1998" s="12">
        <v>44336</v>
      </c>
      <c r="C1998" s="11" t="s">
        <v>5196</v>
      </c>
      <c r="D1998" s="12">
        <v>44336</v>
      </c>
      <c r="E1998" s="11" t="s">
        <v>1958</v>
      </c>
      <c r="F1998" s="11" t="s">
        <v>1986</v>
      </c>
      <c r="G1998" s="11" t="s">
        <v>1987</v>
      </c>
      <c r="H1998" s="11" t="s">
        <v>1976</v>
      </c>
      <c r="I1998" s="11" t="s">
        <v>5</v>
      </c>
      <c r="J1998" s="13">
        <v>20</v>
      </c>
      <c r="K1998" s="13">
        <v>1030</v>
      </c>
      <c r="L1998" s="13">
        <v>20600</v>
      </c>
      <c r="M1998" s="13">
        <v>2.5750000000000002</v>
      </c>
      <c r="N1998" s="13">
        <v>51.5</v>
      </c>
      <c r="O1998" s="13">
        <v>0</v>
      </c>
      <c r="P1998" s="13">
        <v>0</v>
      </c>
      <c r="Q1998" s="13">
        <v>1032.575</v>
      </c>
      <c r="R1998" s="13">
        <v>20651.5</v>
      </c>
      <c r="S1998" s="11" t="s">
        <v>1962</v>
      </c>
    </row>
    <row r="1999" spans="1:19" ht="25.5">
      <c r="A1999" s="11" t="s">
        <v>5195</v>
      </c>
      <c r="B1999" s="12">
        <v>44336</v>
      </c>
      <c r="C1999" s="11" t="s">
        <v>5196</v>
      </c>
      <c r="D1999" s="12">
        <v>44336</v>
      </c>
      <c r="E1999" s="11" t="s">
        <v>1958</v>
      </c>
      <c r="F1999" s="11" t="s">
        <v>1986</v>
      </c>
      <c r="G1999" s="11" t="s">
        <v>1987</v>
      </c>
      <c r="H1999" s="11" t="s">
        <v>1976</v>
      </c>
      <c r="I1999" s="11" t="s">
        <v>2</v>
      </c>
      <c r="J1999" s="13">
        <v>20</v>
      </c>
      <c r="K1999" s="13">
        <v>894</v>
      </c>
      <c r="L1999" s="13">
        <v>17880</v>
      </c>
      <c r="M1999" s="13">
        <v>2.2349999999999999</v>
      </c>
      <c r="N1999" s="13">
        <v>44.7</v>
      </c>
      <c r="O1999" s="13">
        <v>0</v>
      </c>
      <c r="P1999" s="13">
        <v>0</v>
      </c>
      <c r="Q1999" s="13">
        <v>896.23500000000001</v>
      </c>
      <c r="R1999" s="13">
        <v>17924.7</v>
      </c>
      <c r="S1999" s="11" t="s">
        <v>1962</v>
      </c>
    </row>
    <row r="2000" spans="1:19" ht="25.5">
      <c r="A2000" s="11" t="s">
        <v>5197</v>
      </c>
      <c r="B2000" s="12">
        <v>44336</v>
      </c>
      <c r="C2000" s="11" t="s">
        <v>5198</v>
      </c>
      <c r="D2000" s="12">
        <v>44336</v>
      </c>
      <c r="E2000" s="11" t="s">
        <v>1958</v>
      </c>
      <c r="F2000" s="11" t="s">
        <v>1959</v>
      </c>
      <c r="G2000" s="11" t="s">
        <v>1960</v>
      </c>
      <c r="H2000" s="11" t="s">
        <v>1961</v>
      </c>
      <c r="I2000" s="11" t="s">
        <v>7</v>
      </c>
      <c r="J2000" s="13">
        <v>40</v>
      </c>
      <c r="K2000" s="13">
        <v>1118</v>
      </c>
      <c r="L2000" s="13">
        <v>44720</v>
      </c>
      <c r="M2000" s="13">
        <v>2.7949999999999999</v>
      </c>
      <c r="N2000" s="13">
        <v>111.8</v>
      </c>
      <c r="O2000" s="13">
        <v>0</v>
      </c>
      <c r="P2000" s="13">
        <v>0</v>
      </c>
      <c r="Q2000" s="13">
        <v>1120.7950000000001</v>
      </c>
      <c r="R2000" s="13">
        <v>44831.8</v>
      </c>
      <c r="S2000" s="11" t="s">
        <v>1962</v>
      </c>
    </row>
    <row r="2001" spans="1:19" ht="25.5">
      <c r="A2001" s="11" t="s">
        <v>5197</v>
      </c>
      <c r="B2001" s="12">
        <v>44336</v>
      </c>
      <c r="C2001" s="11" t="s">
        <v>5198</v>
      </c>
      <c r="D2001" s="12">
        <v>44336</v>
      </c>
      <c r="E2001" s="11" t="s">
        <v>1958</v>
      </c>
      <c r="F2001" s="11" t="s">
        <v>1959</v>
      </c>
      <c r="G2001" s="11" t="s">
        <v>1960</v>
      </c>
      <c r="H2001" s="11" t="s">
        <v>1961</v>
      </c>
      <c r="I2001" s="11" t="s">
        <v>1876</v>
      </c>
      <c r="J2001" s="13">
        <v>20</v>
      </c>
      <c r="K2001" s="13">
        <v>1205</v>
      </c>
      <c r="L2001" s="13">
        <v>24100</v>
      </c>
      <c r="M2001" s="13">
        <v>3.0125000000000002</v>
      </c>
      <c r="N2001" s="13">
        <v>60.25</v>
      </c>
      <c r="O2001" s="13">
        <v>0</v>
      </c>
      <c r="P2001" s="13">
        <v>0</v>
      </c>
      <c r="Q2001" s="13">
        <v>1208.0125</v>
      </c>
      <c r="R2001" s="13">
        <v>24160.25</v>
      </c>
      <c r="S2001" s="11" t="s">
        <v>1962</v>
      </c>
    </row>
    <row r="2002" spans="1:19" ht="25.5">
      <c r="A2002" s="11" t="s">
        <v>5197</v>
      </c>
      <c r="B2002" s="12">
        <v>44336</v>
      </c>
      <c r="C2002" s="11" t="s">
        <v>5198</v>
      </c>
      <c r="D2002" s="12">
        <v>44336</v>
      </c>
      <c r="E2002" s="11" t="s">
        <v>1958</v>
      </c>
      <c r="F2002" s="11" t="s">
        <v>1959</v>
      </c>
      <c r="G2002" s="11" t="s">
        <v>1960</v>
      </c>
      <c r="H2002" s="11" t="s">
        <v>1961</v>
      </c>
      <c r="I2002" s="11" t="s">
        <v>5</v>
      </c>
      <c r="J2002" s="13">
        <v>20</v>
      </c>
      <c r="K2002" s="13">
        <v>1030</v>
      </c>
      <c r="L2002" s="13">
        <v>20600</v>
      </c>
      <c r="M2002" s="13">
        <v>2.5750000000000002</v>
      </c>
      <c r="N2002" s="13">
        <v>51.5</v>
      </c>
      <c r="O2002" s="13">
        <v>0</v>
      </c>
      <c r="P2002" s="13">
        <v>0</v>
      </c>
      <c r="Q2002" s="13">
        <v>1032.575</v>
      </c>
      <c r="R2002" s="13">
        <v>20651.5</v>
      </c>
      <c r="S2002" s="11" t="s">
        <v>1962</v>
      </c>
    </row>
    <row r="2003" spans="1:19" ht="25.5">
      <c r="A2003" s="11" t="s">
        <v>5199</v>
      </c>
      <c r="B2003" s="12">
        <v>44336</v>
      </c>
      <c r="C2003" s="11" t="s">
        <v>5200</v>
      </c>
      <c r="D2003" s="12">
        <v>44336</v>
      </c>
      <c r="E2003" s="11" t="s">
        <v>1958</v>
      </c>
      <c r="F2003" s="11" t="s">
        <v>2399</v>
      </c>
      <c r="G2003" s="11" t="s">
        <v>1960</v>
      </c>
      <c r="H2003" s="11" t="s">
        <v>1961</v>
      </c>
      <c r="I2003" s="11" t="s">
        <v>7</v>
      </c>
      <c r="J2003" s="13">
        <v>100</v>
      </c>
      <c r="K2003" s="13">
        <v>1118</v>
      </c>
      <c r="L2003" s="13">
        <v>111800</v>
      </c>
      <c r="M2003" s="13">
        <v>2.7949999999999999</v>
      </c>
      <c r="N2003" s="13">
        <v>279.5</v>
      </c>
      <c r="O2003" s="13">
        <v>0</v>
      </c>
      <c r="P2003" s="13">
        <v>0</v>
      </c>
      <c r="Q2003" s="13">
        <v>1120.7950000000001</v>
      </c>
      <c r="R2003" s="13">
        <v>112079.5</v>
      </c>
      <c r="S2003" s="11" t="s">
        <v>1962</v>
      </c>
    </row>
    <row r="2004" spans="1:19" ht="25.5">
      <c r="A2004" s="11" t="s">
        <v>5201</v>
      </c>
      <c r="B2004" s="12">
        <v>44336</v>
      </c>
      <c r="C2004" s="11" t="s">
        <v>5202</v>
      </c>
      <c r="D2004" s="12">
        <v>44336</v>
      </c>
      <c r="E2004" s="11" t="s">
        <v>1958</v>
      </c>
      <c r="F2004" s="11" t="s">
        <v>3722</v>
      </c>
      <c r="G2004" s="11" t="s">
        <v>1961</v>
      </c>
      <c r="H2004" s="11" t="s">
        <v>1961</v>
      </c>
      <c r="I2004" s="11" t="s">
        <v>1904</v>
      </c>
      <c r="J2004" s="13">
        <v>65</v>
      </c>
      <c r="K2004" s="13">
        <v>914</v>
      </c>
      <c r="L2004" s="13">
        <v>59410</v>
      </c>
      <c r="M2004" s="13">
        <v>2.2850000000000001</v>
      </c>
      <c r="N2004" s="13">
        <v>148.52500000000001</v>
      </c>
      <c r="O2004" s="13">
        <v>0</v>
      </c>
      <c r="P2004" s="13">
        <v>0</v>
      </c>
      <c r="Q2004" s="13">
        <v>916.28499999999997</v>
      </c>
      <c r="R2004" s="13">
        <v>59558.525000000001</v>
      </c>
      <c r="S2004" s="11" t="s">
        <v>1962</v>
      </c>
    </row>
    <row r="2005" spans="1:19" ht="25.5">
      <c r="A2005" s="11" t="s">
        <v>5201</v>
      </c>
      <c r="B2005" s="12">
        <v>44336</v>
      </c>
      <c r="C2005" s="11" t="s">
        <v>5202</v>
      </c>
      <c r="D2005" s="12">
        <v>44336</v>
      </c>
      <c r="E2005" s="11" t="s">
        <v>1958</v>
      </c>
      <c r="F2005" s="11" t="s">
        <v>3722</v>
      </c>
      <c r="G2005" s="11" t="s">
        <v>1961</v>
      </c>
      <c r="H2005" s="11" t="s">
        <v>1961</v>
      </c>
      <c r="I2005" s="11" t="s">
        <v>1876</v>
      </c>
      <c r="J2005" s="13">
        <v>60</v>
      </c>
      <c r="K2005" s="13">
        <v>1205</v>
      </c>
      <c r="L2005" s="13">
        <v>72300</v>
      </c>
      <c r="M2005" s="13">
        <v>3.0125000000000002</v>
      </c>
      <c r="N2005" s="13">
        <v>180.75</v>
      </c>
      <c r="O2005" s="13">
        <v>0</v>
      </c>
      <c r="P2005" s="13">
        <v>0</v>
      </c>
      <c r="Q2005" s="13">
        <v>1208.0125</v>
      </c>
      <c r="R2005" s="13">
        <v>72480.75</v>
      </c>
      <c r="S2005" s="11" t="s">
        <v>1962</v>
      </c>
    </row>
    <row r="2006" spans="1:19" ht="25.5">
      <c r="A2006" s="11" t="s">
        <v>5203</v>
      </c>
      <c r="B2006" s="12">
        <v>44336</v>
      </c>
      <c r="C2006" s="11" t="s">
        <v>5204</v>
      </c>
      <c r="D2006" s="12">
        <v>44336</v>
      </c>
      <c r="E2006" s="11" t="s">
        <v>1958</v>
      </c>
      <c r="F2006" s="11" t="s">
        <v>2678</v>
      </c>
      <c r="G2006" s="11" t="s">
        <v>2675</v>
      </c>
      <c r="H2006" s="11" t="s">
        <v>1961</v>
      </c>
      <c r="I2006" s="11" t="s">
        <v>7</v>
      </c>
      <c r="J2006" s="13">
        <v>40</v>
      </c>
      <c r="K2006" s="13">
        <v>1118</v>
      </c>
      <c r="L2006" s="13">
        <v>44720</v>
      </c>
      <c r="M2006" s="13">
        <v>2.7949999999999999</v>
      </c>
      <c r="N2006" s="13">
        <v>111.8</v>
      </c>
      <c r="O2006" s="13">
        <v>0</v>
      </c>
      <c r="P2006" s="13">
        <v>0</v>
      </c>
      <c r="Q2006" s="13">
        <v>1120.7950000000001</v>
      </c>
      <c r="R2006" s="13">
        <v>44831.8</v>
      </c>
      <c r="S2006" s="11" t="s">
        <v>1962</v>
      </c>
    </row>
    <row r="2007" spans="1:19" ht="25.5">
      <c r="A2007" s="11" t="s">
        <v>5205</v>
      </c>
      <c r="B2007" s="12">
        <v>44336</v>
      </c>
      <c r="C2007" s="11" t="s">
        <v>5206</v>
      </c>
      <c r="D2007" s="12">
        <v>44336</v>
      </c>
      <c r="E2007" s="11" t="s">
        <v>1958</v>
      </c>
      <c r="F2007" s="11" t="s">
        <v>2674</v>
      </c>
      <c r="G2007" s="11" t="s">
        <v>2675</v>
      </c>
      <c r="H2007" s="11" t="s">
        <v>1961</v>
      </c>
      <c r="I2007" s="11" t="s">
        <v>1912</v>
      </c>
      <c r="J2007" s="13">
        <v>40</v>
      </c>
      <c r="K2007" s="13">
        <v>1303</v>
      </c>
      <c r="L2007" s="13">
        <v>52120</v>
      </c>
      <c r="M2007" s="13">
        <v>3.2574999999999998</v>
      </c>
      <c r="N2007" s="13">
        <v>130.30000000000001</v>
      </c>
      <c r="O2007" s="13">
        <v>0</v>
      </c>
      <c r="P2007" s="13">
        <v>0</v>
      </c>
      <c r="Q2007" s="13">
        <v>1306.2574999999999</v>
      </c>
      <c r="R2007" s="13">
        <v>52250.3</v>
      </c>
      <c r="S2007" s="11" t="s">
        <v>1962</v>
      </c>
    </row>
    <row r="2008" spans="1:19" ht="25.5">
      <c r="A2008" s="11" t="s">
        <v>5205</v>
      </c>
      <c r="B2008" s="12">
        <v>44336</v>
      </c>
      <c r="C2008" s="11" t="s">
        <v>5206</v>
      </c>
      <c r="D2008" s="12">
        <v>44336</v>
      </c>
      <c r="E2008" s="11" t="s">
        <v>1958</v>
      </c>
      <c r="F2008" s="11" t="s">
        <v>2674</v>
      </c>
      <c r="G2008" s="11" t="s">
        <v>2675</v>
      </c>
      <c r="H2008" s="11" t="s">
        <v>1961</v>
      </c>
      <c r="I2008" s="11" t="s">
        <v>1876</v>
      </c>
      <c r="J2008" s="13">
        <v>50</v>
      </c>
      <c r="K2008" s="13">
        <v>1205</v>
      </c>
      <c r="L2008" s="13">
        <v>60250</v>
      </c>
      <c r="M2008" s="13">
        <v>3.0125000000000002</v>
      </c>
      <c r="N2008" s="13">
        <v>150.625</v>
      </c>
      <c r="O2008" s="13">
        <v>0</v>
      </c>
      <c r="P2008" s="13">
        <v>0</v>
      </c>
      <c r="Q2008" s="13">
        <v>1208.0125</v>
      </c>
      <c r="R2008" s="13">
        <v>60400.625</v>
      </c>
      <c r="S2008" s="11" t="s">
        <v>1962</v>
      </c>
    </row>
    <row r="2009" spans="1:19" ht="25.5">
      <c r="A2009" s="11" t="s">
        <v>5207</v>
      </c>
      <c r="B2009" s="12">
        <v>44336</v>
      </c>
      <c r="C2009" s="11" t="s">
        <v>5208</v>
      </c>
      <c r="D2009" s="12">
        <v>44336</v>
      </c>
      <c r="E2009" s="11" t="s">
        <v>1958</v>
      </c>
      <c r="F2009" s="11" t="s">
        <v>2178</v>
      </c>
      <c r="G2009" s="11" t="s">
        <v>1961</v>
      </c>
      <c r="H2009" s="11" t="s">
        <v>1961</v>
      </c>
      <c r="I2009" s="11" t="s">
        <v>1</v>
      </c>
      <c r="J2009" s="13">
        <v>20</v>
      </c>
      <c r="K2009" s="13">
        <v>914</v>
      </c>
      <c r="L2009" s="13">
        <v>18280</v>
      </c>
      <c r="M2009" s="13">
        <v>2.2850000000000001</v>
      </c>
      <c r="N2009" s="13">
        <v>45.7</v>
      </c>
      <c r="O2009" s="13">
        <v>0</v>
      </c>
      <c r="P2009" s="13">
        <v>0</v>
      </c>
      <c r="Q2009" s="13">
        <v>916.28499999999997</v>
      </c>
      <c r="R2009" s="13">
        <v>18325.7</v>
      </c>
      <c r="S2009" s="11" t="s">
        <v>1962</v>
      </c>
    </row>
    <row r="2010" spans="1:19" ht="25.5">
      <c r="A2010" s="11" t="s">
        <v>5207</v>
      </c>
      <c r="B2010" s="12">
        <v>44336</v>
      </c>
      <c r="C2010" s="11" t="s">
        <v>5208</v>
      </c>
      <c r="D2010" s="12">
        <v>44336</v>
      </c>
      <c r="E2010" s="11" t="s">
        <v>1958</v>
      </c>
      <c r="F2010" s="11" t="s">
        <v>2178</v>
      </c>
      <c r="G2010" s="11" t="s">
        <v>1961</v>
      </c>
      <c r="H2010" s="11" t="s">
        <v>1961</v>
      </c>
      <c r="I2010" s="11" t="s">
        <v>1904</v>
      </c>
      <c r="J2010" s="13">
        <v>30</v>
      </c>
      <c r="K2010" s="13">
        <v>914</v>
      </c>
      <c r="L2010" s="13">
        <v>27420</v>
      </c>
      <c r="M2010" s="13">
        <v>2.2850000000000001</v>
      </c>
      <c r="N2010" s="13">
        <v>68.55</v>
      </c>
      <c r="O2010" s="13">
        <v>0</v>
      </c>
      <c r="P2010" s="13">
        <v>0</v>
      </c>
      <c r="Q2010" s="13">
        <v>916.28499999999997</v>
      </c>
      <c r="R2010" s="13">
        <v>27488.55</v>
      </c>
      <c r="S2010" s="11" t="s">
        <v>1962</v>
      </c>
    </row>
    <row r="2011" spans="1:19" ht="25.5">
      <c r="A2011" s="11" t="s">
        <v>5207</v>
      </c>
      <c r="B2011" s="12">
        <v>44336</v>
      </c>
      <c r="C2011" s="11" t="s">
        <v>5208</v>
      </c>
      <c r="D2011" s="12">
        <v>44336</v>
      </c>
      <c r="E2011" s="11" t="s">
        <v>1958</v>
      </c>
      <c r="F2011" s="11" t="s">
        <v>2178</v>
      </c>
      <c r="G2011" s="11" t="s">
        <v>1961</v>
      </c>
      <c r="H2011" s="11" t="s">
        <v>1961</v>
      </c>
      <c r="I2011" s="11" t="s">
        <v>7</v>
      </c>
      <c r="J2011" s="13">
        <v>20</v>
      </c>
      <c r="K2011" s="13">
        <v>1118</v>
      </c>
      <c r="L2011" s="13">
        <v>22360</v>
      </c>
      <c r="M2011" s="13">
        <v>2.7949999999999999</v>
      </c>
      <c r="N2011" s="13">
        <v>55.9</v>
      </c>
      <c r="O2011" s="13">
        <v>0</v>
      </c>
      <c r="P2011" s="13">
        <v>0</v>
      </c>
      <c r="Q2011" s="13">
        <v>1120.7950000000001</v>
      </c>
      <c r="R2011" s="13">
        <v>22415.9</v>
      </c>
      <c r="S2011" s="11" t="s">
        <v>1962</v>
      </c>
    </row>
    <row r="2012" spans="1:19" ht="25.5">
      <c r="A2012" s="11" t="s">
        <v>5209</v>
      </c>
      <c r="B2012" s="12">
        <v>44336</v>
      </c>
      <c r="C2012" s="11" t="s">
        <v>5210</v>
      </c>
      <c r="D2012" s="12">
        <v>44336</v>
      </c>
      <c r="E2012" s="11" t="s">
        <v>1958</v>
      </c>
      <c r="F2012" s="11" t="s">
        <v>2396</v>
      </c>
      <c r="G2012" s="11" t="s">
        <v>2039</v>
      </c>
      <c r="H2012" s="11" t="s">
        <v>1961</v>
      </c>
      <c r="I2012" s="11" t="s">
        <v>1904</v>
      </c>
      <c r="J2012" s="13">
        <v>23</v>
      </c>
      <c r="K2012" s="13">
        <v>914</v>
      </c>
      <c r="L2012" s="13">
        <v>21022</v>
      </c>
      <c r="M2012" s="13">
        <v>2.2850000000000001</v>
      </c>
      <c r="N2012" s="13">
        <v>52.555</v>
      </c>
      <c r="O2012" s="13">
        <v>0</v>
      </c>
      <c r="P2012" s="13">
        <v>0</v>
      </c>
      <c r="Q2012" s="13">
        <v>916.28499999999997</v>
      </c>
      <c r="R2012" s="13">
        <v>21074.555</v>
      </c>
      <c r="S2012" s="11" t="s">
        <v>1962</v>
      </c>
    </row>
    <row r="2013" spans="1:19" ht="25.5">
      <c r="A2013" s="11" t="s">
        <v>5209</v>
      </c>
      <c r="B2013" s="12">
        <v>44336</v>
      </c>
      <c r="C2013" s="11" t="s">
        <v>5210</v>
      </c>
      <c r="D2013" s="12">
        <v>44336</v>
      </c>
      <c r="E2013" s="11" t="s">
        <v>1958</v>
      </c>
      <c r="F2013" s="11" t="s">
        <v>2396</v>
      </c>
      <c r="G2013" s="11" t="s">
        <v>2039</v>
      </c>
      <c r="H2013" s="11" t="s">
        <v>1961</v>
      </c>
      <c r="I2013" s="11" t="s">
        <v>2</v>
      </c>
      <c r="J2013" s="13">
        <v>10</v>
      </c>
      <c r="K2013" s="13">
        <v>894</v>
      </c>
      <c r="L2013" s="13">
        <v>8940</v>
      </c>
      <c r="M2013" s="13">
        <v>2.2349999999999999</v>
      </c>
      <c r="N2013" s="13">
        <v>22.35</v>
      </c>
      <c r="O2013" s="13">
        <v>0</v>
      </c>
      <c r="P2013" s="13">
        <v>0</v>
      </c>
      <c r="Q2013" s="13">
        <v>896.23500000000001</v>
      </c>
      <c r="R2013" s="13">
        <v>8962.35</v>
      </c>
      <c r="S2013" s="11" t="s">
        <v>1962</v>
      </c>
    </row>
    <row r="2014" spans="1:19" ht="25.5">
      <c r="A2014" s="11" t="s">
        <v>5211</v>
      </c>
      <c r="B2014" s="12">
        <v>44336</v>
      </c>
      <c r="C2014" s="11" t="s">
        <v>5212</v>
      </c>
      <c r="D2014" s="12">
        <v>44336</v>
      </c>
      <c r="E2014" s="11" t="s">
        <v>1958</v>
      </c>
      <c r="F2014" s="11" t="s">
        <v>2357</v>
      </c>
      <c r="G2014" s="11" t="s">
        <v>2039</v>
      </c>
      <c r="H2014" s="11" t="s">
        <v>1961</v>
      </c>
      <c r="I2014" s="11" t="s">
        <v>1874</v>
      </c>
      <c r="J2014" s="13">
        <v>20</v>
      </c>
      <c r="K2014" s="13">
        <v>1099</v>
      </c>
      <c r="L2014" s="13">
        <v>21980</v>
      </c>
      <c r="M2014" s="13">
        <v>2.7475000000000001</v>
      </c>
      <c r="N2014" s="13">
        <v>54.95</v>
      </c>
      <c r="O2014" s="13">
        <v>0</v>
      </c>
      <c r="P2014" s="13">
        <v>0</v>
      </c>
      <c r="Q2014" s="13">
        <v>1101.7474999999999</v>
      </c>
      <c r="R2014" s="13">
        <v>22034.95</v>
      </c>
      <c r="S2014" s="11" t="s">
        <v>1962</v>
      </c>
    </row>
    <row r="2015" spans="1:19" ht="25.5">
      <c r="A2015" s="11" t="s">
        <v>5211</v>
      </c>
      <c r="B2015" s="12">
        <v>44336</v>
      </c>
      <c r="C2015" s="11" t="s">
        <v>5212</v>
      </c>
      <c r="D2015" s="12">
        <v>44336</v>
      </c>
      <c r="E2015" s="11" t="s">
        <v>1958</v>
      </c>
      <c r="F2015" s="11" t="s">
        <v>2357</v>
      </c>
      <c r="G2015" s="11" t="s">
        <v>2039</v>
      </c>
      <c r="H2015" s="11" t="s">
        <v>1961</v>
      </c>
      <c r="I2015" s="11" t="s">
        <v>2</v>
      </c>
      <c r="J2015" s="13">
        <v>20</v>
      </c>
      <c r="K2015" s="13">
        <v>894</v>
      </c>
      <c r="L2015" s="13">
        <v>17880</v>
      </c>
      <c r="M2015" s="13">
        <v>2.2349999999999999</v>
      </c>
      <c r="N2015" s="13">
        <v>44.7</v>
      </c>
      <c r="O2015" s="13">
        <v>0</v>
      </c>
      <c r="P2015" s="13">
        <v>0</v>
      </c>
      <c r="Q2015" s="13">
        <v>896.23500000000001</v>
      </c>
      <c r="R2015" s="13">
        <v>17924.7</v>
      </c>
      <c r="S2015" s="11" t="s">
        <v>1962</v>
      </c>
    </row>
    <row r="2016" spans="1:19" ht="25.5">
      <c r="A2016" s="11" t="s">
        <v>5211</v>
      </c>
      <c r="B2016" s="12">
        <v>44336</v>
      </c>
      <c r="C2016" s="11" t="s">
        <v>5212</v>
      </c>
      <c r="D2016" s="12">
        <v>44336</v>
      </c>
      <c r="E2016" s="11" t="s">
        <v>1958</v>
      </c>
      <c r="F2016" s="11" t="s">
        <v>2357</v>
      </c>
      <c r="G2016" s="11" t="s">
        <v>2039</v>
      </c>
      <c r="H2016" s="11" t="s">
        <v>1961</v>
      </c>
      <c r="I2016" s="11" t="s">
        <v>1872</v>
      </c>
      <c r="J2016" s="13">
        <v>20</v>
      </c>
      <c r="K2016" s="13">
        <v>1064</v>
      </c>
      <c r="L2016" s="13">
        <v>21280</v>
      </c>
      <c r="M2016" s="13">
        <v>2.66</v>
      </c>
      <c r="N2016" s="13">
        <v>53.2</v>
      </c>
      <c r="O2016" s="13">
        <v>0</v>
      </c>
      <c r="P2016" s="13">
        <v>0</v>
      </c>
      <c r="Q2016" s="13">
        <v>1066.6600000000001</v>
      </c>
      <c r="R2016" s="13">
        <v>21333.200000000001</v>
      </c>
      <c r="S2016" s="11" t="s">
        <v>1962</v>
      </c>
    </row>
    <row r="2017" spans="1:19" ht="25.5">
      <c r="A2017" s="11" t="s">
        <v>5211</v>
      </c>
      <c r="B2017" s="12">
        <v>44336</v>
      </c>
      <c r="C2017" s="11" t="s">
        <v>5212</v>
      </c>
      <c r="D2017" s="12">
        <v>44336</v>
      </c>
      <c r="E2017" s="11" t="s">
        <v>1958</v>
      </c>
      <c r="F2017" s="11" t="s">
        <v>2357</v>
      </c>
      <c r="G2017" s="11" t="s">
        <v>2039</v>
      </c>
      <c r="H2017" s="11" t="s">
        <v>1961</v>
      </c>
      <c r="I2017" s="11" t="s">
        <v>1904</v>
      </c>
      <c r="J2017" s="13">
        <v>20</v>
      </c>
      <c r="K2017" s="13">
        <v>914</v>
      </c>
      <c r="L2017" s="13">
        <v>18280</v>
      </c>
      <c r="M2017" s="13">
        <v>2.2850000000000001</v>
      </c>
      <c r="N2017" s="13">
        <v>45.7</v>
      </c>
      <c r="O2017" s="13">
        <v>0</v>
      </c>
      <c r="P2017" s="13">
        <v>0</v>
      </c>
      <c r="Q2017" s="13">
        <v>916.28499999999997</v>
      </c>
      <c r="R2017" s="13">
        <v>18325.7</v>
      </c>
      <c r="S2017" s="11" t="s">
        <v>1962</v>
      </c>
    </row>
    <row r="2018" spans="1:19" ht="25.5">
      <c r="A2018" s="11" t="s">
        <v>5211</v>
      </c>
      <c r="B2018" s="12">
        <v>44336</v>
      </c>
      <c r="C2018" s="11" t="s">
        <v>5212</v>
      </c>
      <c r="D2018" s="12">
        <v>44336</v>
      </c>
      <c r="E2018" s="11" t="s">
        <v>1958</v>
      </c>
      <c r="F2018" s="11" t="s">
        <v>2357</v>
      </c>
      <c r="G2018" s="11" t="s">
        <v>2039</v>
      </c>
      <c r="H2018" s="11" t="s">
        <v>1961</v>
      </c>
      <c r="I2018" s="11" t="s">
        <v>7</v>
      </c>
      <c r="J2018" s="13">
        <v>20</v>
      </c>
      <c r="K2018" s="13">
        <v>1118</v>
      </c>
      <c r="L2018" s="13">
        <v>22360</v>
      </c>
      <c r="M2018" s="13">
        <v>2.7949999999999999</v>
      </c>
      <c r="N2018" s="13">
        <v>55.9</v>
      </c>
      <c r="O2018" s="13">
        <v>0</v>
      </c>
      <c r="P2018" s="13">
        <v>0</v>
      </c>
      <c r="Q2018" s="13">
        <v>1120.7950000000001</v>
      </c>
      <c r="R2018" s="13">
        <v>22415.9</v>
      </c>
      <c r="S2018" s="11" t="s">
        <v>1962</v>
      </c>
    </row>
    <row r="2019" spans="1:19" ht="25.5">
      <c r="A2019" s="11" t="s">
        <v>5211</v>
      </c>
      <c r="B2019" s="12">
        <v>44336</v>
      </c>
      <c r="C2019" s="11" t="s">
        <v>5212</v>
      </c>
      <c r="D2019" s="12">
        <v>44336</v>
      </c>
      <c r="E2019" s="11" t="s">
        <v>1958</v>
      </c>
      <c r="F2019" s="11" t="s">
        <v>2357</v>
      </c>
      <c r="G2019" s="11" t="s">
        <v>2039</v>
      </c>
      <c r="H2019" s="11" t="s">
        <v>1961</v>
      </c>
      <c r="I2019" s="11" t="s">
        <v>1705</v>
      </c>
      <c r="J2019" s="13">
        <v>20</v>
      </c>
      <c r="K2019" s="13">
        <v>967</v>
      </c>
      <c r="L2019" s="13">
        <v>19340</v>
      </c>
      <c r="M2019" s="13">
        <v>2.4175</v>
      </c>
      <c r="N2019" s="13">
        <v>48.35</v>
      </c>
      <c r="O2019" s="13">
        <v>0</v>
      </c>
      <c r="P2019" s="13">
        <v>0</v>
      </c>
      <c r="Q2019" s="13">
        <v>969.41750000000002</v>
      </c>
      <c r="R2019" s="13">
        <v>19388.349999999999</v>
      </c>
      <c r="S2019" s="11" t="s">
        <v>1962</v>
      </c>
    </row>
    <row r="2020" spans="1:19" ht="25.5">
      <c r="A2020" s="11" t="s">
        <v>5211</v>
      </c>
      <c r="B2020" s="12">
        <v>44336</v>
      </c>
      <c r="C2020" s="11" t="s">
        <v>5212</v>
      </c>
      <c r="D2020" s="12">
        <v>44336</v>
      </c>
      <c r="E2020" s="11" t="s">
        <v>1958</v>
      </c>
      <c r="F2020" s="11" t="s">
        <v>2357</v>
      </c>
      <c r="G2020" s="11" t="s">
        <v>2039</v>
      </c>
      <c r="H2020" s="11" t="s">
        <v>1961</v>
      </c>
      <c r="I2020" s="11" t="s">
        <v>5</v>
      </c>
      <c r="J2020" s="13">
        <v>20</v>
      </c>
      <c r="K2020" s="13">
        <v>1030</v>
      </c>
      <c r="L2020" s="13">
        <v>20600</v>
      </c>
      <c r="M2020" s="13">
        <v>2.5750000000000002</v>
      </c>
      <c r="N2020" s="13">
        <v>51.5</v>
      </c>
      <c r="O2020" s="13">
        <v>0</v>
      </c>
      <c r="P2020" s="13">
        <v>0</v>
      </c>
      <c r="Q2020" s="13">
        <v>1032.575</v>
      </c>
      <c r="R2020" s="13">
        <v>20651.5</v>
      </c>
      <c r="S2020" s="11" t="s">
        <v>1962</v>
      </c>
    </row>
    <row r="2021" spans="1:19" ht="25.5">
      <c r="A2021" s="11" t="s">
        <v>5211</v>
      </c>
      <c r="B2021" s="12">
        <v>44336</v>
      </c>
      <c r="C2021" s="11" t="s">
        <v>5212</v>
      </c>
      <c r="D2021" s="12">
        <v>44336</v>
      </c>
      <c r="E2021" s="11" t="s">
        <v>1958</v>
      </c>
      <c r="F2021" s="11" t="s">
        <v>2357</v>
      </c>
      <c r="G2021" s="11" t="s">
        <v>2039</v>
      </c>
      <c r="H2021" s="11" t="s">
        <v>1961</v>
      </c>
      <c r="I2021" s="11" t="s">
        <v>11</v>
      </c>
      <c r="J2021" s="13">
        <v>20</v>
      </c>
      <c r="K2021" s="13">
        <v>1176</v>
      </c>
      <c r="L2021" s="13">
        <v>23520</v>
      </c>
      <c r="M2021" s="13">
        <v>2.94</v>
      </c>
      <c r="N2021" s="13">
        <v>58.8</v>
      </c>
      <c r="O2021" s="13">
        <v>0</v>
      </c>
      <c r="P2021" s="13">
        <v>0</v>
      </c>
      <c r="Q2021" s="13">
        <v>1178.94</v>
      </c>
      <c r="R2021" s="13">
        <v>23578.799999999999</v>
      </c>
      <c r="S2021" s="11" t="s">
        <v>1962</v>
      </c>
    </row>
    <row r="2022" spans="1:19" ht="25.5">
      <c r="A2022" s="11" t="s">
        <v>5211</v>
      </c>
      <c r="B2022" s="12">
        <v>44336</v>
      </c>
      <c r="C2022" s="11" t="s">
        <v>5212</v>
      </c>
      <c r="D2022" s="12">
        <v>44336</v>
      </c>
      <c r="E2022" s="11" t="s">
        <v>1958</v>
      </c>
      <c r="F2022" s="11" t="s">
        <v>2357</v>
      </c>
      <c r="G2022" s="11" t="s">
        <v>2039</v>
      </c>
      <c r="H2022" s="11" t="s">
        <v>1961</v>
      </c>
      <c r="I2022" s="11" t="s">
        <v>1</v>
      </c>
      <c r="J2022" s="13">
        <v>20</v>
      </c>
      <c r="K2022" s="13">
        <v>914</v>
      </c>
      <c r="L2022" s="13">
        <v>18280</v>
      </c>
      <c r="M2022" s="13">
        <v>2.2850000000000001</v>
      </c>
      <c r="N2022" s="13">
        <v>45.7</v>
      </c>
      <c r="O2022" s="13">
        <v>0</v>
      </c>
      <c r="P2022" s="13">
        <v>0</v>
      </c>
      <c r="Q2022" s="13">
        <v>916.28499999999997</v>
      </c>
      <c r="R2022" s="13">
        <v>18325.7</v>
      </c>
      <c r="S2022" s="11" t="s">
        <v>1962</v>
      </c>
    </row>
    <row r="2023" spans="1:19" ht="25.5">
      <c r="A2023" s="11" t="s">
        <v>5213</v>
      </c>
      <c r="B2023" s="12">
        <v>44336</v>
      </c>
      <c r="C2023" s="11" t="s">
        <v>5214</v>
      </c>
      <c r="D2023" s="12">
        <v>44336</v>
      </c>
      <c r="E2023" s="11" t="s">
        <v>1958</v>
      </c>
      <c r="F2023" s="11" t="s">
        <v>2316</v>
      </c>
      <c r="G2023" s="11" t="s">
        <v>2317</v>
      </c>
      <c r="H2023" s="11" t="s">
        <v>1961</v>
      </c>
      <c r="I2023" s="11" t="s">
        <v>1912</v>
      </c>
      <c r="J2023" s="13">
        <v>149</v>
      </c>
      <c r="K2023" s="13">
        <v>1303</v>
      </c>
      <c r="L2023" s="13">
        <v>194147</v>
      </c>
      <c r="M2023" s="13">
        <v>3.2574999999999998</v>
      </c>
      <c r="N2023" s="13">
        <v>485.36750000000001</v>
      </c>
      <c r="O2023" s="13">
        <v>0</v>
      </c>
      <c r="P2023" s="13">
        <v>0</v>
      </c>
      <c r="Q2023" s="13">
        <v>1306.2574999999999</v>
      </c>
      <c r="R2023" s="13">
        <v>194632.36749999999</v>
      </c>
      <c r="S2023" s="11" t="s">
        <v>1962</v>
      </c>
    </row>
    <row r="2024" spans="1:19" ht="25.5">
      <c r="A2024" s="11" t="s">
        <v>5215</v>
      </c>
      <c r="B2024" s="12">
        <v>44336</v>
      </c>
      <c r="C2024" s="11" t="s">
        <v>5216</v>
      </c>
      <c r="D2024" s="12">
        <v>44336</v>
      </c>
      <c r="E2024" s="11" t="s">
        <v>1958</v>
      </c>
      <c r="F2024" s="11" t="s">
        <v>2412</v>
      </c>
      <c r="G2024" s="11" t="s">
        <v>2227</v>
      </c>
      <c r="H2024" s="11" t="s">
        <v>1961</v>
      </c>
      <c r="I2024" s="11" t="s">
        <v>2</v>
      </c>
      <c r="J2024" s="13">
        <v>8</v>
      </c>
      <c r="K2024" s="13">
        <v>894</v>
      </c>
      <c r="L2024" s="13">
        <v>7152</v>
      </c>
      <c r="M2024" s="13">
        <v>2.2349999999999999</v>
      </c>
      <c r="N2024" s="13">
        <v>17.88</v>
      </c>
      <c r="O2024" s="13">
        <v>0</v>
      </c>
      <c r="P2024" s="13">
        <v>0</v>
      </c>
      <c r="Q2024" s="13">
        <v>896.23500000000001</v>
      </c>
      <c r="R2024" s="13">
        <v>7169.88</v>
      </c>
      <c r="S2024" s="11" t="s">
        <v>1962</v>
      </c>
    </row>
    <row r="2025" spans="1:19" ht="25.5">
      <c r="A2025" s="11" t="s">
        <v>5215</v>
      </c>
      <c r="B2025" s="12">
        <v>44336</v>
      </c>
      <c r="C2025" s="11" t="s">
        <v>5216</v>
      </c>
      <c r="D2025" s="12">
        <v>44336</v>
      </c>
      <c r="E2025" s="11" t="s">
        <v>1958</v>
      </c>
      <c r="F2025" s="11" t="s">
        <v>2412</v>
      </c>
      <c r="G2025" s="11" t="s">
        <v>2227</v>
      </c>
      <c r="H2025" s="11" t="s">
        <v>1961</v>
      </c>
      <c r="I2025" s="11" t="s">
        <v>1904</v>
      </c>
      <c r="J2025" s="13">
        <v>9</v>
      </c>
      <c r="K2025" s="13">
        <v>914</v>
      </c>
      <c r="L2025" s="13">
        <v>8226</v>
      </c>
      <c r="M2025" s="13">
        <v>2.2850000000000001</v>
      </c>
      <c r="N2025" s="13">
        <v>20.565000000000001</v>
      </c>
      <c r="O2025" s="13">
        <v>0</v>
      </c>
      <c r="P2025" s="13">
        <v>0</v>
      </c>
      <c r="Q2025" s="13">
        <v>916.28499999999997</v>
      </c>
      <c r="R2025" s="13">
        <v>8246.5650000000005</v>
      </c>
      <c r="S2025" s="11" t="s">
        <v>1962</v>
      </c>
    </row>
    <row r="2026" spans="1:19" ht="25.5">
      <c r="A2026" s="11" t="s">
        <v>5217</v>
      </c>
      <c r="B2026" s="12">
        <v>44336</v>
      </c>
      <c r="C2026" s="11" t="s">
        <v>5218</v>
      </c>
      <c r="D2026" s="12">
        <v>44336</v>
      </c>
      <c r="E2026" s="11" t="s">
        <v>1958</v>
      </c>
      <c r="F2026" s="11" t="s">
        <v>2038</v>
      </c>
      <c r="G2026" s="11" t="s">
        <v>2039</v>
      </c>
      <c r="H2026" s="11" t="s">
        <v>1961</v>
      </c>
      <c r="I2026" s="11" t="s">
        <v>5</v>
      </c>
      <c r="J2026" s="13">
        <v>20</v>
      </c>
      <c r="K2026" s="13">
        <v>1030</v>
      </c>
      <c r="L2026" s="13">
        <v>20600</v>
      </c>
      <c r="M2026" s="13">
        <v>2.5750000000000002</v>
      </c>
      <c r="N2026" s="13">
        <v>51.5</v>
      </c>
      <c r="O2026" s="13">
        <v>0</v>
      </c>
      <c r="P2026" s="13">
        <v>0</v>
      </c>
      <c r="Q2026" s="13">
        <v>1032.575</v>
      </c>
      <c r="R2026" s="13">
        <v>20651.5</v>
      </c>
      <c r="S2026" s="11" t="s">
        <v>1962</v>
      </c>
    </row>
    <row r="2027" spans="1:19" ht="25.5">
      <c r="A2027" s="11" t="s">
        <v>5217</v>
      </c>
      <c r="B2027" s="12">
        <v>44336</v>
      </c>
      <c r="C2027" s="11" t="s">
        <v>5218</v>
      </c>
      <c r="D2027" s="12">
        <v>44336</v>
      </c>
      <c r="E2027" s="11" t="s">
        <v>1958</v>
      </c>
      <c r="F2027" s="11" t="s">
        <v>2038</v>
      </c>
      <c r="G2027" s="11" t="s">
        <v>2039</v>
      </c>
      <c r="H2027" s="11" t="s">
        <v>1961</v>
      </c>
      <c r="I2027" s="11" t="s">
        <v>1872</v>
      </c>
      <c r="J2027" s="13">
        <v>40</v>
      </c>
      <c r="K2027" s="13">
        <v>1064</v>
      </c>
      <c r="L2027" s="13">
        <v>42560</v>
      </c>
      <c r="M2027" s="13">
        <v>2.66</v>
      </c>
      <c r="N2027" s="13">
        <v>106.4</v>
      </c>
      <c r="O2027" s="13">
        <v>0</v>
      </c>
      <c r="P2027" s="13">
        <v>0</v>
      </c>
      <c r="Q2027" s="13">
        <v>1066.6600000000001</v>
      </c>
      <c r="R2027" s="13">
        <v>42666.400000000001</v>
      </c>
      <c r="S2027" s="11" t="s">
        <v>1962</v>
      </c>
    </row>
    <row r="2028" spans="1:19" ht="25.5">
      <c r="A2028" s="11" t="s">
        <v>5217</v>
      </c>
      <c r="B2028" s="12">
        <v>44336</v>
      </c>
      <c r="C2028" s="11" t="s">
        <v>5218</v>
      </c>
      <c r="D2028" s="12">
        <v>44336</v>
      </c>
      <c r="E2028" s="11" t="s">
        <v>1958</v>
      </c>
      <c r="F2028" s="11" t="s">
        <v>2038</v>
      </c>
      <c r="G2028" s="11" t="s">
        <v>2039</v>
      </c>
      <c r="H2028" s="11" t="s">
        <v>1961</v>
      </c>
      <c r="I2028" s="11" t="s">
        <v>1876</v>
      </c>
      <c r="J2028" s="13">
        <v>20</v>
      </c>
      <c r="K2028" s="13">
        <v>1205</v>
      </c>
      <c r="L2028" s="13">
        <v>24100</v>
      </c>
      <c r="M2028" s="13">
        <v>3.0125000000000002</v>
      </c>
      <c r="N2028" s="13">
        <v>60.25</v>
      </c>
      <c r="O2028" s="13">
        <v>0</v>
      </c>
      <c r="P2028" s="13">
        <v>0</v>
      </c>
      <c r="Q2028" s="13">
        <v>1208.0125</v>
      </c>
      <c r="R2028" s="13">
        <v>24160.25</v>
      </c>
      <c r="S2028" s="11" t="s">
        <v>1962</v>
      </c>
    </row>
    <row r="2029" spans="1:19" ht="25.5">
      <c r="A2029" s="11" t="s">
        <v>5219</v>
      </c>
      <c r="B2029" s="12">
        <v>44336</v>
      </c>
      <c r="C2029" s="11" t="s">
        <v>5220</v>
      </c>
      <c r="D2029" s="12">
        <v>44336</v>
      </c>
      <c r="E2029" s="11" t="s">
        <v>1958</v>
      </c>
      <c r="F2029" s="11" t="s">
        <v>1982</v>
      </c>
      <c r="G2029" s="11" t="s">
        <v>1983</v>
      </c>
      <c r="H2029" s="11" t="s">
        <v>1976</v>
      </c>
      <c r="I2029" s="11" t="s">
        <v>1872</v>
      </c>
      <c r="J2029" s="13">
        <v>10</v>
      </c>
      <c r="K2029" s="13">
        <v>1064</v>
      </c>
      <c r="L2029" s="13">
        <v>10640</v>
      </c>
      <c r="M2029" s="13">
        <v>2.66</v>
      </c>
      <c r="N2029" s="13">
        <v>26.6</v>
      </c>
      <c r="O2029" s="13">
        <v>0</v>
      </c>
      <c r="P2029" s="13">
        <v>0</v>
      </c>
      <c r="Q2029" s="13">
        <v>1066.6600000000001</v>
      </c>
      <c r="R2029" s="13">
        <v>10666.6</v>
      </c>
      <c r="S2029" s="11" t="s">
        <v>1962</v>
      </c>
    </row>
    <row r="2030" spans="1:19" ht="25.5">
      <c r="A2030" s="11" t="s">
        <v>5219</v>
      </c>
      <c r="B2030" s="12">
        <v>44336</v>
      </c>
      <c r="C2030" s="11" t="s">
        <v>5220</v>
      </c>
      <c r="D2030" s="12">
        <v>44336</v>
      </c>
      <c r="E2030" s="11" t="s">
        <v>1958</v>
      </c>
      <c r="F2030" s="11" t="s">
        <v>1982</v>
      </c>
      <c r="G2030" s="11" t="s">
        <v>1983</v>
      </c>
      <c r="H2030" s="11" t="s">
        <v>1976</v>
      </c>
      <c r="I2030" s="11" t="s">
        <v>2</v>
      </c>
      <c r="J2030" s="13">
        <v>20</v>
      </c>
      <c r="K2030" s="13">
        <v>894</v>
      </c>
      <c r="L2030" s="13">
        <v>17880</v>
      </c>
      <c r="M2030" s="13">
        <v>2.2349999999999999</v>
      </c>
      <c r="N2030" s="13">
        <v>44.7</v>
      </c>
      <c r="O2030" s="13">
        <v>0</v>
      </c>
      <c r="P2030" s="13">
        <v>0</v>
      </c>
      <c r="Q2030" s="13">
        <v>896.23500000000001</v>
      </c>
      <c r="R2030" s="13">
        <v>17924.7</v>
      </c>
      <c r="S2030" s="11" t="s">
        <v>1962</v>
      </c>
    </row>
    <row r="2031" spans="1:19" ht="25.5">
      <c r="A2031" s="11" t="s">
        <v>5219</v>
      </c>
      <c r="B2031" s="12">
        <v>44336</v>
      </c>
      <c r="C2031" s="11" t="s">
        <v>5220</v>
      </c>
      <c r="D2031" s="12">
        <v>44336</v>
      </c>
      <c r="E2031" s="11" t="s">
        <v>1958</v>
      </c>
      <c r="F2031" s="11" t="s">
        <v>1982</v>
      </c>
      <c r="G2031" s="11" t="s">
        <v>1983</v>
      </c>
      <c r="H2031" s="11" t="s">
        <v>1976</v>
      </c>
      <c r="I2031" s="11" t="s">
        <v>5</v>
      </c>
      <c r="J2031" s="13">
        <v>15</v>
      </c>
      <c r="K2031" s="13">
        <v>1030</v>
      </c>
      <c r="L2031" s="13">
        <v>15450</v>
      </c>
      <c r="M2031" s="13">
        <v>2.5750000000000002</v>
      </c>
      <c r="N2031" s="13">
        <v>38.625</v>
      </c>
      <c r="O2031" s="13">
        <v>0</v>
      </c>
      <c r="P2031" s="13">
        <v>0</v>
      </c>
      <c r="Q2031" s="13">
        <v>1032.575</v>
      </c>
      <c r="R2031" s="13">
        <v>15488.625</v>
      </c>
      <c r="S2031" s="11" t="s">
        <v>1962</v>
      </c>
    </row>
    <row r="2032" spans="1:19" ht="25.5">
      <c r="A2032" s="11" t="s">
        <v>5219</v>
      </c>
      <c r="B2032" s="12">
        <v>44336</v>
      </c>
      <c r="C2032" s="11" t="s">
        <v>5220</v>
      </c>
      <c r="D2032" s="12">
        <v>44336</v>
      </c>
      <c r="E2032" s="11" t="s">
        <v>1958</v>
      </c>
      <c r="F2032" s="11" t="s">
        <v>1982</v>
      </c>
      <c r="G2032" s="11" t="s">
        <v>1983</v>
      </c>
      <c r="H2032" s="11" t="s">
        <v>1976</v>
      </c>
      <c r="I2032" s="11" t="s">
        <v>1</v>
      </c>
      <c r="J2032" s="13">
        <v>20</v>
      </c>
      <c r="K2032" s="13">
        <v>914</v>
      </c>
      <c r="L2032" s="13">
        <v>18280</v>
      </c>
      <c r="M2032" s="13">
        <v>2.2850000000000001</v>
      </c>
      <c r="N2032" s="13">
        <v>45.7</v>
      </c>
      <c r="O2032" s="13">
        <v>0</v>
      </c>
      <c r="P2032" s="13">
        <v>0</v>
      </c>
      <c r="Q2032" s="13">
        <v>916.28499999999997</v>
      </c>
      <c r="R2032" s="13">
        <v>18325.7</v>
      </c>
      <c r="S2032" s="11" t="s">
        <v>1962</v>
      </c>
    </row>
    <row r="2033" spans="1:19" ht="25.5">
      <c r="A2033" s="11" t="s">
        <v>5221</v>
      </c>
      <c r="B2033" s="12">
        <v>44336</v>
      </c>
      <c r="C2033" s="11" t="s">
        <v>5222</v>
      </c>
      <c r="D2033" s="12">
        <v>44336</v>
      </c>
      <c r="E2033" s="11" t="s">
        <v>1958</v>
      </c>
      <c r="F2033" s="11" t="s">
        <v>2531</v>
      </c>
      <c r="G2033" s="11" t="s">
        <v>2227</v>
      </c>
      <c r="H2033" s="11" t="s">
        <v>1961</v>
      </c>
      <c r="I2033" s="11" t="s">
        <v>1904</v>
      </c>
      <c r="J2033" s="13">
        <v>60</v>
      </c>
      <c r="K2033" s="13">
        <v>914</v>
      </c>
      <c r="L2033" s="13">
        <v>54840</v>
      </c>
      <c r="M2033" s="13">
        <v>2.2850000000000001</v>
      </c>
      <c r="N2033" s="13">
        <v>137.1</v>
      </c>
      <c r="O2033" s="13">
        <v>0</v>
      </c>
      <c r="P2033" s="13">
        <v>0</v>
      </c>
      <c r="Q2033" s="13">
        <v>916.28499999999997</v>
      </c>
      <c r="R2033" s="13">
        <v>54977.1</v>
      </c>
      <c r="S2033" s="11" t="s">
        <v>1962</v>
      </c>
    </row>
    <row r="2034" spans="1:19" ht="25.5">
      <c r="A2034" s="11" t="s">
        <v>5221</v>
      </c>
      <c r="B2034" s="12">
        <v>44336</v>
      </c>
      <c r="C2034" s="11" t="s">
        <v>5222</v>
      </c>
      <c r="D2034" s="12">
        <v>44336</v>
      </c>
      <c r="E2034" s="11" t="s">
        <v>1958</v>
      </c>
      <c r="F2034" s="11" t="s">
        <v>2531</v>
      </c>
      <c r="G2034" s="11" t="s">
        <v>2227</v>
      </c>
      <c r="H2034" s="11" t="s">
        <v>1961</v>
      </c>
      <c r="I2034" s="11" t="s">
        <v>1</v>
      </c>
      <c r="J2034" s="13">
        <v>35</v>
      </c>
      <c r="K2034" s="13">
        <v>914</v>
      </c>
      <c r="L2034" s="13">
        <v>31990</v>
      </c>
      <c r="M2034" s="13">
        <v>2.2850000000000001</v>
      </c>
      <c r="N2034" s="13">
        <v>79.974999999999994</v>
      </c>
      <c r="O2034" s="13">
        <v>0</v>
      </c>
      <c r="P2034" s="13">
        <v>0</v>
      </c>
      <c r="Q2034" s="13">
        <v>916.28499999999997</v>
      </c>
      <c r="R2034" s="13">
        <v>32069.974999999999</v>
      </c>
      <c r="S2034" s="11" t="s">
        <v>1962</v>
      </c>
    </row>
    <row r="2035" spans="1:19" ht="25.5">
      <c r="A2035" s="11" t="s">
        <v>5221</v>
      </c>
      <c r="B2035" s="12">
        <v>44336</v>
      </c>
      <c r="C2035" s="11" t="s">
        <v>5222</v>
      </c>
      <c r="D2035" s="12">
        <v>44336</v>
      </c>
      <c r="E2035" s="11" t="s">
        <v>1958</v>
      </c>
      <c r="F2035" s="11" t="s">
        <v>2531</v>
      </c>
      <c r="G2035" s="11" t="s">
        <v>2227</v>
      </c>
      <c r="H2035" s="11" t="s">
        <v>1961</v>
      </c>
      <c r="I2035" s="11" t="s">
        <v>2</v>
      </c>
      <c r="J2035" s="13">
        <v>60</v>
      </c>
      <c r="K2035" s="13">
        <v>894</v>
      </c>
      <c r="L2035" s="13">
        <v>53640</v>
      </c>
      <c r="M2035" s="13">
        <v>2.2349999999999999</v>
      </c>
      <c r="N2035" s="13">
        <v>134.1</v>
      </c>
      <c r="O2035" s="13">
        <v>0</v>
      </c>
      <c r="P2035" s="13">
        <v>0</v>
      </c>
      <c r="Q2035" s="13">
        <v>896.23500000000001</v>
      </c>
      <c r="R2035" s="13">
        <v>53774.1</v>
      </c>
      <c r="S2035" s="11" t="s">
        <v>1962</v>
      </c>
    </row>
    <row r="2036" spans="1:19" ht="25.5">
      <c r="A2036" s="11" t="s">
        <v>5223</v>
      </c>
      <c r="B2036" s="12">
        <v>44336</v>
      </c>
      <c r="C2036" s="11" t="s">
        <v>5224</v>
      </c>
      <c r="D2036" s="12">
        <v>44336</v>
      </c>
      <c r="E2036" s="11" t="s">
        <v>1958</v>
      </c>
      <c r="F2036" s="11" t="s">
        <v>2590</v>
      </c>
      <c r="G2036" s="11" t="s">
        <v>2221</v>
      </c>
      <c r="H2036" s="11" t="s">
        <v>1961</v>
      </c>
      <c r="I2036" s="11" t="s">
        <v>7</v>
      </c>
      <c r="J2036" s="13">
        <v>100</v>
      </c>
      <c r="K2036" s="13">
        <v>1118</v>
      </c>
      <c r="L2036" s="13">
        <v>111800</v>
      </c>
      <c r="M2036" s="13">
        <v>2.7949999999999999</v>
      </c>
      <c r="N2036" s="13">
        <v>279.5</v>
      </c>
      <c r="O2036" s="13">
        <v>0</v>
      </c>
      <c r="P2036" s="13">
        <v>0</v>
      </c>
      <c r="Q2036" s="13">
        <v>1120.7950000000001</v>
      </c>
      <c r="R2036" s="13">
        <v>112079.5</v>
      </c>
      <c r="S2036" s="11" t="s">
        <v>1962</v>
      </c>
    </row>
    <row r="2037" spans="1:19" ht="25.5">
      <c r="A2037" s="11" t="s">
        <v>5223</v>
      </c>
      <c r="B2037" s="12">
        <v>44336</v>
      </c>
      <c r="C2037" s="11" t="s">
        <v>5224</v>
      </c>
      <c r="D2037" s="12">
        <v>44336</v>
      </c>
      <c r="E2037" s="11" t="s">
        <v>1958</v>
      </c>
      <c r="F2037" s="11" t="s">
        <v>2590</v>
      </c>
      <c r="G2037" s="11" t="s">
        <v>2221</v>
      </c>
      <c r="H2037" s="11" t="s">
        <v>1961</v>
      </c>
      <c r="I2037" s="11" t="s">
        <v>5</v>
      </c>
      <c r="J2037" s="13">
        <v>20</v>
      </c>
      <c r="K2037" s="13">
        <v>1030</v>
      </c>
      <c r="L2037" s="13">
        <v>20600</v>
      </c>
      <c r="M2037" s="13">
        <v>2.5750000000000002</v>
      </c>
      <c r="N2037" s="13">
        <v>51.5</v>
      </c>
      <c r="O2037" s="13">
        <v>0</v>
      </c>
      <c r="P2037" s="13">
        <v>0</v>
      </c>
      <c r="Q2037" s="13">
        <v>1032.575</v>
      </c>
      <c r="R2037" s="13">
        <v>20651.5</v>
      </c>
      <c r="S2037" s="11" t="s">
        <v>1962</v>
      </c>
    </row>
    <row r="2038" spans="1:19" ht="25.5">
      <c r="A2038" s="11" t="s">
        <v>5225</v>
      </c>
      <c r="B2038" s="12">
        <v>44336</v>
      </c>
      <c r="C2038" s="11" t="s">
        <v>5226</v>
      </c>
      <c r="D2038" s="12">
        <v>44336</v>
      </c>
      <c r="E2038" s="11" t="s">
        <v>1958</v>
      </c>
      <c r="F2038" s="11" t="s">
        <v>2278</v>
      </c>
      <c r="G2038" s="11" t="s">
        <v>2221</v>
      </c>
      <c r="H2038" s="11" t="s">
        <v>1961</v>
      </c>
      <c r="I2038" s="11" t="s">
        <v>2</v>
      </c>
      <c r="J2038" s="13">
        <v>40</v>
      </c>
      <c r="K2038" s="13">
        <v>894</v>
      </c>
      <c r="L2038" s="13">
        <v>35760</v>
      </c>
      <c r="M2038" s="13">
        <v>2.2349999999999999</v>
      </c>
      <c r="N2038" s="13">
        <v>89.4</v>
      </c>
      <c r="O2038" s="13">
        <v>0</v>
      </c>
      <c r="P2038" s="13">
        <v>0</v>
      </c>
      <c r="Q2038" s="13">
        <v>896.23500000000001</v>
      </c>
      <c r="R2038" s="13">
        <v>35849.4</v>
      </c>
      <c r="S2038" s="11" t="s">
        <v>1962</v>
      </c>
    </row>
    <row r="2039" spans="1:19" ht="25.5">
      <c r="A2039" s="11" t="s">
        <v>5225</v>
      </c>
      <c r="B2039" s="12">
        <v>44336</v>
      </c>
      <c r="C2039" s="11" t="s">
        <v>5226</v>
      </c>
      <c r="D2039" s="12">
        <v>44336</v>
      </c>
      <c r="E2039" s="11" t="s">
        <v>1958</v>
      </c>
      <c r="F2039" s="11" t="s">
        <v>2278</v>
      </c>
      <c r="G2039" s="11" t="s">
        <v>2221</v>
      </c>
      <c r="H2039" s="11" t="s">
        <v>1961</v>
      </c>
      <c r="I2039" s="11" t="s">
        <v>5</v>
      </c>
      <c r="J2039" s="13">
        <v>20</v>
      </c>
      <c r="K2039" s="13">
        <v>1030</v>
      </c>
      <c r="L2039" s="13">
        <v>20600</v>
      </c>
      <c r="M2039" s="13">
        <v>2.5750000000000002</v>
      </c>
      <c r="N2039" s="13">
        <v>51.5</v>
      </c>
      <c r="O2039" s="13">
        <v>0</v>
      </c>
      <c r="P2039" s="13">
        <v>0</v>
      </c>
      <c r="Q2039" s="13">
        <v>1032.575</v>
      </c>
      <c r="R2039" s="13">
        <v>20651.5</v>
      </c>
      <c r="S2039" s="11" t="s">
        <v>1962</v>
      </c>
    </row>
    <row r="2040" spans="1:19" ht="25.5">
      <c r="A2040" s="11" t="s">
        <v>5225</v>
      </c>
      <c r="B2040" s="12">
        <v>44336</v>
      </c>
      <c r="C2040" s="11" t="s">
        <v>5226</v>
      </c>
      <c r="D2040" s="12">
        <v>44336</v>
      </c>
      <c r="E2040" s="11" t="s">
        <v>1958</v>
      </c>
      <c r="F2040" s="11" t="s">
        <v>2278</v>
      </c>
      <c r="G2040" s="11" t="s">
        <v>2221</v>
      </c>
      <c r="H2040" s="11" t="s">
        <v>1961</v>
      </c>
      <c r="I2040" s="11" t="s">
        <v>1876</v>
      </c>
      <c r="J2040" s="13">
        <v>20</v>
      </c>
      <c r="K2040" s="13">
        <v>1205</v>
      </c>
      <c r="L2040" s="13">
        <v>24100</v>
      </c>
      <c r="M2040" s="13">
        <v>3.0125000000000002</v>
      </c>
      <c r="N2040" s="13">
        <v>60.25</v>
      </c>
      <c r="O2040" s="13">
        <v>0</v>
      </c>
      <c r="P2040" s="13">
        <v>0</v>
      </c>
      <c r="Q2040" s="13">
        <v>1208.0125</v>
      </c>
      <c r="R2040" s="13">
        <v>24160.25</v>
      </c>
      <c r="S2040" s="11" t="s">
        <v>1962</v>
      </c>
    </row>
    <row r="2041" spans="1:19" ht="25.5">
      <c r="A2041" s="11" t="s">
        <v>5227</v>
      </c>
      <c r="B2041" s="12">
        <v>44336</v>
      </c>
      <c r="C2041" s="11" t="s">
        <v>5228</v>
      </c>
      <c r="D2041" s="12">
        <v>44336</v>
      </c>
      <c r="E2041" s="11" t="s">
        <v>1958</v>
      </c>
      <c r="F2041" s="11" t="s">
        <v>2295</v>
      </c>
      <c r="G2041" s="11" t="s">
        <v>2182</v>
      </c>
      <c r="H2041" s="11" t="s">
        <v>1961</v>
      </c>
      <c r="I2041" s="11" t="s">
        <v>5</v>
      </c>
      <c r="J2041" s="13">
        <v>20</v>
      </c>
      <c r="K2041" s="13">
        <v>1030</v>
      </c>
      <c r="L2041" s="13">
        <v>20600</v>
      </c>
      <c r="M2041" s="13">
        <v>2.5750000000000002</v>
      </c>
      <c r="N2041" s="13">
        <v>51.5</v>
      </c>
      <c r="O2041" s="13">
        <v>0</v>
      </c>
      <c r="P2041" s="13">
        <v>0</v>
      </c>
      <c r="Q2041" s="13">
        <v>1032.575</v>
      </c>
      <c r="R2041" s="13">
        <v>20651.5</v>
      </c>
      <c r="S2041" s="11" t="s">
        <v>1962</v>
      </c>
    </row>
    <row r="2042" spans="1:19" ht="25.5">
      <c r="A2042" s="11" t="s">
        <v>5227</v>
      </c>
      <c r="B2042" s="12">
        <v>44336</v>
      </c>
      <c r="C2042" s="11" t="s">
        <v>5228</v>
      </c>
      <c r="D2042" s="12">
        <v>44336</v>
      </c>
      <c r="E2042" s="11" t="s">
        <v>1958</v>
      </c>
      <c r="F2042" s="11" t="s">
        <v>2295</v>
      </c>
      <c r="G2042" s="11" t="s">
        <v>2182</v>
      </c>
      <c r="H2042" s="11" t="s">
        <v>1961</v>
      </c>
      <c r="I2042" s="11" t="s">
        <v>7</v>
      </c>
      <c r="J2042" s="13">
        <v>80</v>
      </c>
      <c r="K2042" s="13">
        <v>1118</v>
      </c>
      <c r="L2042" s="13">
        <v>89440</v>
      </c>
      <c r="M2042" s="13">
        <v>2.7949999999999999</v>
      </c>
      <c r="N2042" s="13">
        <v>223.6</v>
      </c>
      <c r="O2042" s="13">
        <v>0</v>
      </c>
      <c r="P2042" s="13">
        <v>0</v>
      </c>
      <c r="Q2042" s="13">
        <v>1120.7950000000001</v>
      </c>
      <c r="R2042" s="13">
        <v>89663.6</v>
      </c>
      <c r="S2042" s="11" t="s">
        <v>1962</v>
      </c>
    </row>
    <row r="2043" spans="1:19" ht="25.5">
      <c r="A2043" s="11" t="s">
        <v>5229</v>
      </c>
      <c r="B2043" s="12">
        <v>44336</v>
      </c>
      <c r="C2043" s="11" t="s">
        <v>5230</v>
      </c>
      <c r="D2043" s="12">
        <v>44336</v>
      </c>
      <c r="E2043" s="11" t="s">
        <v>1958</v>
      </c>
      <c r="F2043" s="11" t="s">
        <v>3090</v>
      </c>
      <c r="G2043" s="11" t="s">
        <v>2897</v>
      </c>
      <c r="H2043" s="11" t="s">
        <v>1961</v>
      </c>
      <c r="I2043" s="11" t="s">
        <v>1705</v>
      </c>
      <c r="J2043" s="13">
        <v>100</v>
      </c>
      <c r="K2043" s="13">
        <v>967</v>
      </c>
      <c r="L2043" s="13">
        <v>96700</v>
      </c>
      <c r="M2043" s="13">
        <v>2.4175</v>
      </c>
      <c r="N2043" s="13">
        <v>241.75</v>
      </c>
      <c r="O2043" s="13">
        <v>0</v>
      </c>
      <c r="P2043" s="13">
        <v>0</v>
      </c>
      <c r="Q2043" s="13">
        <v>969.41750000000002</v>
      </c>
      <c r="R2043" s="13">
        <v>96941.75</v>
      </c>
      <c r="S2043" s="11" t="s">
        <v>1962</v>
      </c>
    </row>
    <row r="2044" spans="1:19" ht="25.5">
      <c r="A2044" s="11" t="s">
        <v>5229</v>
      </c>
      <c r="B2044" s="12">
        <v>44336</v>
      </c>
      <c r="C2044" s="11" t="s">
        <v>5230</v>
      </c>
      <c r="D2044" s="12">
        <v>44336</v>
      </c>
      <c r="E2044" s="11" t="s">
        <v>1958</v>
      </c>
      <c r="F2044" s="11" t="s">
        <v>3090</v>
      </c>
      <c r="G2044" s="11" t="s">
        <v>2897</v>
      </c>
      <c r="H2044" s="11" t="s">
        <v>1961</v>
      </c>
      <c r="I2044" s="11" t="s">
        <v>2</v>
      </c>
      <c r="J2044" s="13">
        <v>100</v>
      </c>
      <c r="K2044" s="13">
        <v>894</v>
      </c>
      <c r="L2044" s="13">
        <v>89400</v>
      </c>
      <c r="M2044" s="13">
        <v>2.2349999999999999</v>
      </c>
      <c r="N2044" s="13">
        <v>223.5</v>
      </c>
      <c r="O2044" s="13">
        <v>0</v>
      </c>
      <c r="P2044" s="13">
        <v>0</v>
      </c>
      <c r="Q2044" s="13">
        <v>896.23500000000001</v>
      </c>
      <c r="R2044" s="13">
        <v>89623.5</v>
      </c>
      <c r="S2044" s="11" t="s">
        <v>1962</v>
      </c>
    </row>
    <row r="2045" spans="1:19" ht="25.5">
      <c r="A2045" s="11" t="s">
        <v>5229</v>
      </c>
      <c r="B2045" s="12">
        <v>44336</v>
      </c>
      <c r="C2045" s="11" t="s">
        <v>5230</v>
      </c>
      <c r="D2045" s="12">
        <v>44336</v>
      </c>
      <c r="E2045" s="11" t="s">
        <v>1958</v>
      </c>
      <c r="F2045" s="11" t="s">
        <v>3090</v>
      </c>
      <c r="G2045" s="11" t="s">
        <v>2897</v>
      </c>
      <c r="H2045" s="11" t="s">
        <v>1961</v>
      </c>
      <c r="I2045" s="11" t="s">
        <v>7</v>
      </c>
      <c r="J2045" s="13">
        <v>35</v>
      </c>
      <c r="K2045" s="13">
        <v>1118</v>
      </c>
      <c r="L2045" s="13">
        <v>39130</v>
      </c>
      <c r="M2045" s="13">
        <v>2.7949999999999999</v>
      </c>
      <c r="N2045" s="13">
        <v>97.825000000000003</v>
      </c>
      <c r="O2045" s="13">
        <v>0</v>
      </c>
      <c r="P2045" s="13">
        <v>0</v>
      </c>
      <c r="Q2045" s="13">
        <v>1120.7950000000001</v>
      </c>
      <c r="R2045" s="13">
        <v>39227.824999999997</v>
      </c>
      <c r="S2045" s="11" t="s">
        <v>1962</v>
      </c>
    </row>
    <row r="2046" spans="1:19" ht="25.5">
      <c r="A2046" s="11" t="s">
        <v>5231</v>
      </c>
      <c r="B2046" s="12">
        <v>44336</v>
      </c>
      <c r="C2046" s="11" t="s">
        <v>5232</v>
      </c>
      <c r="D2046" s="12">
        <v>44336</v>
      </c>
      <c r="E2046" s="11" t="s">
        <v>1958</v>
      </c>
      <c r="F2046" s="11" t="s">
        <v>2896</v>
      </c>
      <c r="G2046" s="11" t="s">
        <v>2897</v>
      </c>
      <c r="H2046" s="11" t="s">
        <v>1961</v>
      </c>
      <c r="I2046" s="11" t="s">
        <v>7</v>
      </c>
      <c r="J2046" s="13">
        <v>40</v>
      </c>
      <c r="K2046" s="13">
        <v>1118</v>
      </c>
      <c r="L2046" s="13">
        <v>44720</v>
      </c>
      <c r="M2046" s="13">
        <v>2.7949999999999999</v>
      </c>
      <c r="N2046" s="13">
        <v>111.8</v>
      </c>
      <c r="O2046" s="13">
        <v>0</v>
      </c>
      <c r="P2046" s="13">
        <v>0</v>
      </c>
      <c r="Q2046" s="13">
        <v>1120.7950000000001</v>
      </c>
      <c r="R2046" s="13">
        <v>44831.8</v>
      </c>
      <c r="S2046" s="11" t="s">
        <v>1962</v>
      </c>
    </row>
    <row r="2047" spans="1:19" ht="25.5">
      <c r="A2047" s="11" t="s">
        <v>5231</v>
      </c>
      <c r="B2047" s="12">
        <v>44336</v>
      </c>
      <c r="C2047" s="11" t="s">
        <v>5232</v>
      </c>
      <c r="D2047" s="12">
        <v>44336</v>
      </c>
      <c r="E2047" s="11" t="s">
        <v>1958</v>
      </c>
      <c r="F2047" s="11" t="s">
        <v>2896</v>
      </c>
      <c r="G2047" s="11" t="s">
        <v>2897</v>
      </c>
      <c r="H2047" s="11" t="s">
        <v>1961</v>
      </c>
      <c r="I2047" s="11" t="s">
        <v>2</v>
      </c>
      <c r="J2047" s="13">
        <v>37</v>
      </c>
      <c r="K2047" s="13">
        <v>894</v>
      </c>
      <c r="L2047" s="13">
        <v>33078</v>
      </c>
      <c r="M2047" s="13">
        <v>2.2349999999999999</v>
      </c>
      <c r="N2047" s="13">
        <v>82.694999999999993</v>
      </c>
      <c r="O2047" s="13">
        <v>0</v>
      </c>
      <c r="P2047" s="13">
        <v>0</v>
      </c>
      <c r="Q2047" s="13">
        <v>896.23500000000001</v>
      </c>
      <c r="R2047" s="13">
        <v>33160.695</v>
      </c>
      <c r="S2047" s="11" t="s">
        <v>1962</v>
      </c>
    </row>
    <row r="2048" spans="1:19" ht="25.5">
      <c r="A2048" s="11" t="s">
        <v>5231</v>
      </c>
      <c r="B2048" s="12">
        <v>44336</v>
      </c>
      <c r="C2048" s="11" t="s">
        <v>5232</v>
      </c>
      <c r="D2048" s="12">
        <v>44336</v>
      </c>
      <c r="E2048" s="11" t="s">
        <v>1958</v>
      </c>
      <c r="F2048" s="11" t="s">
        <v>2896</v>
      </c>
      <c r="G2048" s="11" t="s">
        <v>2897</v>
      </c>
      <c r="H2048" s="11" t="s">
        <v>1961</v>
      </c>
      <c r="I2048" s="11" t="s">
        <v>1876</v>
      </c>
      <c r="J2048" s="13">
        <v>20</v>
      </c>
      <c r="K2048" s="13">
        <v>1205</v>
      </c>
      <c r="L2048" s="13">
        <v>24100</v>
      </c>
      <c r="M2048" s="13">
        <v>3.0125000000000002</v>
      </c>
      <c r="N2048" s="13">
        <v>60.25</v>
      </c>
      <c r="O2048" s="13">
        <v>0</v>
      </c>
      <c r="P2048" s="13">
        <v>0</v>
      </c>
      <c r="Q2048" s="13">
        <v>1208.0125</v>
      </c>
      <c r="R2048" s="13">
        <v>24160.25</v>
      </c>
      <c r="S2048" s="11" t="s">
        <v>1962</v>
      </c>
    </row>
    <row r="2049" spans="1:19" ht="25.5">
      <c r="A2049" s="11" t="s">
        <v>5233</v>
      </c>
      <c r="B2049" s="12">
        <v>44336</v>
      </c>
      <c r="C2049" s="11" t="s">
        <v>5234</v>
      </c>
      <c r="D2049" s="12">
        <v>44336</v>
      </c>
      <c r="E2049" s="11" t="s">
        <v>1958</v>
      </c>
      <c r="F2049" s="11" t="s">
        <v>2959</v>
      </c>
      <c r="G2049" s="11" t="s">
        <v>2052</v>
      </c>
      <c r="H2049" s="11" t="s">
        <v>1995</v>
      </c>
      <c r="I2049" s="11" t="s">
        <v>5</v>
      </c>
      <c r="J2049" s="13">
        <v>40</v>
      </c>
      <c r="K2049" s="13">
        <v>1030</v>
      </c>
      <c r="L2049" s="13">
        <v>41200</v>
      </c>
      <c r="M2049" s="13">
        <v>2.5750000000000002</v>
      </c>
      <c r="N2049" s="13">
        <v>103</v>
      </c>
      <c r="O2049" s="13">
        <v>0</v>
      </c>
      <c r="P2049" s="13">
        <v>0</v>
      </c>
      <c r="Q2049" s="13">
        <v>1032.575</v>
      </c>
      <c r="R2049" s="13">
        <v>41303</v>
      </c>
      <c r="S2049" s="11" t="s">
        <v>1962</v>
      </c>
    </row>
    <row r="2050" spans="1:19" ht="25.5">
      <c r="A2050" s="11" t="s">
        <v>5233</v>
      </c>
      <c r="B2050" s="12">
        <v>44336</v>
      </c>
      <c r="C2050" s="11" t="s">
        <v>5234</v>
      </c>
      <c r="D2050" s="12">
        <v>44336</v>
      </c>
      <c r="E2050" s="11" t="s">
        <v>1958</v>
      </c>
      <c r="F2050" s="11" t="s">
        <v>2959</v>
      </c>
      <c r="G2050" s="11" t="s">
        <v>2052</v>
      </c>
      <c r="H2050" s="11" t="s">
        <v>1995</v>
      </c>
      <c r="I2050" s="11" t="s">
        <v>1904</v>
      </c>
      <c r="J2050" s="13">
        <v>40</v>
      </c>
      <c r="K2050" s="13">
        <v>914</v>
      </c>
      <c r="L2050" s="13">
        <v>36560</v>
      </c>
      <c r="M2050" s="13">
        <v>2.2850000000000001</v>
      </c>
      <c r="N2050" s="13">
        <v>91.4</v>
      </c>
      <c r="O2050" s="13">
        <v>0</v>
      </c>
      <c r="P2050" s="13">
        <v>0</v>
      </c>
      <c r="Q2050" s="13">
        <v>916.28499999999997</v>
      </c>
      <c r="R2050" s="13">
        <v>36651.4</v>
      </c>
      <c r="S2050" s="11" t="s">
        <v>1962</v>
      </c>
    </row>
    <row r="2051" spans="1:19" ht="25.5">
      <c r="A2051" s="11" t="s">
        <v>5233</v>
      </c>
      <c r="B2051" s="12">
        <v>44336</v>
      </c>
      <c r="C2051" s="11" t="s">
        <v>5234</v>
      </c>
      <c r="D2051" s="12">
        <v>44336</v>
      </c>
      <c r="E2051" s="11" t="s">
        <v>1958</v>
      </c>
      <c r="F2051" s="11" t="s">
        <v>2959</v>
      </c>
      <c r="G2051" s="11" t="s">
        <v>2052</v>
      </c>
      <c r="H2051" s="11" t="s">
        <v>1995</v>
      </c>
      <c r="I2051" s="11" t="s">
        <v>1</v>
      </c>
      <c r="J2051" s="13">
        <v>30</v>
      </c>
      <c r="K2051" s="13">
        <v>914</v>
      </c>
      <c r="L2051" s="13">
        <v>27420</v>
      </c>
      <c r="M2051" s="13">
        <v>2.2850000000000001</v>
      </c>
      <c r="N2051" s="13">
        <v>68.55</v>
      </c>
      <c r="O2051" s="13">
        <v>0</v>
      </c>
      <c r="P2051" s="13">
        <v>0</v>
      </c>
      <c r="Q2051" s="13">
        <v>916.28499999999997</v>
      </c>
      <c r="R2051" s="13">
        <v>27488.55</v>
      </c>
      <c r="S2051" s="11" t="s">
        <v>1962</v>
      </c>
    </row>
    <row r="2052" spans="1:19" ht="25.5">
      <c r="A2052" s="11" t="s">
        <v>5233</v>
      </c>
      <c r="B2052" s="12">
        <v>44336</v>
      </c>
      <c r="C2052" s="11" t="s">
        <v>5234</v>
      </c>
      <c r="D2052" s="12">
        <v>44336</v>
      </c>
      <c r="E2052" s="11" t="s">
        <v>1958</v>
      </c>
      <c r="F2052" s="11" t="s">
        <v>2959</v>
      </c>
      <c r="G2052" s="11" t="s">
        <v>2052</v>
      </c>
      <c r="H2052" s="11" t="s">
        <v>1995</v>
      </c>
      <c r="I2052" s="11" t="s">
        <v>1876</v>
      </c>
      <c r="J2052" s="13">
        <v>20</v>
      </c>
      <c r="K2052" s="13">
        <v>1205</v>
      </c>
      <c r="L2052" s="13">
        <v>24100</v>
      </c>
      <c r="M2052" s="13">
        <v>3.0125000000000002</v>
      </c>
      <c r="N2052" s="13">
        <v>60.25</v>
      </c>
      <c r="O2052" s="13">
        <v>0</v>
      </c>
      <c r="P2052" s="13">
        <v>0</v>
      </c>
      <c r="Q2052" s="13">
        <v>1208.0125</v>
      </c>
      <c r="R2052" s="13">
        <v>24160.25</v>
      </c>
      <c r="S2052" s="11" t="s">
        <v>1962</v>
      </c>
    </row>
    <row r="2053" spans="1:19" ht="25.5">
      <c r="A2053" s="11" t="s">
        <v>5233</v>
      </c>
      <c r="B2053" s="12">
        <v>44336</v>
      </c>
      <c r="C2053" s="11" t="s">
        <v>5234</v>
      </c>
      <c r="D2053" s="12">
        <v>44336</v>
      </c>
      <c r="E2053" s="11" t="s">
        <v>1958</v>
      </c>
      <c r="F2053" s="11" t="s">
        <v>2959</v>
      </c>
      <c r="G2053" s="11" t="s">
        <v>2052</v>
      </c>
      <c r="H2053" s="11" t="s">
        <v>1995</v>
      </c>
      <c r="I2053" s="11" t="s">
        <v>7</v>
      </c>
      <c r="J2053" s="13">
        <v>60</v>
      </c>
      <c r="K2053" s="13">
        <v>1118</v>
      </c>
      <c r="L2053" s="13">
        <v>67080</v>
      </c>
      <c r="M2053" s="13">
        <v>2.7949999999999999</v>
      </c>
      <c r="N2053" s="13">
        <v>167.7</v>
      </c>
      <c r="O2053" s="13">
        <v>0</v>
      </c>
      <c r="P2053" s="13">
        <v>0</v>
      </c>
      <c r="Q2053" s="13">
        <v>1120.7950000000001</v>
      </c>
      <c r="R2053" s="13">
        <v>67247.7</v>
      </c>
      <c r="S2053" s="11" t="s">
        <v>1962</v>
      </c>
    </row>
    <row r="2054" spans="1:19" ht="25.5">
      <c r="A2054" s="11" t="s">
        <v>5235</v>
      </c>
      <c r="B2054" s="12">
        <v>44336</v>
      </c>
      <c r="C2054" s="11" t="s">
        <v>5236</v>
      </c>
      <c r="D2054" s="12">
        <v>44336</v>
      </c>
      <c r="E2054" s="11" t="s">
        <v>2062</v>
      </c>
      <c r="F2054" s="11" t="s">
        <v>2598</v>
      </c>
      <c r="G2054" s="11" t="s">
        <v>2062</v>
      </c>
      <c r="H2054" s="11" t="s">
        <v>2062</v>
      </c>
      <c r="I2054" s="11" t="s">
        <v>1705</v>
      </c>
      <c r="J2054" s="13">
        <v>3</v>
      </c>
      <c r="K2054" s="13">
        <v>981</v>
      </c>
      <c r="L2054" s="13">
        <v>2943</v>
      </c>
      <c r="M2054" s="13">
        <v>2.4525000000000001</v>
      </c>
      <c r="N2054" s="13">
        <v>7.3574999999999999</v>
      </c>
      <c r="O2054" s="13">
        <v>0</v>
      </c>
      <c r="P2054" s="13">
        <v>0</v>
      </c>
      <c r="Q2054" s="13">
        <v>983.45249999999999</v>
      </c>
      <c r="R2054" s="13">
        <v>2950.3575000000001</v>
      </c>
      <c r="S2054" s="11" t="s">
        <v>1962</v>
      </c>
    </row>
    <row r="2055" spans="1:19" ht="25.5">
      <c r="A2055" s="11" t="s">
        <v>5235</v>
      </c>
      <c r="B2055" s="12">
        <v>44336</v>
      </c>
      <c r="C2055" s="11" t="s">
        <v>5236</v>
      </c>
      <c r="D2055" s="12">
        <v>44336</v>
      </c>
      <c r="E2055" s="11" t="s">
        <v>2062</v>
      </c>
      <c r="F2055" s="11" t="s">
        <v>2598</v>
      </c>
      <c r="G2055" s="11" t="s">
        <v>2062</v>
      </c>
      <c r="H2055" s="11" t="s">
        <v>2062</v>
      </c>
      <c r="I2055" s="11" t="s">
        <v>2</v>
      </c>
      <c r="J2055" s="13">
        <v>3</v>
      </c>
      <c r="K2055" s="13">
        <v>907</v>
      </c>
      <c r="L2055" s="13">
        <v>2721</v>
      </c>
      <c r="M2055" s="13">
        <v>2.2675000000000001</v>
      </c>
      <c r="N2055" s="13">
        <v>6.8025000000000002</v>
      </c>
      <c r="O2055" s="13">
        <v>0</v>
      </c>
      <c r="P2055" s="13">
        <v>0</v>
      </c>
      <c r="Q2055" s="13">
        <v>909.26750000000004</v>
      </c>
      <c r="R2055" s="13">
        <v>2727.8024999999998</v>
      </c>
      <c r="S2055" s="11" t="s">
        <v>1962</v>
      </c>
    </row>
    <row r="2056" spans="1:19" ht="25.5">
      <c r="A2056" s="11" t="s">
        <v>5235</v>
      </c>
      <c r="B2056" s="12">
        <v>44336</v>
      </c>
      <c r="C2056" s="11" t="s">
        <v>5236</v>
      </c>
      <c r="D2056" s="12">
        <v>44336</v>
      </c>
      <c r="E2056" s="11" t="s">
        <v>2062</v>
      </c>
      <c r="F2056" s="11" t="s">
        <v>2598</v>
      </c>
      <c r="G2056" s="11" t="s">
        <v>2062</v>
      </c>
      <c r="H2056" s="11" t="s">
        <v>2062</v>
      </c>
      <c r="I2056" s="11" t="s">
        <v>5</v>
      </c>
      <c r="J2056" s="13">
        <v>3</v>
      </c>
      <c r="K2056" s="13">
        <v>1045</v>
      </c>
      <c r="L2056" s="13">
        <v>3135</v>
      </c>
      <c r="M2056" s="13">
        <v>2.6124999999999998</v>
      </c>
      <c r="N2056" s="13">
        <v>7.8375000000000004</v>
      </c>
      <c r="O2056" s="13">
        <v>0</v>
      </c>
      <c r="P2056" s="13">
        <v>0</v>
      </c>
      <c r="Q2056" s="13">
        <v>1047.6125</v>
      </c>
      <c r="R2056" s="13">
        <v>3142.8375000000001</v>
      </c>
      <c r="S2056" s="11" t="s">
        <v>1962</v>
      </c>
    </row>
    <row r="2057" spans="1:19" ht="25.5">
      <c r="A2057" s="11" t="s">
        <v>5237</v>
      </c>
      <c r="B2057" s="12">
        <v>44336</v>
      </c>
      <c r="C2057" s="11" t="s">
        <v>5238</v>
      </c>
      <c r="D2057" s="12">
        <v>44336</v>
      </c>
      <c r="E2057" s="11" t="s">
        <v>2062</v>
      </c>
      <c r="F2057" s="11" t="s">
        <v>2462</v>
      </c>
      <c r="G2057" s="11" t="s">
        <v>2062</v>
      </c>
      <c r="H2057" s="11" t="s">
        <v>2062</v>
      </c>
      <c r="I2057" s="11" t="s">
        <v>1</v>
      </c>
      <c r="J2057" s="13">
        <v>5</v>
      </c>
      <c r="K2057" s="13">
        <v>927</v>
      </c>
      <c r="L2057" s="13">
        <v>4635</v>
      </c>
      <c r="M2057" s="13">
        <v>2.3174999999999999</v>
      </c>
      <c r="N2057" s="13">
        <v>11.5875</v>
      </c>
      <c r="O2057" s="13">
        <v>0</v>
      </c>
      <c r="P2057" s="13">
        <v>0</v>
      </c>
      <c r="Q2057" s="13">
        <v>929.3175</v>
      </c>
      <c r="R2057" s="13">
        <v>4646.5874999999996</v>
      </c>
      <c r="S2057" s="11" t="s">
        <v>1962</v>
      </c>
    </row>
    <row r="2058" spans="1:19" ht="25.5">
      <c r="A2058" s="11" t="s">
        <v>5237</v>
      </c>
      <c r="B2058" s="12">
        <v>44336</v>
      </c>
      <c r="C2058" s="11" t="s">
        <v>5238</v>
      </c>
      <c r="D2058" s="12">
        <v>44336</v>
      </c>
      <c r="E2058" s="11" t="s">
        <v>2062</v>
      </c>
      <c r="F2058" s="11" t="s">
        <v>2462</v>
      </c>
      <c r="G2058" s="11" t="s">
        <v>2062</v>
      </c>
      <c r="H2058" s="11" t="s">
        <v>2062</v>
      </c>
      <c r="I2058" s="11" t="s">
        <v>1872</v>
      </c>
      <c r="J2058" s="13">
        <v>5</v>
      </c>
      <c r="K2058" s="13">
        <v>1079.5</v>
      </c>
      <c r="L2058" s="13">
        <v>5397.5</v>
      </c>
      <c r="M2058" s="13">
        <v>2.6987999999999999</v>
      </c>
      <c r="N2058" s="13">
        <v>13.494</v>
      </c>
      <c r="O2058" s="13">
        <v>0</v>
      </c>
      <c r="P2058" s="13">
        <v>0</v>
      </c>
      <c r="Q2058" s="13">
        <v>1082.1987999999999</v>
      </c>
      <c r="R2058" s="13">
        <v>5410.9939999999997</v>
      </c>
      <c r="S2058" s="11" t="s">
        <v>1962</v>
      </c>
    </row>
    <row r="2059" spans="1:19" ht="25.5">
      <c r="A2059" s="11" t="s">
        <v>5239</v>
      </c>
      <c r="B2059" s="12">
        <v>44336</v>
      </c>
      <c r="C2059" s="11" t="s">
        <v>5240</v>
      </c>
      <c r="D2059" s="12">
        <v>44336</v>
      </c>
      <c r="E2059" s="11" t="s">
        <v>2062</v>
      </c>
      <c r="F2059" s="11" t="s">
        <v>2072</v>
      </c>
      <c r="G2059" s="11" t="s">
        <v>2062</v>
      </c>
      <c r="H2059" s="11" t="s">
        <v>2062</v>
      </c>
      <c r="I2059" s="11" t="s">
        <v>5</v>
      </c>
      <c r="J2059" s="13">
        <v>3</v>
      </c>
      <c r="K2059" s="13">
        <v>1045</v>
      </c>
      <c r="L2059" s="13">
        <v>3135</v>
      </c>
      <c r="M2059" s="13">
        <v>2.6124999999999998</v>
      </c>
      <c r="N2059" s="13">
        <v>7.8375000000000004</v>
      </c>
      <c r="O2059" s="13">
        <v>0</v>
      </c>
      <c r="P2059" s="13">
        <v>0</v>
      </c>
      <c r="Q2059" s="13">
        <v>1047.6125</v>
      </c>
      <c r="R2059" s="13">
        <v>3142.8375000000001</v>
      </c>
      <c r="S2059" s="11" t="s">
        <v>1962</v>
      </c>
    </row>
    <row r="2060" spans="1:19" ht="25.5">
      <c r="A2060" s="11" t="s">
        <v>5239</v>
      </c>
      <c r="B2060" s="12">
        <v>44336</v>
      </c>
      <c r="C2060" s="11" t="s">
        <v>5240</v>
      </c>
      <c r="D2060" s="12">
        <v>44336</v>
      </c>
      <c r="E2060" s="11" t="s">
        <v>2062</v>
      </c>
      <c r="F2060" s="11" t="s">
        <v>2072</v>
      </c>
      <c r="G2060" s="11" t="s">
        <v>2062</v>
      </c>
      <c r="H2060" s="11" t="s">
        <v>2062</v>
      </c>
      <c r="I2060" s="11" t="s">
        <v>1</v>
      </c>
      <c r="J2060" s="13">
        <v>5</v>
      </c>
      <c r="K2060" s="13">
        <v>927</v>
      </c>
      <c r="L2060" s="13">
        <v>4635</v>
      </c>
      <c r="M2060" s="13">
        <v>2.3174999999999999</v>
      </c>
      <c r="N2060" s="13">
        <v>11.5875</v>
      </c>
      <c r="O2060" s="13">
        <v>0</v>
      </c>
      <c r="P2060" s="13">
        <v>0</v>
      </c>
      <c r="Q2060" s="13">
        <v>929.3175</v>
      </c>
      <c r="R2060" s="13">
        <v>4646.5874999999996</v>
      </c>
      <c r="S2060" s="11" t="s">
        <v>1962</v>
      </c>
    </row>
    <row r="2061" spans="1:19" ht="25.5">
      <c r="A2061" s="11" t="s">
        <v>5239</v>
      </c>
      <c r="B2061" s="12">
        <v>44336</v>
      </c>
      <c r="C2061" s="11" t="s">
        <v>5240</v>
      </c>
      <c r="D2061" s="12">
        <v>44336</v>
      </c>
      <c r="E2061" s="11" t="s">
        <v>2062</v>
      </c>
      <c r="F2061" s="11" t="s">
        <v>2072</v>
      </c>
      <c r="G2061" s="11" t="s">
        <v>2062</v>
      </c>
      <c r="H2061" s="11" t="s">
        <v>2062</v>
      </c>
      <c r="I2061" s="11" t="s">
        <v>1874</v>
      </c>
      <c r="J2061" s="13">
        <v>2</v>
      </c>
      <c r="K2061" s="13">
        <v>1114.5</v>
      </c>
      <c r="L2061" s="13">
        <v>2229</v>
      </c>
      <c r="M2061" s="13">
        <v>2.7863000000000002</v>
      </c>
      <c r="N2061" s="13">
        <v>5.5726000000000004</v>
      </c>
      <c r="O2061" s="13">
        <v>0</v>
      </c>
      <c r="P2061" s="13">
        <v>0</v>
      </c>
      <c r="Q2061" s="13">
        <v>1117.2863</v>
      </c>
      <c r="R2061" s="13">
        <v>2234.5726</v>
      </c>
      <c r="S2061" s="11" t="s">
        <v>1962</v>
      </c>
    </row>
    <row r="2062" spans="1:19" ht="25.5">
      <c r="A2062" s="11" t="s">
        <v>5239</v>
      </c>
      <c r="B2062" s="12">
        <v>44336</v>
      </c>
      <c r="C2062" s="11" t="s">
        <v>5240</v>
      </c>
      <c r="D2062" s="12">
        <v>44336</v>
      </c>
      <c r="E2062" s="11" t="s">
        <v>2062</v>
      </c>
      <c r="F2062" s="11" t="s">
        <v>2072</v>
      </c>
      <c r="G2062" s="11" t="s">
        <v>2062</v>
      </c>
      <c r="H2062" s="11" t="s">
        <v>2062</v>
      </c>
      <c r="I2062" s="11" t="s">
        <v>2</v>
      </c>
      <c r="J2062" s="13">
        <v>3</v>
      </c>
      <c r="K2062" s="13">
        <v>907</v>
      </c>
      <c r="L2062" s="13">
        <v>2721</v>
      </c>
      <c r="M2062" s="13">
        <v>2.2675000000000001</v>
      </c>
      <c r="N2062" s="13">
        <v>6.8025000000000002</v>
      </c>
      <c r="O2062" s="13">
        <v>0</v>
      </c>
      <c r="P2062" s="13">
        <v>0</v>
      </c>
      <c r="Q2062" s="13">
        <v>909.26750000000004</v>
      </c>
      <c r="R2062" s="13">
        <v>2727.8024999999998</v>
      </c>
      <c r="S2062" s="11" t="s">
        <v>1962</v>
      </c>
    </row>
    <row r="2063" spans="1:19" ht="25.5">
      <c r="A2063" s="11" t="s">
        <v>5239</v>
      </c>
      <c r="B2063" s="12">
        <v>44336</v>
      </c>
      <c r="C2063" s="11" t="s">
        <v>5240</v>
      </c>
      <c r="D2063" s="12">
        <v>44336</v>
      </c>
      <c r="E2063" s="11" t="s">
        <v>2062</v>
      </c>
      <c r="F2063" s="11" t="s">
        <v>2072</v>
      </c>
      <c r="G2063" s="11" t="s">
        <v>2062</v>
      </c>
      <c r="H2063" s="11" t="s">
        <v>2062</v>
      </c>
      <c r="I2063" s="11" t="s">
        <v>1876</v>
      </c>
      <c r="J2063" s="13">
        <v>2</v>
      </c>
      <c r="K2063" s="13">
        <v>1222.5</v>
      </c>
      <c r="L2063" s="13">
        <v>2445</v>
      </c>
      <c r="M2063" s="13">
        <v>3.0562999999999998</v>
      </c>
      <c r="N2063" s="13">
        <v>6.1125999999999996</v>
      </c>
      <c r="O2063" s="13">
        <v>0</v>
      </c>
      <c r="P2063" s="13">
        <v>0</v>
      </c>
      <c r="Q2063" s="13">
        <v>1225.5563</v>
      </c>
      <c r="R2063" s="13">
        <v>2451.1125999999999</v>
      </c>
      <c r="S2063" s="11" t="s">
        <v>1962</v>
      </c>
    </row>
    <row r="2064" spans="1:19" ht="25.5">
      <c r="A2064" s="11" t="s">
        <v>5239</v>
      </c>
      <c r="B2064" s="12">
        <v>44336</v>
      </c>
      <c r="C2064" s="11" t="s">
        <v>5240</v>
      </c>
      <c r="D2064" s="12">
        <v>44336</v>
      </c>
      <c r="E2064" s="11" t="s">
        <v>2062</v>
      </c>
      <c r="F2064" s="11" t="s">
        <v>2072</v>
      </c>
      <c r="G2064" s="11" t="s">
        <v>2062</v>
      </c>
      <c r="H2064" s="11" t="s">
        <v>2062</v>
      </c>
      <c r="I2064" s="11" t="s">
        <v>1912</v>
      </c>
      <c r="J2064" s="13">
        <v>4</v>
      </c>
      <c r="K2064" s="13">
        <v>1321.5</v>
      </c>
      <c r="L2064" s="13">
        <v>5286</v>
      </c>
      <c r="M2064" s="13">
        <v>3.3037999999999998</v>
      </c>
      <c r="N2064" s="13">
        <v>13.215199999999999</v>
      </c>
      <c r="O2064" s="13">
        <v>0</v>
      </c>
      <c r="P2064" s="13">
        <v>0</v>
      </c>
      <c r="Q2064" s="13">
        <v>1324.8037999999999</v>
      </c>
      <c r="R2064" s="13">
        <v>5299.2151999999996</v>
      </c>
      <c r="S2064" s="11" t="s">
        <v>1962</v>
      </c>
    </row>
    <row r="2065" spans="1:19" ht="25.5">
      <c r="A2065" s="11" t="s">
        <v>5239</v>
      </c>
      <c r="B2065" s="12">
        <v>44336</v>
      </c>
      <c r="C2065" s="11" t="s">
        <v>5240</v>
      </c>
      <c r="D2065" s="12">
        <v>44336</v>
      </c>
      <c r="E2065" s="11" t="s">
        <v>2062</v>
      </c>
      <c r="F2065" s="11" t="s">
        <v>2072</v>
      </c>
      <c r="G2065" s="11" t="s">
        <v>2062</v>
      </c>
      <c r="H2065" s="11" t="s">
        <v>2062</v>
      </c>
      <c r="I2065" s="11" t="s">
        <v>1872</v>
      </c>
      <c r="J2065" s="13">
        <v>2</v>
      </c>
      <c r="K2065" s="13">
        <v>1079.5</v>
      </c>
      <c r="L2065" s="13">
        <v>2159</v>
      </c>
      <c r="M2065" s="13">
        <v>2.6987999999999999</v>
      </c>
      <c r="N2065" s="13">
        <v>5.3975999999999997</v>
      </c>
      <c r="O2065" s="13">
        <v>0</v>
      </c>
      <c r="P2065" s="13">
        <v>0</v>
      </c>
      <c r="Q2065" s="13">
        <v>1082.1987999999999</v>
      </c>
      <c r="R2065" s="13">
        <v>2164.3975999999998</v>
      </c>
      <c r="S2065" s="11" t="s">
        <v>1962</v>
      </c>
    </row>
    <row r="2066" spans="1:19" ht="25.5">
      <c r="A2066" s="11" t="s">
        <v>5239</v>
      </c>
      <c r="B2066" s="12">
        <v>44336</v>
      </c>
      <c r="C2066" s="11" t="s">
        <v>5240</v>
      </c>
      <c r="D2066" s="12">
        <v>44336</v>
      </c>
      <c r="E2066" s="11" t="s">
        <v>2062</v>
      </c>
      <c r="F2066" s="11" t="s">
        <v>2072</v>
      </c>
      <c r="G2066" s="11" t="s">
        <v>2062</v>
      </c>
      <c r="H2066" s="11" t="s">
        <v>2062</v>
      </c>
      <c r="I2066" s="11" t="s">
        <v>7</v>
      </c>
      <c r="J2066" s="13">
        <v>5</v>
      </c>
      <c r="K2066" s="13">
        <v>1134</v>
      </c>
      <c r="L2066" s="13">
        <v>5670</v>
      </c>
      <c r="M2066" s="13">
        <v>2.835</v>
      </c>
      <c r="N2066" s="13">
        <v>14.175000000000001</v>
      </c>
      <c r="O2066" s="13">
        <v>0</v>
      </c>
      <c r="P2066" s="13">
        <v>0</v>
      </c>
      <c r="Q2066" s="13">
        <v>1136.835</v>
      </c>
      <c r="R2066" s="13">
        <v>5684.1750000000002</v>
      </c>
      <c r="S2066" s="11" t="s">
        <v>1962</v>
      </c>
    </row>
    <row r="2067" spans="1:19" ht="25.5">
      <c r="A2067" s="11" t="s">
        <v>5241</v>
      </c>
      <c r="B2067" s="12">
        <v>44336</v>
      </c>
      <c r="C2067" s="11" t="s">
        <v>5242</v>
      </c>
      <c r="D2067" s="12">
        <v>44336</v>
      </c>
      <c r="E2067" s="11" t="s">
        <v>2062</v>
      </c>
      <c r="F2067" s="11" t="s">
        <v>2931</v>
      </c>
      <c r="G2067" s="11" t="s">
        <v>2062</v>
      </c>
      <c r="H2067" s="11" t="s">
        <v>2062</v>
      </c>
      <c r="I2067" s="11" t="s">
        <v>1872</v>
      </c>
      <c r="J2067" s="13">
        <v>10</v>
      </c>
      <c r="K2067" s="13">
        <v>1079.5</v>
      </c>
      <c r="L2067" s="13">
        <v>10795</v>
      </c>
      <c r="M2067" s="13">
        <v>2.6987999999999999</v>
      </c>
      <c r="N2067" s="13">
        <v>26.988</v>
      </c>
      <c r="O2067" s="13">
        <v>0</v>
      </c>
      <c r="P2067" s="13">
        <v>0</v>
      </c>
      <c r="Q2067" s="13">
        <v>1082.1987999999999</v>
      </c>
      <c r="R2067" s="13">
        <v>10821.987999999999</v>
      </c>
      <c r="S2067" s="11" t="s">
        <v>1962</v>
      </c>
    </row>
    <row r="2068" spans="1:19" ht="25.5">
      <c r="A2068" s="11" t="s">
        <v>5243</v>
      </c>
      <c r="B2068" s="12">
        <v>44336</v>
      </c>
      <c r="C2068" s="11" t="s">
        <v>5244</v>
      </c>
      <c r="D2068" s="12">
        <v>44336</v>
      </c>
      <c r="E2068" s="11" t="s">
        <v>1958</v>
      </c>
      <c r="F2068" s="11" t="s">
        <v>2625</v>
      </c>
      <c r="G2068" s="11" t="s">
        <v>1975</v>
      </c>
      <c r="H2068" s="11" t="s">
        <v>1976</v>
      </c>
      <c r="I2068" s="11" t="s">
        <v>2</v>
      </c>
      <c r="J2068" s="13">
        <v>35</v>
      </c>
      <c r="K2068" s="13">
        <v>894</v>
      </c>
      <c r="L2068" s="13">
        <v>31290</v>
      </c>
      <c r="M2068" s="13">
        <v>2.2349999999999999</v>
      </c>
      <c r="N2068" s="13">
        <v>78.224999999999994</v>
      </c>
      <c r="O2068" s="13">
        <v>0</v>
      </c>
      <c r="P2068" s="13">
        <v>0</v>
      </c>
      <c r="Q2068" s="13">
        <v>896.23500000000001</v>
      </c>
      <c r="R2068" s="13">
        <v>31368.224999999999</v>
      </c>
      <c r="S2068" s="11" t="s">
        <v>1962</v>
      </c>
    </row>
    <row r="2069" spans="1:19" ht="25.5">
      <c r="A2069" s="11" t="s">
        <v>5245</v>
      </c>
      <c r="B2069" s="12">
        <v>44336</v>
      </c>
      <c r="C2069" s="11" t="s">
        <v>5246</v>
      </c>
      <c r="D2069" s="12">
        <v>44336</v>
      </c>
      <c r="E2069" s="11" t="s">
        <v>1958</v>
      </c>
      <c r="F2069" s="11" t="s">
        <v>3354</v>
      </c>
      <c r="G2069" s="11" t="s">
        <v>2043</v>
      </c>
      <c r="H2069" s="11" t="s">
        <v>2015</v>
      </c>
      <c r="I2069" s="11" t="s">
        <v>5</v>
      </c>
      <c r="J2069" s="13">
        <v>20</v>
      </c>
      <c r="K2069" s="13">
        <v>1030</v>
      </c>
      <c r="L2069" s="13">
        <v>20600</v>
      </c>
      <c r="M2069" s="13">
        <v>2.5750000000000002</v>
      </c>
      <c r="N2069" s="13">
        <v>51.5</v>
      </c>
      <c r="O2069" s="13">
        <v>0</v>
      </c>
      <c r="P2069" s="13">
        <v>0</v>
      </c>
      <c r="Q2069" s="13">
        <v>1032.575</v>
      </c>
      <c r="R2069" s="13">
        <v>20651.5</v>
      </c>
      <c r="S2069" s="11" t="s">
        <v>1962</v>
      </c>
    </row>
    <row r="2070" spans="1:19" ht="25.5">
      <c r="A2070" s="11" t="s">
        <v>5245</v>
      </c>
      <c r="B2070" s="12">
        <v>44336</v>
      </c>
      <c r="C2070" s="11" t="s">
        <v>5246</v>
      </c>
      <c r="D2070" s="12">
        <v>44336</v>
      </c>
      <c r="E2070" s="11" t="s">
        <v>1958</v>
      </c>
      <c r="F2070" s="11" t="s">
        <v>3354</v>
      </c>
      <c r="G2070" s="11" t="s">
        <v>2043</v>
      </c>
      <c r="H2070" s="11" t="s">
        <v>2015</v>
      </c>
      <c r="I2070" s="11" t="s">
        <v>1874</v>
      </c>
      <c r="J2070" s="13">
        <v>20</v>
      </c>
      <c r="K2070" s="13">
        <v>1099</v>
      </c>
      <c r="L2070" s="13">
        <v>21980</v>
      </c>
      <c r="M2070" s="13">
        <v>2.7475000000000001</v>
      </c>
      <c r="N2070" s="13">
        <v>54.95</v>
      </c>
      <c r="O2070" s="13">
        <v>0</v>
      </c>
      <c r="P2070" s="13">
        <v>0</v>
      </c>
      <c r="Q2070" s="13">
        <v>1101.7474999999999</v>
      </c>
      <c r="R2070" s="13">
        <v>22034.95</v>
      </c>
      <c r="S2070" s="11" t="s">
        <v>1962</v>
      </c>
    </row>
    <row r="2071" spans="1:19" ht="25.5">
      <c r="A2071" s="11" t="s">
        <v>5245</v>
      </c>
      <c r="B2071" s="12">
        <v>44336</v>
      </c>
      <c r="C2071" s="11" t="s">
        <v>5246</v>
      </c>
      <c r="D2071" s="12">
        <v>44336</v>
      </c>
      <c r="E2071" s="11" t="s">
        <v>1958</v>
      </c>
      <c r="F2071" s="11" t="s">
        <v>3354</v>
      </c>
      <c r="G2071" s="11" t="s">
        <v>2043</v>
      </c>
      <c r="H2071" s="11" t="s">
        <v>2015</v>
      </c>
      <c r="I2071" s="11" t="s">
        <v>2</v>
      </c>
      <c r="J2071" s="13">
        <v>20</v>
      </c>
      <c r="K2071" s="13">
        <v>894</v>
      </c>
      <c r="L2071" s="13">
        <v>17880</v>
      </c>
      <c r="M2071" s="13">
        <v>2.2349999999999999</v>
      </c>
      <c r="N2071" s="13">
        <v>44.7</v>
      </c>
      <c r="O2071" s="13">
        <v>0</v>
      </c>
      <c r="P2071" s="13">
        <v>0</v>
      </c>
      <c r="Q2071" s="13">
        <v>896.23500000000001</v>
      </c>
      <c r="R2071" s="13">
        <v>17924.7</v>
      </c>
      <c r="S2071" s="11" t="s">
        <v>1962</v>
      </c>
    </row>
    <row r="2072" spans="1:19" ht="25.5">
      <c r="A2072" s="11" t="s">
        <v>5245</v>
      </c>
      <c r="B2072" s="12">
        <v>44336</v>
      </c>
      <c r="C2072" s="11" t="s">
        <v>5246</v>
      </c>
      <c r="D2072" s="12">
        <v>44336</v>
      </c>
      <c r="E2072" s="11" t="s">
        <v>1958</v>
      </c>
      <c r="F2072" s="11" t="s">
        <v>3354</v>
      </c>
      <c r="G2072" s="11" t="s">
        <v>2043</v>
      </c>
      <c r="H2072" s="11" t="s">
        <v>2015</v>
      </c>
      <c r="I2072" s="11" t="s">
        <v>1876</v>
      </c>
      <c r="J2072" s="13">
        <v>20</v>
      </c>
      <c r="K2072" s="13">
        <v>1205</v>
      </c>
      <c r="L2072" s="13">
        <v>24100</v>
      </c>
      <c r="M2072" s="13">
        <v>3.0125000000000002</v>
      </c>
      <c r="N2072" s="13">
        <v>60.25</v>
      </c>
      <c r="O2072" s="13">
        <v>0</v>
      </c>
      <c r="P2072" s="13">
        <v>0</v>
      </c>
      <c r="Q2072" s="13">
        <v>1208.0125</v>
      </c>
      <c r="R2072" s="13">
        <v>24160.25</v>
      </c>
      <c r="S2072" s="11" t="s">
        <v>1962</v>
      </c>
    </row>
    <row r="2073" spans="1:19" ht="25.5">
      <c r="A2073" s="11" t="s">
        <v>5245</v>
      </c>
      <c r="B2073" s="12">
        <v>44336</v>
      </c>
      <c r="C2073" s="11" t="s">
        <v>5246</v>
      </c>
      <c r="D2073" s="12">
        <v>44336</v>
      </c>
      <c r="E2073" s="11" t="s">
        <v>1958</v>
      </c>
      <c r="F2073" s="11" t="s">
        <v>3354</v>
      </c>
      <c r="G2073" s="11" t="s">
        <v>2043</v>
      </c>
      <c r="H2073" s="11" t="s">
        <v>2015</v>
      </c>
      <c r="I2073" s="11" t="s">
        <v>7</v>
      </c>
      <c r="J2073" s="13">
        <v>20</v>
      </c>
      <c r="K2073" s="13">
        <v>1118</v>
      </c>
      <c r="L2073" s="13">
        <v>22360</v>
      </c>
      <c r="M2073" s="13">
        <v>2.7949999999999999</v>
      </c>
      <c r="N2073" s="13">
        <v>55.9</v>
      </c>
      <c r="O2073" s="13">
        <v>0</v>
      </c>
      <c r="P2073" s="13">
        <v>0</v>
      </c>
      <c r="Q2073" s="13">
        <v>1120.7950000000001</v>
      </c>
      <c r="R2073" s="13">
        <v>22415.9</v>
      </c>
      <c r="S2073" s="11" t="s">
        <v>1962</v>
      </c>
    </row>
    <row r="2074" spans="1:19" ht="25.5">
      <c r="A2074" s="11" t="s">
        <v>5245</v>
      </c>
      <c r="B2074" s="12">
        <v>44336</v>
      </c>
      <c r="C2074" s="11" t="s">
        <v>5246</v>
      </c>
      <c r="D2074" s="12">
        <v>44336</v>
      </c>
      <c r="E2074" s="11" t="s">
        <v>1958</v>
      </c>
      <c r="F2074" s="11" t="s">
        <v>3354</v>
      </c>
      <c r="G2074" s="11" t="s">
        <v>2043</v>
      </c>
      <c r="H2074" s="11" t="s">
        <v>2015</v>
      </c>
      <c r="I2074" s="11" t="s">
        <v>1705</v>
      </c>
      <c r="J2074" s="13">
        <v>20</v>
      </c>
      <c r="K2074" s="13">
        <v>967</v>
      </c>
      <c r="L2074" s="13">
        <v>19340</v>
      </c>
      <c r="M2074" s="13">
        <v>2.4175</v>
      </c>
      <c r="N2074" s="13">
        <v>48.35</v>
      </c>
      <c r="O2074" s="13">
        <v>0</v>
      </c>
      <c r="P2074" s="13">
        <v>0</v>
      </c>
      <c r="Q2074" s="13">
        <v>969.41750000000002</v>
      </c>
      <c r="R2074" s="13">
        <v>19388.349999999999</v>
      </c>
      <c r="S2074" s="11" t="s">
        <v>1962</v>
      </c>
    </row>
    <row r="2075" spans="1:19" ht="25.5">
      <c r="A2075" s="11" t="s">
        <v>5245</v>
      </c>
      <c r="B2075" s="12">
        <v>44336</v>
      </c>
      <c r="C2075" s="11" t="s">
        <v>5246</v>
      </c>
      <c r="D2075" s="12">
        <v>44336</v>
      </c>
      <c r="E2075" s="11" t="s">
        <v>1958</v>
      </c>
      <c r="F2075" s="11" t="s">
        <v>3354</v>
      </c>
      <c r="G2075" s="11" t="s">
        <v>2043</v>
      </c>
      <c r="H2075" s="11" t="s">
        <v>2015</v>
      </c>
      <c r="I2075" s="11" t="s">
        <v>11</v>
      </c>
      <c r="J2075" s="13">
        <v>20</v>
      </c>
      <c r="K2075" s="13">
        <v>1176</v>
      </c>
      <c r="L2075" s="13">
        <v>23520</v>
      </c>
      <c r="M2075" s="13">
        <v>2.94</v>
      </c>
      <c r="N2075" s="13">
        <v>58.8</v>
      </c>
      <c r="O2075" s="13">
        <v>0</v>
      </c>
      <c r="P2075" s="13">
        <v>0</v>
      </c>
      <c r="Q2075" s="13">
        <v>1178.94</v>
      </c>
      <c r="R2075" s="13">
        <v>23578.799999999999</v>
      </c>
      <c r="S2075" s="11" t="s">
        <v>1962</v>
      </c>
    </row>
    <row r="2076" spans="1:19" ht="25.5">
      <c r="A2076" s="11" t="s">
        <v>5245</v>
      </c>
      <c r="B2076" s="12">
        <v>44336</v>
      </c>
      <c r="C2076" s="11" t="s">
        <v>5246</v>
      </c>
      <c r="D2076" s="12">
        <v>44336</v>
      </c>
      <c r="E2076" s="11" t="s">
        <v>1958</v>
      </c>
      <c r="F2076" s="11" t="s">
        <v>3354</v>
      </c>
      <c r="G2076" s="11" t="s">
        <v>2043</v>
      </c>
      <c r="H2076" s="11" t="s">
        <v>2015</v>
      </c>
      <c r="I2076" s="11" t="s">
        <v>1</v>
      </c>
      <c r="J2076" s="13">
        <v>20</v>
      </c>
      <c r="K2076" s="13">
        <v>914</v>
      </c>
      <c r="L2076" s="13">
        <v>18280</v>
      </c>
      <c r="M2076" s="13">
        <v>2.2850000000000001</v>
      </c>
      <c r="N2076" s="13">
        <v>45.7</v>
      </c>
      <c r="O2076" s="13">
        <v>0</v>
      </c>
      <c r="P2076" s="13">
        <v>0</v>
      </c>
      <c r="Q2076" s="13">
        <v>916.28499999999997</v>
      </c>
      <c r="R2076" s="13">
        <v>18325.7</v>
      </c>
      <c r="S2076" s="11" t="s">
        <v>1962</v>
      </c>
    </row>
    <row r="2077" spans="1:19" ht="25.5">
      <c r="A2077" s="11" t="s">
        <v>5245</v>
      </c>
      <c r="B2077" s="12">
        <v>44336</v>
      </c>
      <c r="C2077" s="11" t="s">
        <v>5246</v>
      </c>
      <c r="D2077" s="12">
        <v>44336</v>
      </c>
      <c r="E2077" s="11" t="s">
        <v>1958</v>
      </c>
      <c r="F2077" s="11" t="s">
        <v>3354</v>
      </c>
      <c r="G2077" s="11" t="s">
        <v>2043</v>
      </c>
      <c r="H2077" s="11" t="s">
        <v>2015</v>
      </c>
      <c r="I2077" s="11" t="s">
        <v>1912</v>
      </c>
      <c r="J2077" s="13">
        <v>20</v>
      </c>
      <c r="K2077" s="13">
        <v>1303</v>
      </c>
      <c r="L2077" s="13">
        <v>26060</v>
      </c>
      <c r="M2077" s="13">
        <v>3.2574999999999998</v>
      </c>
      <c r="N2077" s="13">
        <v>65.150000000000006</v>
      </c>
      <c r="O2077" s="13">
        <v>0</v>
      </c>
      <c r="P2077" s="13">
        <v>0</v>
      </c>
      <c r="Q2077" s="13">
        <v>1306.2574999999999</v>
      </c>
      <c r="R2077" s="13">
        <v>26125.15</v>
      </c>
      <c r="S2077" s="11" t="s">
        <v>1962</v>
      </c>
    </row>
    <row r="2078" spans="1:19" ht="25.5">
      <c r="A2078" s="11" t="s">
        <v>5247</v>
      </c>
      <c r="B2078" s="12">
        <v>44336</v>
      </c>
      <c r="C2078" s="11" t="s">
        <v>5248</v>
      </c>
      <c r="D2078" s="12">
        <v>44336</v>
      </c>
      <c r="E2078" s="11" t="s">
        <v>1958</v>
      </c>
      <c r="F2078" s="11" t="s">
        <v>2500</v>
      </c>
      <c r="G2078" s="11" t="s">
        <v>2039</v>
      </c>
      <c r="H2078" s="11" t="s">
        <v>1961</v>
      </c>
      <c r="I2078" s="11" t="s">
        <v>2</v>
      </c>
      <c r="J2078" s="13">
        <v>20</v>
      </c>
      <c r="K2078" s="13">
        <v>894</v>
      </c>
      <c r="L2078" s="13">
        <v>17880</v>
      </c>
      <c r="M2078" s="13">
        <v>2.2349999999999999</v>
      </c>
      <c r="N2078" s="13">
        <v>44.7</v>
      </c>
      <c r="O2078" s="13">
        <v>0</v>
      </c>
      <c r="P2078" s="13">
        <v>0</v>
      </c>
      <c r="Q2078" s="13">
        <v>896.23500000000001</v>
      </c>
      <c r="R2078" s="13">
        <v>17924.7</v>
      </c>
      <c r="S2078" s="11" t="s">
        <v>1962</v>
      </c>
    </row>
    <row r="2079" spans="1:19" ht="25.5">
      <c r="A2079" s="11" t="s">
        <v>5247</v>
      </c>
      <c r="B2079" s="12">
        <v>44336</v>
      </c>
      <c r="C2079" s="11" t="s">
        <v>5248</v>
      </c>
      <c r="D2079" s="12">
        <v>44336</v>
      </c>
      <c r="E2079" s="11" t="s">
        <v>1958</v>
      </c>
      <c r="F2079" s="11" t="s">
        <v>2500</v>
      </c>
      <c r="G2079" s="11" t="s">
        <v>2039</v>
      </c>
      <c r="H2079" s="11" t="s">
        <v>1961</v>
      </c>
      <c r="I2079" s="11" t="s">
        <v>5</v>
      </c>
      <c r="J2079" s="13">
        <v>40</v>
      </c>
      <c r="K2079" s="13">
        <v>1030</v>
      </c>
      <c r="L2079" s="13">
        <v>41200</v>
      </c>
      <c r="M2079" s="13">
        <v>2.5750000000000002</v>
      </c>
      <c r="N2079" s="13">
        <v>103</v>
      </c>
      <c r="O2079" s="13">
        <v>0</v>
      </c>
      <c r="P2079" s="13">
        <v>0</v>
      </c>
      <c r="Q2079" s="13">
        <v>1032.575</v>
      </c>
      <c r="R2079" s="13">
        <v>41303</v>
      </c>
      <c r="S2079" s="11" t="s">
        <v>1962</v>
      </c>
    </row>
    <row r="2080" spans="1:19" ht="25.5">
      <c r="A2080" s="11" t="s">
        <v>5249</v>
      </c>
      <c r="B2080" s="12">
        <v>44336</v>
      </c>
      <c r="C2080" s="11" t="s">
        <v>5250</v>
      </c>
      <c r="D2080" s="12">
        <v>44336</v>
      </c>
      <c r="E2080" s="11" t="s">
        <v>1958</v>
      </c>
      <c r="F2080" s="11" t="s">
        <v>2220</v>
      </c>
      <c r="G2080" s="11" t="s">
        <v>2221</v>
      </c>
      <c r="H2080" s="11" t="s">
        <v>1961</v>
      </c>
      <c r="I2080" s="11" t="s">
        <v>1876</v>
      </c>
      <c r="J2080" s="13">
        <v>80</v>
      </c>
      <c r="K2080" s="13">
        <v>1205</v>
      </c>
      <c r="L2080" s="13">
        <v>96400</v>
      </c>
      <c r="M2080" s="13">
        <v>3.0125000000000002</v>
      </c>
      <c r="N2080" s="13">
        <v>241</v>
      </c>
      <c r="O2080" s="13">
        <v>0</v>
      </c>
      <c r="P2080" s="13">
        <v>0</v>
      </c>
      <c r="Q2080" s="13">
        <v>1208.0125</v>
      </c>
      <c r="R2080" s="13">
        <v>96641</v>
      </c>
      <c r="S2080" s="11" t="s">
        <v>1962</v>
      </c>
    </row>
    <row r="2081" spans="1:19" ht="25.5">
      <c r="A2081" s="11" t="s">
        <v>5249</v>
      </c>
      <c r="B2081" s="12">
        <v>44336</v>
      </c>
      <c r="C2081" s="11" t="s">
        <v>5250</v>
      </c>
      <c r="D2081" s="12">
        <v>44336</v>
      </c>
      <c r="E2081" s="11" t="s">
        <v>1958</v>
      </c>
      <c r="F2081" s="11" t="s">
        <v>2220</v>
      </c>
      <c r="G2081" s="11" t="s">
        <v>2221</v>
      </c>
      <c r="H2081" s="11" t="s">
        <v>1961</v>
      </c>
      <c r="I2081" s="11" t="s">
        <v>7</v>
      </c>
      <c r="J2081" s="13">
        <v>40</v>
      </c>
      <c r="K2081" s="13">
        <v>1118</v>
      </c>
      <c r="L2081" s="13">
        <v>44720</v>
      </c>
      <c r="M2081" s="13">
        <v>2.7949999999999999</v>
      </c>
      <c r="N2081" s="13">
        <v>111.8</v>
      </c>
      <c r="O2081" s="13">
        <v>0</v>
      </c>
      <c r="P2081" s="13">
        <v>0</v>
      </c>
      <c r="Q2081" s="13">
        <v>1120.7950000000001</v>
      </c>
      <c r="R2081" s="13">
        <v>44831.8</v>
      </c>
      <c r="S2081" s="11" t="s">
        <v>1962</v>
      </c>
    </row>
    <row r="2082" spans="1:19" ht="25.5">
      <c r="A2082" s="11" t="s">
        <v>5249</v>
      </c>
      <c r="B2082" s="12">
        <v>44336</v>
      </c>
      <c r="C2082" s="11" t="s">
        <v>5250</v>
      </c>
      <c r="D2082" s="12">
        <v>44336</v>
      </c>
      <c r="E2082" s="11" t="s">
        <v>1958</v>
      </c>
      <c r="F2082" s="11" t="s">
        <v>2220</v>
      </c>
      <c r="G2082" s="11" t="s">
        <v>2221</v>
      </c>
      <c r="H2082" s="11" t="s">
        <v>1961</v>
      </c>
      <c r="I2082" s="11" t="s">
        <v>5</v>
      </c>
      <c r="J2082" s="13">
        <v>70</v>
      </c>
      <c r="K2082" s="13">
        <v>1030</v>
      </c>
      <c r="L2082" s="13">
        <v>72100</v>
      </c>
      <c r="M2082" s="13">
        <v>2.5750000000000002</v>
      </c>
      <c r="N2082" s="13">
        <v>180.25</v>
      </c>
      <c r="O2082" s="13">
        <v>0</v>
      </c>
      <c r="P2082" s="13">
        <v>0</v>
      </c>
      <c r="Q2082" s="13">
        <v>1032.575</v>
      </c>
      <c r="R2082" s="13">
        <v>72280.25</v>
      </c>
      <c r="S2082" s="11" t="s">
        <v>1962</v>
      </c>
    </row>
    <row r="2083" spans="1:19" ht="25.5">
      <c r="A2083" s="11" t="s">
        <v>5249</v>
      </c>
      <c r="B2083" s="12">
        <v>44336</v>
      </c>
      <c r="C2083" s="11" t="s">
        <v>5250</v>
      </c>
      <c r="D2083" s="12">
        <v>44336</v>
      </c>
      <c r="E2083" s="11" t="s">
        <v>1958</v>
      </c>
      <c r="F2083" s="11" t="s">
        <v>2220</v>
      </c>
      <c r="G2083" s="11" t="s">
        <v>2221</v>
      </c>
      <c r="H2083" s="11" t="s">
        <v>1961</v>
      </c>
      <c r="I2083" s="11" t="s">
        <v>2</v>
      </c>
      <c r="J2083" s="13">
        <v>20</v>
      </c>
      <c r="K2083" s="13">
        <v>894</v>
      </c>
      <c r="L2083" s="13">
        <v>17880</v>
      </c>
      <c r="M2083" s="13">
        <v>2.2349999999999999</v>
      </c>
      <c r="N2083" s="13">
        <v>44.7</v>
      </c>
      <c r="O2083" s="13">
        <v>0</v>
      </c>
      <c r="P2083" s="13">
        <v>0</v>
      </c>
      <c r="Q2083" s="13">
        <v>896.23500000000001</v>
      </c>
      <c r="R2083" s="13">
        <v>17924.7</v>
      </c>
      <c r="S2083" s="11" t="s">
        <v>1962</v>
      </c>
    </row>
    <row r="2084" spans="1:19" ht="25.5">
      <c r="A2084" s="11" t="s">
        <v>5251</v>
      </c>
      <c r="B2084" s="12">
        <v>44336</v>
      </c>
      <c r="C2084" s="11" t="s">
        <v>5252</v>
      </c>
      <c r="D2084" s="12">
        <v>44336</v>
      </c>
      <c r="E2084" s="11" t="s">
        <v>1958</v>
      </c>
      <c r="F2084" s="11" t="s">
        <v>3462</v>
      </c>
      <c r="G2084" s="11" t="s">
        <v>3303</v>
      </c>
      <c r="H2084" s="11" t="s">
        <v>1976</v>
      </c>
      <c r="I2084" s="11" t="s">
        <v>7</v>
      </c>
      <c r="J2084" s="13">
        <v>10</v>
      </c>
      <c r="K2084" s="13">
        <v>1118</v>
      </c>
      <c r="L2084" s="13">
        <v>11180</v>
      </c>
      <c r="M2084" s="13">
        <v>2.7949999999999999</v>
      </c>
      <c r="N2084" s="13">
        <v>27.95</v>
      </c>
      <c r="O2084" s="13">
        <v>0</v>
      </c>
      <c r="P2084" s="13">
        <v>0</v>
      </c>
      <c r="Q2084" s="13">
        <v>1120.7950000000001</v>
      </c>
      <c r="R2084" s="13">
        <v>11207.95</v>
      </c>
      <c r="S2084" s="11" t="s">
        <v>1962</v>
      </c>
    </row>
    <row r="2085" spans="1:19" ht="25.5">
      <c r="A2085" s="11" t="s">
        <v>5251</v>
      </c>
      <c r="B2085" s="12">
        <v>44336</v>
      </c>
      <c r="C2085" s="11" t="s">
        <v>5252</v>
      </c>
      <c r="D2085" s="12">
        <v>44336</v>
      </c>
      <c r="E2085" s="11" t="s">
        <v>1958</v>
      </c>
      <c r="F2085" s="11" t="s">
        <v>3462</v>
      </c>
      <c r="G2085" s="11" t="s">
        <v>3303</v>
      </c>
      <c r="H2085" s="11" t="s">
        <v>1976</v>
      </c>
      <c r="I2085" s="11" t="s">
        <v>5</v>
      </c>
      <c r="J2085" s="13">
        <v>20</v>
      </c>
      <c r="K2085" s="13">
        <v>1030</v>
      </c>
      <c r="L2085" s="13">
        <v>20600</v>
      </c>
      <c r="M2085" s="13">
        <v>2.5750000000000002</v>
      </c>
      <c r="N2085" s="13">
        <v>51.5</v>
      </c>
      <c r="O2085" s="13">
        <v>0</v>
      </c>
      <c r="P2085" s="13">
        <v>0</v>
      </c>
      <c r="Q2085" s="13">
        <v>1032.575</v>
      </c>
      <c r="R2085" s="13">
        <v>20651.5</v>
      </c>
      <c r="S2085" s="11" t="s">
        <v>1962</v>
      </c>
    </row>
    <row r="2086" spans="1:19" ht="25.5">
      <c r="A2086" s="11" t="s">
        <v>5251</v>
      </c>
      <c r="B2086" s="12">
        <v>44336</v>
      </c>
      <c r="C2086" s="11" t="s">
        <v>5252</v>
      </c>
      <c r="D2086" s="12">
        <v>44336</v>
      </c>
      <c r="E2086" s="11" t="s">
        <v>1958</v>
      </c>
      <c r="F2086" s="11" t="s">
        <v>3462</v>
      </c>
      <c r="G2086" s="11" t="s">
        <v>3303</v>
      </c>
      <c r="H2086" s="11" t="s">
        <v>1976</v>
      </c>
      <c r="I2086" s="11" t="s">
        <v>1904</v>
      </c>
      <c r="J2086" s="13">
        <v>20</v>
      </c>
      <c r="K2086" s="13">
        <v>914</v>
      </c>
      <c r="L2086" s="13">
        <v>18280</v>
      </c>
      <c r="M2086" s="13">
        <v>2.2850000000000001</v>
      </c>
      <c r="N2086" s="13">
        <v>45.7</v>
      </c>
      <c r="O2086" s="13">
        <v>0</v>
      </c>
      <c r="P2086" s="13">
        <v>0</v>
      </c>
      <c r="Q2086" s="13">
        <v>916.28499999999997</v>
      </c>
      <c r="R2086" s="13">
        <v>18325.7</v>
      </c>
      <c r="S2086" s="11" t="s">
        <v>1962</v>
      </c>
    </row>
    <row r="2087" spans="1:19" ht="25.5">
      <c r="A2087" s="11" t="s">
        <v>5253</v>
      </c>
      <c r="B2087" s="12">
        <v>44336</v>
      </c>
      <c r="C2087" s="11" t="s">
        <v>5254</v>
      </c>
      <c r="D2087" s="12">
        <v>44336</v>
      </c>
      <c r="E2087" s="11" t="s">
        <v>2046</v>
      </c>
      <c r="F2087" s="11" t="s">
        <v>2114</v>
      </c>
      <c r="G2087" s="11" t="s">
        <v>2115</v>
      </c>
      <c r="H2087" s="11" t="s">
        <v>2046</v>
      </c>
      <c r="I2087" s="11" t="s">
        <v>7</v>
      </c>
      <c r="J2087" s="13">
        <v>1</v>
      </c>
      <c r="K2087" s="13">
        <v>1131</v>
      </c>
      <c r="L2087" s="13">
        <v>1131</v>
      </c>
      <c r="M2087" s="13">
        <v>0</v>
      </c>
      <c r="N2087" s="13">
        <v>0</v>
      </c>
      <c r="O2087" s="13">
        <v>0</v>
      </c>
      <c r="P2087" s="13">
        <v>0</v>
      </c>
      <c r="Q2087" s="13">
        <v>1131</v>
      </c>
      <c r="R2087" s="13">
        <v>1131</v>
      </c>
      <c r="S2087" s="11" t="s">
        <v>1962</v>
      </c>
    </row>
    <row r="2088" spans="1:19" ht="25.5">
      <c r="A2088" s="11" t="s">
        <v>5255</v>
      </c>
      <c r="B2088" s="12">
        <v>44336</v>
      </c>
      <c r="C2088" s="11" t="s">
        <v>5256</v>
      </c>
      <c r="D2088" s="12">
        <v>44336</v>
      </c>
      <c r="E2088" s="11" t="s">
        <v>1958</v>
      </c>
      <c r="F2088" s="11" t="s">
        <v>2055</v>
      </c>
      <c r="G2088" s="11" t="s">
        <v>2056</v>
      </c>
      <c r="H2088" s="11" t="s">
        <v>1976</v>
      </c>
      <c r="I2088" s="11" t="s">
        <v>5</v>
      </c>
      <c r="J2088" s="13">
        <v>20</v>
      </c>
      <c r="K2088" s="13">
        <v>1030</v>
      </c>
      <c r="L2088" s="13">
        <v>20600</v>
      </c>
      <c r="M2088" s="13">
        <v>2.5750000000000002</v>
      </c>
      <c r="N2088" s="13">
        <v>51.5</v>
      </c>
      <c r="O2088" s="13">
        <v>0</v>
      </c>
      <c r="P2088" s="13">
        <v>0</v>
      </c>
      <c r="Q2088" s="13">
        <v>1032.575</v>
      </c>
      <c r="R2088" s="13">
        <v>20651.5</v>
      </c>
      <c r="S2088" s="11" t="s">
        <v>1962</v>
      </c>
    </row>
    <row r="2089" spans="1:19" ht="25.5">
      <c r="A2089" s="11" t="s">
        <v>5255</v>
      </c>
      <c r="B2089" s="12">
        <v>44336</v>
      </c>
      <c r="C2089" s="11" t="s">
        <v>5256</v>
      </c>
      <c r="D2089" s="12">
        <v>44336</v>
      </c>
      <c r="E2089" s="11" t="s">
        <v>1958</v>
      </c>
      <c r="F2089" s="11" t="s">
        <v>2055</v>
      </c>
      <c r="G2089" s="11" t="s">
        <v>2056</v>
      </c>
      <c r="H2089" s="11" t="s">
        <v>1976</v>
      </c>
      <c r="I2089" s="11" t="s">
        <v>1904</v>
      </c>
      <c r="J2089" s="13">
        <v>40</v>
      </c>
      <c r="K2089" s="13">
        <v>914</v>
      </c>
      <c r="L2089" s="13">
        <v>36560</v>
      </c>
      <c r="M2089" s="13">
        <v>2.2850000000000001</v>
      </c>
      <c r="N2089" s="13">
        <v>91.4</v>
      </c>
      <c r="O2089" s="13">
        <v>0</v>
      </c>
      <c r="P2089" s="13">
        <v>0</v>
      </c>
      <c r="Q2089" s="13">
        <v>916.28499999999997</v>
      </c>
      <c r="R2089" s="13">
        <v>36651.4</v>
      </c>
      <c r="S2089" s="11" t="s">
        <v>1962</v>
      </c>
    </row>
    <row r="2090" spans="1:19" ht="25.5">
      <c r="A2090" s="11" t="s">
        <v>5255</v>
      </c>
      <c r="B2090" s="12">
        <v>44336</v>
      </c>
      <c r="C2090" s="11" t="s">
        <v>5256</v>
      </c>
      <c r="D2090" s="12">
        <v>44336</v>
      </c>
      <c r="E2090" s="11" t="s">
        <v>1958</v>
      </c>
      <c r="F2090" s="11" t="s">
        <v>2055</v>
      </c>
      <c r="G2090" s="11" t="s">
        <v>2056</v>
      </c>
      <c r="H2090" s="11" t="s">
        <v>1976</v>
      </c>
      <c r="I2090" s="11" t="s">
        <v>1872</v>
      </c>
      <c r="J2090" s="13">
        <v>40</v>
      </c>
      <c r="K2090" s="13">
        <v>1064</v>
      </c>
      <c r="L2090" s="13">
        <v>42560</v>
      </c>
      <c r="M2090" s="13">
        <v>2.66</v>
      </c>
      <c r="N2090" s="13">
        <v>106.4</v>
      </c>
      <c r="O2090" s="13">
        <v>0</v>
      </c>
      <c r="P2090" s="13">
        <v>0</v>
      </c>
      <c r="Q2090" s="13">
        <v>1066.6600000000001</v>
      </c>
      <c r="R2090" s="13">
        <v>42666.400000000001</v>
      </c>
      <c r="S2090" s="11" t="s">
        <v>1962</v>
      </c>
    </row>
    <row r="2091" spans="1:19" ht="25.5">
      <c r="A2091" s="11" t="s">
        <v>5255</v>
      </c>
      <c r="B2091" s="12">
        <v>44336</v>
      </c>
      <c r="C2091" s="11" t="s">
        <v>5256</v>
      </c>
      <c r="D2091" s="12">
        <v>44336</v>
      </c>
      <c r="E2091" s="11" t="s">
        <v>1958</v>
      </c>
      <c r="F2091" s="11" t="s">
        <v>2055</v>
      </c>
      <c r="G2091" s="11" t="s">
        <v>2056</v>
      </c>
      <c r="H2091" s="11" t="s">
        <v>1976</v>
      </c>
      <c r="I2091" s="11" t="s">
        <v>1</v>
      </c>
      <c r="J2091" s="13">
        <v>40</v>
      </c>
      <c r="K2091" s="13">
        <v>914</v>
      </c>
      <c r="L2091" s="13">
        <v>36560</v>
      </c>
      <c r="M2091" s="13">
        <v>2.2850000000000001</v>
      </c>
      <c r="N2091" s="13">
        <v>91.4</v>
      </c>
      <c r="O2091" s="13">
        <v>0</v>
      </c>
      <c r="P2091" s="13">
        <v>0</v>
      </c>
      <c r="Q2091" s="13">
        <v>916.28499999999997</v>
      </c>
      <c r="R2091" s="13">
        <v>36651.4</v>
      </c>
      <c r="S2091" s="11" t="s">
        <v>1962</v>
      </c>
    </row>
    <row r="2092" spans="1:19" ht="25.5">
      <c r="A2092" s="11" t="s">
        <v>5255</v>
      </c>
      <c r="B2092" s="12">
        <v>44336</v>
      </c>
      <c r="C2092" s="11" t="s">
        <v>5256</v>
      </c>
      <c r="D2092" s="12">
        <v>44336</v>
      </c>
      <c r="E2092" s="11" t="s">
        <v>1958</v>
      </c>
      <c r="F2092" s="11" t="s">
        <v>2055</v>
      </c>
      <c r="G2092" s="11" t="s">
        <v>2056</v>
      </c>
      <c r="H2092" s="11" t="s">
        <v>1976</v>
      </c>
      <c r="I2092" s="11" t="s">
        <v>1876</v>
      </c>
      <c r="J2092" s="13">
        <v>20</v>
      </c>
      <c r="K2092" s="13">
        <v>1205</v>
      </c>
      <c r="L2092" s="13">
        <v>24100</v>
      </c>
      <c r="M2092" s="13">
        <v>3.012</v>
      </c>
      <c r="N2092" s="13">
        <v>60.24</v>
      </c>
      <c r="O2092" s="13">
        <v>0</v>
      </c>
      <c r="P2092" s="13">
        <v>0</v>
      </c>
      <c r="Q2092" s="13">
        <v>1208.0125</v>
      </c>
      <c r="R2092" s="13">
        <v>24160.25</v>
      </c>
      <c r="S2092" s="11" t="s">
        <v>1962</v>
      </c>
    </row>
    <row r="2093" spans="1:19" ht="25.5">
      <c r="A2093" s="11" t="s">
        <v>5255</v>
      </c>
      <c r="B2093" s="12">
        <v>44336</v>
      </c>
      <c r="C2093" s="11" t="s">
        <v>5256</v>
      </c>
      <c r="D2093" s="12">
        <v>44336</v>
      </c>
      <c r="E2093" s="11" t="s">
        <v>1958</v>
      </c>
      <c r="F2093" s="11" t="s">
        <v>2055</v>
      </c>
      <c r="G2093" s="11" t="s">
        <v>2056</v>
      </c>
      <c r="H2093" s="11" t="s">
        <v>1976</v>
      </c>
      <c r="I2093" s="11" t="s">
        <v>7</v>
      </c>
      <c r="J2093" s="13">
        <v>20</v>
      </c>
      <c r="K2093" s="13">
        <v>1118</v>
      </c>
      <c r="L2093" s="13">
        <v>22360</v>
      </c>
      <c r="M2093" s="13">
        <v>2.7949999999999999</v>
      </c>
      <c r="N2093" s="13">
        <v>55.9</v>
      </c>
      <c r="O2093" s="13">
        <v>0</v>
      </c>
      <c r="P2093" s="13">
        <v>0</v>
      </c>
      <c r="Q2093" s="13">
        <v>1120.7950000000001</v>
      </c>
      <c r="R2093" s="13">
        <v>22415.9</v>
      </c>
      <c r="S2093" s="11" t="s">
        <v>1962</v>
      </c>
    </row>
    <row r="2094" spans="1:19" ht="25.5">
      <c r="A2094" s="11" t="s">
        <v>5255</v>
      </c>
      <c r="B2094" s="12">
        <v>44336</v>
      </c>
      <c r="C2094" s="11" t="s">
        <v>5256</v>
      </c>
      <c r="D2094" s="12">
        <v>44336</v>
      </c>
      <c r="E2094" s="11" t="s">
        <v>1958</v>
      </c>
      <c r="F2094" s="11" t="s">
        <v>2055</v>
      </c>
      <c r="G2094" s="11" t="s">
        <v>2056</v>
      </c>
      <c r="H2094" s="11" t="s">
        <v>1976</v>
      </c>
      <c r="I2094" s="11" t="s">
        <v>1874</v>
      </c>
      <c r="J2094" s="13">
        <v>40</v>
      </c>
      <c r="K2094" s="13">
        <v>1099</v>
      </c>
      <c r="L2094" s="13">
        <v>43960</v>
      </c>
      <c r="M2094" s="13">
        <v>2.7480000000000002</v>
      </c>
      <c r="N2094" s="13">
        <v>109.92</v>
      </c>
      <c r="O2094" s="13">
        <v>0</v>
      </c>
      <c r="P2094" s="13">
        <v>0</v>
      </c>
      <c r="Q2094" s="13">
        <v>1101.7474999999999</v>
      </c>
      <c r="R2094" s="13">
        <v>44069.9</v>
      </c>
      <c r="S2094" s="11" t="s">
        <v>1962</v>
      </c>
    </row>
    <row r="2095" spans="1:19" ht="25.5">
      <c r="A2095" s="11" t="s">
        <v>5257</v>
      </c>
      <c r="B2095" s="12">
        <v>44336</v>
      </c>
      <c r="C2095" s="11" t="s">
        <v>5258</v>
      </c>
      <c r="D2095" s="12">
        <v>44336</v>
      </c>
      <c r="E2095" s="11" t="s">
        <v>1958</v>
      </c>
      <c r="F2095" s="11" t="s">
        <v>2455</v>
      </c>
      <c r="G2095" s="11" t="s">
        <v>2186</v>
      </c>
      <c r="H2095" s="11" t="s">
        <v>1976</v>
      </c>
      <c r="I2095" s="11" t="s">
        <v>7</v>
      </c>
      <c r="J2095" s="13">
        <v>20</v>
      </c>
      <c r="K2095" s="13">
        <v>1118</v>
      </c>
      <c r="L2095" s="13">
        <v>22360</v>
      </c>
      <c r="M2095" s="13">
        <v>2.7949999999999999</v>
      </c>
      <c r="N2095" s="13">
        <v>55.9</v>
      </c>
      <c r="O2095" s="13">
        <v>0</v>
      </c>
      <c r="P2095" s="13">
        <v>0</v>
      </c>
      <c r="Q2095" s="13">
        <v>1120.7950000000001</v>
      </c>
      <c r="R2095" s="13">
        <v>22415.9</v>
      </c>
      <c r="S2095" s="11" t="s">
        <v>1962</v>
      </c>
    </row>
    <row r="2096" spans="1:19" ht="25.5">
      <c r="A2096" s="11" t="s">
        <v>5257</v>
      </c>
      <c r="B2096" s="12">
        <v>44336</v>
      </c>
      <c r="C2096" s="11" t="s">
        <v>5258</v>
      </c>
      <c r="D2096" s="12">
        <v>44336</v>
      </c>
      <c r="E2096" s="11" t="s">
        <v>1958</v>
      </c>
      <c r="F2096" s="11" t="s">
        <v>2455</v>
      </c>
      <c r="G2096" s="11" t="s">
        <v>2186</v>
      </c>
      <c r="H2096" s="11" t="s">
        <v>1976</v>
      </c>
      <c r="I2096" s="11" t="s">
        <v>2</v>
      </c>
      <c r="J2096" s="13">
        <v>20</v>
      </c>
      <c r="K2096" s="13">
        <v>894</v>
      </c>
      <c r="L2096" s="13">
        <v>17880</v>
      </c>
      <c r="M2096" s="13">
        <v>2.2349999999999999</v>
      </c>
      <c r="N2096" s="13">
        <v>44.7</v>
      </c>
      <c r="O2096" s="13">
        <v>0</v>
      </c>
      <c r="P2096" s="13">
        <v>0</v>
      </c>
      <c r="Q2096" s="13">
        <v>896.23500000000001</v>
      </c>
      <c r="R2096" s="13">
        <v>17924.7</v>
      </c>
      <c r="S2096" s="11" t="s">
        <v>1962</v>
      </c>
    </row>
    <row r="2097" spans="1:19" ht="25.5">
      <c r="A2097" s="11" t="s">
        <v>5259</v>
      </c>
      <c r="B2097" s="12">
        <v>44336</v>
      </c>
      <c r="C2097" s="11" t="s">
        <v>5260</v>
      </c>
      <c r="D2097" s="12">
        <v>44336</v>
      </c>
      <c r="E2097" s="11" t="s">
        <v>1958</v>
      </c>
      <c r="F2097" s="11" t="s">
        <v>2173</v>
      </c>
      <c r="G2097" s="11" t="s">
        <v>2031</v>
      </c>
      <c r="H2097" s="11" t="s">
        <v>1967</v>
      </c>
      <c r="I2097" s="11" t="s">
        <v>1912</v>
      </c>
      <c r="J2097" s="13">
        <v>20</v>
      </c>
      <c r="K2097" s="13">
        <v>1303</v>
      </c>
      <c r="L2097" s="13">
        <v>26060</v>
      </c>
      <c r="M2097" s="13">
        <v>3.258</v>
      </c>
      <c r="N2097" s="13">
        <v>65.16</v>
      </c>
      <c r="O2097" s="13">
        <v>0</v>
      </c>
      <c r="P2097" s="13">
        <v>0</v>
      </c>
      <c r="Q2097" s="13">
        <v>1306.2574999999999</v>
      </c>
      <c r="R2097" s="13">
        <v>26125.15</v>
      </c>
      <c r="S2097" s="11" t="s">
        <v>1962</v>
      </c>
    </row>
    <row r="2098" spans="1:19" ht="25.5">
      <c r="A2098" s="11" t="s">
        <v>5259</v>
      </c>
      <c r="B2098" s="12">
        <v>44336</v>
      </c>
      <c r="C2098" s="11" t="s">
        <v>5260</v>
      </c>
      <c r="D2098" s="12">
        <v>44336</v>
      </c>
      <c r="E2098" s="11" t="s">
        <v>1958</v>
      </c>
      <c r="F2098" s="11" t="s">
        <v>2173</v>
      </c>
      <c r="G2098" s="11" t="s">
        <v>2031</v>
      </c>
      <c r="H2098" s="11" t="s">
        <v>1967</v>
      </c>
      <c r="I2098" s="11" t="s">
        <v>1705</v>
      </c>
      <c r="J2098" s="13">
        <v>20</v>
      </c>
      <c r="K2098" s="13">
        <v>967</v>
      </c>
      <c r="L2098" s="13">
        <v>19340</v>
      </c>
      <c r="M2098" s="13">
        <v>2.4180000000000001</v>
      </c>
      <c r="N2098" s="13">
        <v>48.36</v>
      </c>
      <c r="O2098" s="13">
        <v>0</v>
      </c>
      <c r="P2098" s="13">
        <v>0</v>
      </c>
      <c r="Q2098" s="13">
        <v>969.41750000000002</v>
      </c>
      <c r="R2098" s="13">
        <v>19388.349999999999</v>
      </c>
      <c r="S2098" s="11" t="s">
        <v>1962</v>
      </c>
    </row>
    <row r="2099" spans="1:19" ht="25.5">
      <c r="A2099" s="11" t="s">
        <v>5259</v>
      </c>
      <c r="B2099" s="12">
        <v>44336</v>
      </c>
      <c r="C2099" s="11" t="s">
        <v>5260</v>
      </c>
      <c r="D2099" s="12">
        <v>44336</v>
      </c>
      <c r="E2099" s="11" t="s">
        <v>1958</v>
      </c>
      <c r="F2099" s="11" t="s">
        <v>2173</v>
      </c>
      <c r="G2099" s="11" t="s">
        <v>2031</v>
      </c>
      <c r="H2099" s="11" t="s">
        <v>1967</v>
      </c>
      <c r="I2099" s="11" t="s">
        <v>2</v>
      </c>
      <c r="J2099" s="13">
        <v>20</v>
      </c>
      <c r="K2099" s="13">
        <v>894</v>
      </c>
      <c r="L2099" s="13">
        <v>17880</v>
      </c>
      <c r="M2099" s="13">
        <v>2.2349999999999999</v>
      </c>
      <c r="N2099" s="13">
        <v>44.7</v>
      </c>
      <c r="O2099" s="13">
        <v>0</v>
      </c>
      <c r="P2099" s="13">
        <v>0</v>
      </c>
      <c r="Q2099" s="13">
        <v>896.23500000000001</v>
      </c>
      <c r="R2099" s="13">
        <v>17924.7</v>
      </c>
      <c r="S2099" s="11" t="s">
        <v>1962</v>
      </c>
    </row>
    <row r="2100" spans="1:19" ht="25.5">
      <c r="A2100" s="11" t="s">
        <v>5261</v>
      </c>
      <c r="B2100" s="12">
        <v>44336</v>
      </c>
      <c r="C2100" s="11" t="s">
        <v>5262</v>
      </c>
      <c r="D2100" s="12">
        <v>44336</v>
      </c>
      <c r="E2100" s="11" t="s">
        <v>1958</v>
      </c>
      <c r="F2100" s="11" t="s">
        <v>2042</v>
      </c>
      <c r="G2100" s="11" t="s">
        <v>2043</v>
      </c>
      <c r="H2100" s="11" t="s">
        <v>2015</v>
      </c>
      <c r="I2100" s="11" t="s">
        <v>1705</v>
      </c>
      <c r="J2100" s="13">
        <v>40</v>
      </c>
      <c r="K2100" s="13">
        <v>967</v>
      </c>
      <c r="L2100" s="13">
        <v>38680</v>
      </c>
      <c r="M2100" s="13">
        <v>2.4175</v>
      </c>
      <c r="N2100" s="13">
        <v>96.7</v>
      </c>
      <c r="O2100" s="13">
        <v>0</v>
      </c>
      <c r="P2100" s="13">
        <v>0</v>
      </c>
      <c r="Q2100" s="13">
        <v>969.41750000000002</v>
      </c>
      <c r="R2100" s="13">
        <v>38776.699999999997</v>
      </c>
      <c r="S2100" s="11" t="s">
        <v>1962</v>
      </c>
    </row>
    <row r="2101" spans="1:19" ht="25.5">
      <c r="A2101" s="11" t="s">
        <v>5261</v>
      </c>
      <c r="B2101" s="12">
        <v>44336</v>
      </c>
      <c r="C2101" s="11" t="s">
        <v>5262</v>
      </c>
      <c r="D2101" s="12">
        <v>44336</v>
      </c>
      <c r="E2101" s="11" t="s">
        <v>1958</v>
      </c>
      <c r="F2101" s="11" t="s">
        <v>2042</v>
      </c>
      <c r="G2101" s="11" t="s">
        <v>2043</v>
      </c>
      <c r="H2101" s="11" t="s">
        <v>2015</v>
      </c>
      <c r="I2101" s="11" t="s">
        <v>7</v>
      </c>
      <c r="J2101" s="13">
        <v>10</v>
      </c>
      <c r="K2101" s="13">
        <v>1118</v>
      </c>
      <c r="L2101" s="13">
        <v>11180</v>
      </c>
      <c r="M2101" s="13">
        <v>2.7949999999999999</v>
      </c>
      <c r="N2101" s="13">
        <v>27.95</v>
      </c>
      <c r="O2101" s="13">
        <v>0</v>
      </c>
      <c r="P2101" s="13">
        <v>0</v>
      </c>
      <c r="Q2101" s="13">
        <v>1120.7950000000001</v>
      </c>
      <c r="R2101" s="13">
        <v>11207.95</v>
      </c>
      <c r="S2101" s="11" t="s">
        <v>1962</v>
      </c>
    </row>
    <row r="2102" spans="1:19" ht="25.5">
      <c r="A2102" s="11" t="s">
        <v>5261</v>
      </c>
      <c r="B2102" s="12">
        <v>44336</v>
      </c>
      <c r="C2102" s="11" t="s">
        <v>5262</v>
      </c>
      <c r="D2102" s="12">
        <v>44336</v>
      </c>
      <c r="E2102" s="11" t="s">
        <v>1958</v>
      </c>
      <c r="F2102" s="11" t="s">
        <v>2042</v>
      </c>
      <c r="G2102" s="11" t="s">
        <v>2043</v>
      </c>
      <c r="H2102" s="11" t="s">
        <v>2015</v>
      </c>
      <c r="I2102" s="11" t="s">
        <v>1874</v>
      </c>
      <c r="J2102" s="13">
        <v>10</v>
      </c>
      <c r="K2102" s="13">
        <v>1099</v>
      </c>
      <c r="L2102" s="13">
        <v>10990</v>
      </c>
      <c r="M2102" s="13">
        <v>2.7475000000000001</v>
      </c>
      <c r="N2102" s="13">
        <v>27.475000000000001</v>
      </c>
      <c r="O2102" s="13">
        <v>0</v>
      </c>
      <c r="P2102" s="13">
        <v>0</v>
      </c>
      <c r="Q2102" s="13">
        <v>1101.7474999999999</v>
      </c>
      <c r="R2102" s="13">
        <v>11017.475</v>
      </c>
      <c r="S2102" s="11" t="s">
        <v>1962</v>
      </c>
    </row>
    <row r="2103" spans="1:19" ht="25.5">
      <c r="A2103" s="11" t="s">
        <v>5261</v>
      </c>
      <c r="B2103" s="12">
        <v>44336</v>
      </c>
      <c r="C2103" s="11" t="s">
        <v>5262</v>
      </c>
      <c r="D2103" s="12">
        <v>44336</v>
      </c>
      <c r="E2103" s="11" t="s">
        <v>1958</v>
      </c>
      <c r="F2103" s="11" t="s">
        <v>2042</v>
      </c>
      <c r="G2103" s="11" t="s">
        <v>2043</v>
      </c>
      <c r="H2103" s="11" t="s">
        <v>2015</v>
      </c>
      <c r="I2103" s="11" t="s">
        <v>1872</v>
      </c>
      <c r="J2103" s="13">
        <v>40</v>
      </c>
      <c r="K2103" s="13">
        <v>1064</v>
      </c>
      <c r="L2103" s="13">
        <v>42560</v>
      </c>
      <c r="M2103" s="13">
        <v>2.66</v>
      </c>
      <c r="N2103" s="13">
        <v>106.4</v>
      </c>
      <c r="O2103" s="13">
        <v>0</v>
      </c>
      <c r="P2103" s="13">
        <v>0</v>
      </c>
      <c r="Q2103" s="13">
        <v>1066.6600000000001</v>
      </c>
      <c r="R2103" s="13">
        <v>42666.400000000001</v>
      </c>
      <c r="S2103" s="11" t="s">
        <v>1962</v>
      </c>
    </row>
    <row r="2104" spans="1:19" ht="25.5">
      <c r="A2104" s="11" t="s">
        <v>5261</v>
      </c>
      <c r="B2104" s="12">
        <v>44336</v>
      </c>
      <c r="C2104" s="11" t="s">
        <v>5262</v>
      </c>
      <c r="D2104" s="12">
        <v>44336</v>
      </c>
      <c r="E2104" s="11" t="s">
        <v>1958</v>
      </c>
      <c r="F2104" s="11" t="s">
        <v>2042</v>
      </c>
      <c r="G2104" s="11" t="s">
        <v>2043</v>
      </c>
      <c r="H2104" s="11" t="s">
        <v>2015</v>
      </c>
      <c r="I2104" s="11" t="s">
        <v>11</v>
      </c>
      <c r="J2104" s="13">
        <v>10</v>
      </c>
      <c r="K2104" s="13">
        <v>1176</v>
      </c>
      <c r="L2104" s="13">
        <v>11760</v>
      </c>
      <c r="M2104" s="13">
        <v>2.94</v>
      </c>
      <c r="N2104" s="13">
        <v>29.4</v>
      </c>
      <c r="O2104" s="13">
        <v>0</v>
      </c>
      <c r="P2104" s="13">
        <v>0</v>
      </c>
      <c r="Q2104" s="13">
        <v>1178.94</v>
      </c>
      <c r="R2104" s="13">
        <v>11789.4</v>
      </c>
      <c r="S2104" s="11" t="s">
        <v>1962</v>
      </c>
    </row>
    <row r="2105" spans="1:19" ht="25.5">
      <c r="A2105" s="11" t="s">
        <v>5261</v>
      </c>
      <c r="B2105" s="12">
        <v>44336</v>
      </c>
      <c r="C2105" s="11" t="s">
        <v>5262</v>
      </c>
      <c r="D2105" s="12">
        <v>44336</v>
      </c>
      <c r="E2105" s="11" t="s">
        <v>1958</v>
      </c>
      <c r="F2105" s="11" t="s">
        <v>2042</v>
      </c>
      <c r="G2105" s="11" t="s">
        <v>2043</v>
      </c>
      <c r="H2105" s="11" t="s">
        <v>2015</v>
      </c>
      <c r="I2105" s="11" t="s">
        <v>1</v>
      </c>
      <c r="J2105" s="13">
        <v>40</v>
      </c>
      <c r="K2105" s="13">
        <v>914</v>
      </c>
      <c r="L2105" s="13">
        <v>36560</v>
      </c>
      <c r="M2105" s="13">
        <v>2.2850000000000001</v>
      </c>
      <c r="N2105" s="13">
        <v>91.4</v>
      </c>
      <c r="O2105" s="13">
        <v>0</v>
      </c>
      <c r="P2105" s="13">
        <v>0</v>
      </c>
      <c r="Q2105" s="13">
        <v>916.28499999999997</v>
      </c>
      <c r="R2105" s="13">
        <v>36651.4</v>
      </c>
      <c r="S2105" s="11" t="s">
        <v>1962</v>
      </c>
    </row>
    <row r="2106" spans="1:19" ht="25.5">
      <c r="A2106" s="11" t="s">
        <v>5263</v>
      </c>
      <c r="B2106" s="12">
        <v>44336</v>
      </c>
      <c r="C2106" s="11" t="s">
        <v>5264</v>
      </c>
      <c r="D2106" s="12">
        <v>44336</v>
      </c>
      <c r="E2106" s="11" t="s">
        <v>1958</v>
      </c>
      <c r="F2106" s="11" t="s">
        <v>2013</v>
      </c>
      <c r="G2106" s="11" t="s">
        <v>2014</v>
      </c>
      <c r="H2106" s="11" t="s">
        <v>2015</v>
      </c>
      <c r="I2106" s="11" t="s">
        <v>11</v>
      </c>
      <c r="J2106" s="13">
        <v>20</v>
      </c>
      <c r="K2106" s="13">
        <v>1176</v>
      </c>
      <c r="L2106" s="13">
        <v>23520</v>
      </c>
      <c r="M2106" s="13">
        <v>2.94</v>
      </c>
      <c r="N2106" s="13">
        <v>58.8</v>
      </c>
      <c r="O2106" s="13">
        <v>0</v>
      </c>
      <c r="P2106" s="13">
        <v>0</v>
      </c>
      <c r="Q2106" s="13">
        <v>1178.94</v>
      </c>
      <c r="R2106" s="13">
        <v>23578.799999999999</v>
      </c>
      <c r="S2106" s="11" t="s">
        <v>1962</v>
      </c>
    </row>
    <row r="2107" spans="1:19" ht="25.5">
      <c r="A2107" s="11" t="s">
        <v>5263</v>
      </c>
      <c r="B2107" s="12">
        <v>44336</v>
      </c>
      <c r="C2107" s="11" t="s">
        <v>5264</v>
      </c>
      <c r="D2107" s="12">
        <v>44336</v>
      </c>
      <c r="E2107" s="11" t="s">
        <v>1958</v>
      </c>
      <c r="F2107" s="11" t="s">
        <v>2013</v>
      </c>
      <c r="G2107" s="11" t="s">
        <v>2014</v>
      </c>
      <c r="H2107" s="11" t="s">
        <v>2015</v>
      </c>
      <c r="I2107" s="11" t="s">
        <v>1705</v>
      </c>
      <c r="J2107" s="13">
        <v>20</v>
      </c>
      <c r="K2107" s="13">
        <v>967</v>
      </c>
      <c r="L2107" s="13">
        <v>19340</v>
      </c>
      <c r="M2107" s="13">
        <v>2.4175</v>
      </c>
      <c r="N2107" s="13">
        <v>48.35</v>
      </c>
      <c r="O2107" s="13">
        <v>0</v>
      </c>
      <c r="P2107" s="13">
        <v>0</v>
      </c>
      <c r="Q2107" s="13">
        <v>969.41750000000002</v>
      </c>
      <c r="R2107" s="13">
        <v>19388.349999999999</v>
      </c>
      <c r="S2107" s="11" t="s">
        <v>1962</v>
      </c>
    </row>
    <row r="2108" spans="1:19" ht="25.5">
      <c r="A2108" s="11" t="s">
        <v>5263</v>
      </c>
      <c r="B2108" s="12">
        <v>44336</v>
      </c>
      <c r="C2108" s="11" t="s">
        <v>5264</v>
      </c>
      <c r="D2108" s="12">
        <v>44336</v>
      </c>
      <c r="E2108" s="11" t="s">
        <v>1958</v>
      </c>
      <c r="F2108" s="11" t="s">
        <v>2013</v>
      </c>
      <c r="G2108" s="11" t="s">
        <v>2014</v>
      </c>
      <c r="H2108" s="11" t="s">
        <v>2015</v>
      </c>
      <c r="I2108" s="11" t="s">
        <v>1904</v>
      </c>
      <c r="J2108" s="13">
        <v>20</v>
      </c>
      <c r="K2108" s="13">
        <v>914</v>
      </c>
      <c r="L2108" s="13">
        <v>18280</v>
      </c>
      <c r="M2108" s="13">
        <v>2.2850000000000001</v>
      </c>
      <c r="N2108" s="13">
        <v>45.7</v>
      </c>
      <c r="O2108" s="13">
        <v>0</v>
      </c>
      <c r="P2108" s="13">
        <v>0</v>
      </c>
      <c r="Q2108" s="13">
        <v>916.28499999999997</v>
      </c>
      <c r="R2108" s="13">
        <v>18325.7</v>
      </c>
      <c r="S2108" s="11" t="s">
        <v>1962</v>
      </c>
    </row>
    <row r="2109" spans="1:19" ht="25.5">
      <c r="A2109" s="11" t="s">
        <v>5263</v>
      </c>
      <c r="B2109" s="12">
        <v>44336</v>
      </c>
      <c r="C2109" s="11" t="s">
        <v>5264</v>
      </c>
      <c r="D2109" s="12">
        <v>44336</v>
      </c>
      <c r="E2109" s="11" t="s">
        <v>1958</v>
      </c>
      <c r="F2109" s="11" t="s">
        <v>2013</v>
      </c>
      <c r="G2109" s="11" t="s">
        <v>2014</v>
      </c>
      <c r="H2109" s="11" t="s">
        <v>2015</v>
      </c>
      <c r="I2109" s="11" t="s">
        <v>1876</v>
      </c>
      <c r="J2109" s="13">
        <v>20</v>
      </c>
      <c r="K2109" s="13">
        <v>1205</v>
      </c>
      <c r="L2109" s="13">
        <v>24100</v>
      </c>
      <c r="M2109" s="13">
        <v>3.0125000000000002</v>
      </c>
      <c r="N2109" s="13">
        <v>60.25</v>
      </c>
      <c r="O2109" s="13">
        <v>0</v>
      </c>
      <c r="P2109" s="13">
        <v>0</v>
      </c>
      <c r="Q2109" s="13">
        <v>1208.0125</v>
      </c>
      <c r="R2109" s="13">
        <v>24160.25</v>
      </c>
      <c r="S2109" s="11" t="s">
        <v>1962</v>
      </c>
    </row>
    <row r="2110" spans="1:19" ht="25.5">
      <c r="A2110" s="11" t="s">
        <v>5263</v>
      </c>
      <c r="B2110" s="12">
        <v>44336</v>
      </c>
      <c r="C2110" s="11" t="s">
        <v>5264</v>
      </c>
      <c r="D2110" s="12">
        <v>44336</v>
      </c>
      <c r="E2110" s="11" t="s">
        <v>1958</v>
      </c>
      <c r="F2110" s="11" t="s">
        <v>2013</v>
      </c>
      <c r="G2110" s="11" t="s">
        <v>2014</v>
      </c>
      <c r="H2110" s="11" t="s">
        <v>2015</v>
      </c>
      <c r="I2110" s="11" t="s">
        <v>1872</v>
      </c>
      <c r="J2110" s="13">
        <v>20</v>
      </c>
      <c r="K2110" s="13">
        <v>1064</v>
      </c>
      <c r="L2110" s="13">
        <v>21280</v>
      </c>
      <c r="M2110" s="13">
        <v>2.66</v>
      </c>
      <c r="N2110" s="13">
        <v>53.2</v>
      </c>
      <c r="O2110" s="13">
        <v>0</v>
      </c>
      <c r="P2110" s="13">
        <v>0</v>
      </c>
      <c r="Q2110" s="13">
        <v>1066.6600000000001</v>
      </c>
      <c r="R2110" s="13">
        <v>21333.200000000001</v>
      </c>
      <c r="S2110" s="11" t="s">
        <v>1962</v>
      </c>
    </row>
    <row r="2111" spans="1:19" ht="25.5">
      <c r="A2111" s="11" t="s">
        <v>5263</v>
      </c>
      <c r="B2111" s="12">
        <v>44336</v>
      </c>
      <c r="C2111" s="11" t="s">
        <v>5264</v>
      </c>
      <c r="D2111" s="12">
        <v>44336</v>
      </c>
      <c r="E2111" s="11" t="s">
        <v>1958</v>
      </c>
      <c r="F2111" s="11" t="s">
        <v>2013</v>
      </c>
      <c r="G2111" s="11" t="s">
        <v>2014</v>
      </c>
      <c r="H2111" s="11" t="s">
        <v>2015</v>
      </c>
      <c r="I2111" s="11" t="s">
        <v>7</v>
      </c>
      <c r="J2111" s="13">
        <v>20</v>
      </c>
      <c r="K2111" s="13">
        <v>1118</v>
      </c>
      <c r="L2111" s="13">
        <v>22360</v>
      </c>
      <c r="M2111" s="13">
        <v>2.7949999999999999</v>
      </c>
      <c r="N2111" s="13">
        <v>55.9</v>
      </c>
      <c r="O2111" s="13">
        <v>0</v>
      </c>
      <c r="P2111" s="13">
        <v>0</v>
      </c>
      <c r="Q2111" s="13">
        <v>1120.7950000000001</v>
      </c>
      <c r="R2111" s="13">
        <v>22415.9</v>
      </c>
      <c r="S2111" s="11" t="s">
        <v>1962</v>
      </c>
    </row>
    <row r="2112" spans="1:19" ht="25.5">
      <c r="A2112" s="11" t="s">
        <v>5263</v>
      </c>
      <c r="B2112" s="12">
        <v>44336</v>
      </c>
      <c r="C2112" s="11" t="s">
        <v>5264</v>
      </c>
      <c r="D2112" s="12">
        <v>44336</v>
      </c>
      <c r="E2112" s="11" t="s">
        <v>1958</v>
      </c>
      <c r="F2112" s="11" t="s">
        <v>2013</v>
      </c>
      <c r="G2112" s="11" t="s">
        <v>2014</v>
      </c>
      <c r="H2112" s="11" t="s">
        <v>2015</v>
      </c>
      <c r="I2112" s="11" t="s">
        <v>5</v>
      </c>
      <c r="J2112" s="13">
        <v>20</v>
      </c>
      <c r="K2112" s="13">
        <v>1030</v>
      </c>
      <c r="L2112" s="13">
        <v>20600</v>
      </c>
      <c r="M2112" s="13">
        <v>2.5750000000000002</v>
      </c>
      <c r="N2112" s="13">
        <v>51.5</v>
      </c>
      <c r="O2112" s="13">
        <v>0</v>
      </c>
      <c r="P2112" s="13">
        <v>0</v>
      </c>
      <c r="Q2112" s="13">
        <v>1032.575</v>
      </c>
      <c r="R2112" s="13">
        <v>20651.5</v>
      </c>
      <c r="S2112" s="11" t="s">
        <v>1962</v>
      </c>
    </row>
    <row r="2113" spans="1:19" ht="25.5">
      <c r="A2113" s="11" t="s">
        <v>5263</v>
      </c>
      <c r="B2113" s="12">
        <v>44336</v>
      </c>
      <c r="C2113" s="11" t="s">
        <v>5264</v>
      </c>
      <c r="D2113" s="12">
        <v>44336</v>
      </c>
      <c r="E2113" s="11" t="s">
        <v>1958</v>
      </c>
      <c r="F2113" s="11" t="s">
        <v>2013</v>
      </c>
      <c r="G2113" s="11" t="s">
        <v>2014</v>
      </c>
      <c r="H2113" s="11" t="s">
        <v>2015</v>
      </c>
      <c r="I2113" s="11" t="s">
        <v>1874</v>
      </c>
      <c r="J2113" s="13">
        <v>20</v>
      </c>
      <c r="K2113" s="13">
        <v>1099</v>
      </c>
      <c r="L2113" s="13">
        <v>21980</v>
      </c>
      <c r="M2113" s="13">
        <v>2.7475000000000001</v>
      </c>
      <c r="N2113" s="13">
        <v>54.95</v>
      </c>
      <c r="O2113" s="13">
        <v>0</v>
      </c>
      <c r="P2113" s="13">
        <v>0</v>
      </c>
      <c r="Q2113" s="13">
        <v>1101.7474999999999</v>
      </c>
      <c r="R2113" s="13">
        <v>22034.95</v>
      </c>
      <c r="S2113" s="11" t="s">
        <v>1962</v>
      </c>
    </row>
    <row r="2114" spans="1:19" ht="25.5">
      <c r="A2114" s="11" t="s">
        <v>5265</v>
      </c>
      <c r="B2114" s="12">
        <v>44336</v>
      </c>
      <c r="C2114" s="11" t="s">
        <v>5266</v>
      </c>
      <c r="D2114" s="12">
        <v>44336</v>
      </c>
      <c r="E2114" s="11" t="s">
        <v>1958</v>
      </c>
      <c r="F2114" s="11" t="s">
        <v>2330</v>
      </c>
      <c r="G2114" s="11" t="s">
        <v>1966</v>
      </c>
      <c r="H2114" s="11" t="s">
        <v>1967</v>
      </c>
      <c r="I2114" s="11" t="s">
        <v>2</v>
      </c>
      <c r="J2114" s="13">
        <v>20</v>
      </c>
      <c r="K2114" s="13">
        <v>894</v>
      </c>
      <c r="L2114" s="13">
        <v>17880</v>
      </c>
      <c r="M2114" s="13">
        <v>2.2349999999999999</v>
      </c>
      <c r="N2114" s="13">
        <v>44.7</v>
      </c>
      <c r="O2114" s="13">
        <v>0</v>
      </c>
      <c r="P2114" s="13">
        <v>0</v>
      </c>
      <c r="Q2114" s="13">
        <v>896.23500000000001</v>
      </c>
      <c r="R2114" s="13">
        <v>17924.7</v>
      </c>
      <c r="S2114" s="11" t="s">
        <v>1962</v>
      </c>
    </row>
    <row r="2115" spans="1:19" ht="25.5">
      <c r="A2115" s="11" t="s">
        <v>5267</v>
      </c>
      <c r="B2115" s="12">
        <v>44336</v>
      </c>
      <c r="C2115" s="11" t="s">
        <v>5268</v>
      </c>
      <c r="D2115" s="12">
        <v>44336</v>
      </c>
      <c r="E2115" s="11" t="s">
        <v>60</v>
      </c>
      <c r="F2115" s="11" t="s">
        <v>5269</v>
      </c>
      <c r="G2115" s="11" t="s">
        <v>2517</v>
      </c>
      <c r="H2115" s="11" t="s">
        <v>60</v>
      </c>
      <c r="I2115" s="11" t="s">
        <v>1541</v>
      </c>
      <c r="J2115" s="13">
        <v>1</v>
      </c>
      <c r="K2115" s="13">
        <v>0</v>
      </c>
      <c r="L2115" s="13">
        <v>0</v>
      </c>
      <c r="M2115" s="13">
        <v>0</v>
      </c>
      <c r="N2115" s="13">
        <v>0</v>
      </c>
      <c r="O2115" s="13">
        <v>0</v>
      </c>
      <c r="P2115" s="13">
        <v>0</v>
      </c>
      <c r="Q2115" s="13">
        <v>0</v>
      </c>
      <c r="R2115" s="13">
        <v>0</v>
      </c>
      <c r="S2115" s="11" t="s">
        <v>1962</v>
      </c>
    </row>
    <row r="2116" spans="1:19">
      <c r="A2116" t="s">
        <v>2080</v>
      </c>
      <c r="B2116">
        <v>44318</v>
      </c>
      <c r="C2116" t="s">
        <v>2081</v>
      </c>
      <c r="D2116">
        <v>44318</v>
      </c>
      <c r="E2116" t="s">
        <v>1958</v>
      </c>
      <c r="F2116" t="s">
        <v>1959</v>
      </c>
      <c r="G2116" t="s">
        <v>1960</v>
      </c>
      <c r="H2116" t="s">
        <v>1961</v>
      </c>
      <c r="I2116" t="s">
        <v>1923</v>
      </c>
      <c r="J2116">
        <v>10</v>
      </c>
      <c r="K2116">
        <v>7760</v>
      </c>
      <c r="L2116">
        <v>77600</v>
      </c>
      <c r="M2116">
        <v>18.476199999999999</v>
      </c>
      <c r="N2116">
        <v>184.762</v>
      </c>
      <c r="O2116">
        <v>0</v>
      </c>
      <c r="P2116">
        <v>0</v>
      </c>
      <c r="Q2116">
        <v>7778.4762000000001</v>
      </c>
      <c r="R2116">
        <v>77784.762000000002</v>
      </c>
      <c r="S2116" t="s">
        <v>1962</v>
      </c>
    </row>
    <row r="2117" spans="1:19">
      <c r="A2117" t="s">
        <v>2082</v>
      </c>
      <c r="B2117">
        <v>44318</v>
      </c>
      <c r="C2117" t="s">
        <v>2083</v>
      </c>
      <c r="D2117">
        <v>44318</v>
      </c>
      <c r="E2117" t="s">
        <v>1958</v>
      </c>
      <c r="F2117" t="s">
        <v>1965</v>
      </c>
      <c r="G2117" t="s">
        <v>1966</v>
      </c>
      <c r="H2117" t="s">
        <v>1967</v>
      </c>
      <c r="I2117" t="s">
        <v>31</v>
      </c>
      <c r="J2117">
        <v>5</v>
      </c>
      <c r="K2117">
        <v>9045</v>
      </c>
      <c r="L2117">
        <v>45225</v>
      </c>
      <c r="M2117">
        <v>21.535699999999999</v>
      </c>
      <c r="N2117">
        <v>107.6785</v>
      </c>
      <c r="O2117">
        <v>0</v>
      </c>
      <c r="P2117">
        <v>0</v>
      </c>
      <c r="Q2117">
        <v>9066.5357000000004</v>
      </c>
      <c r="R2117">
        <v>45332.678500000002</v>
      </c>
      <c r="S2117" t="s">
        <v>1962</v>
      </c>
    </row>
    <row r="2118" spans="1:19">
      <c r="A2118" t="s">
        <v>2084</v>
      </c>
      <c r="B2118">
        <v>44318</v>
      </c>
      <c r="C2118" t="s">
        <v>2085</v>
      </c>
      <c r="D2118">
        <v>44318</v>
      </c>
      <c r="E2118" t="s">
        <v>1958</v>
      </c>
      <c r="F2118" t="s">
        <v>1970</v>
      </c>
      <c r="G2118" t="s">
        <v>1971</v>
      </c>
      <c r="H2118" t="s">
        <v>1967</v>
      </c>
      <c r="I2118" t="s">
        <v>1921</v>
      </c>
      <c r="J2118">
        <v>20</v>
      </c>
      <c r="K2118">
        <v>1400</v>
      </c>
      <c r="L2118">
        <v>28000</v>
      </c>
      <c r="M2118">
        <v>3.3332999999999999</v>
      </c>
      <c r="N2118">
        <v>66.665999999999997</v>
      </c>
      <c r="O2118">
        <v>0</v>
      </c>
      <c r="P2118">
        <v>0</v>
      </c>
      <c r="Q2118">
        <v>1403.3333</v>
      </c>
      <c r="R2118">
        <v>28066.666000000001</v>
      </c>
      <c r="S2118" t="s">
        <v>1962</v>
      </c>
    </row>
    <row r="2119" spans="1:19">
      <c r="A2119" t="s">
        <v>2086</v>
      </c>
      <c r="B2119">
        <v>44318</v>
      </c>
      <c r="C2119" t="s">
        <v>2087</v>
      </c>
      <c r="D2119">
        <v>44318</v>
      </c>
      <c r="E2119" t="s">
        <v>1958</v>
      </c>
      <c r="F2119" t="s">
        <v>1986</v>
      </c>
      <c r="G2119" t="s">
        <v>1987</v>
      </c>
      <c r="H2119" t="s">
        <v>1976</v>
      </c>
      <c r="I2119" t="s">
        <v>1911</v>
      </c>
      <c r="J2119">
        <v>20</v>
      </c>
      <c r="K2119">
        <v>1186</v>
      </c>
      <c r="L2119">
        <v>23720</v>
      </c>
      <c r="M2119">
        <v>2.8237999999999999</v>
      </c>
      <c r="N2119">
        <v>56.475999999999999</v>
      </c>
      <c r="O2119">
        <v>0</v>
      </c>
      <c r="P2119">
        <v>0</v>
      </c>
      <c r="Q2119">
        <v>1188.8237999999999</v>
      </c>
      <c r="R2119">
        <v>23776.475999999999</v>
      </c>
      <c r="S2119" t="s">
        <v>1962</v>
      </c>
    </row>
    <row r="2120" spans="1:19">
      <c r="A2120" t="s">
        <v>2086</v>
      </c>
      <c r="B2120">
        <v>44318</v>
      </c>
      <c r="C2120" t="s">
        <v>2087</v>
      </c>
      <c r="D2120">
        <v>44318</v>
      </c>
      <c r="E2120" t="s">
        <v>1958</v>
      </c>
      <c r="F2120" t="s">
        <v>1986</v>
      </c>
      <c r="G2120" t="s">
        <v>1987</v>
      </c>
      <c r="H2120" t="s">
        <v>1976</v>
      </c>
      <c r="I2120" t="s">
        <v>1923</v>
      </c>
      <c r="J2120">
        <v>5</v>
      </c>
      <c r="K2120">
        <v>7760</v>
      </c>
      <c r="L2120">
        <v>38800</v>
      </c>
      <c r="M2120">
        <v>18.476199999999999</v>
      </c>
      <c r="N2120">
        <v>92.381</v>
      </c>
      <c r="O2120">
        <v>0</v>
      </c>
      <c r="P2120">
        <v>0</v>
      </c>
      <c r="Q2120">
        <v>7778.4762000000001</v>
      </c>
      <c r="R2120">
        <v>38892.381000000001</v>
      </c>
      <c r="S2120" t="s">
        <v>1962</v>
      </c>
    </row>
    <row r="2121" spans="1:19">
      <c r="A2121" t="s">
        <v>2088</v>
      </c>
      <c r="B2121">
        <v>44318</v>
      </c>
      <c r="C2121" t="s">
        <v>2089</v>
      </c>
      <c r="D2121">
        <v>44318</v>
      </c>
      <c r="E2121" t="s">
        <v>1958</v>
      </c>
      <c r="F2121" t="s">
        <v>1990</v>
      </c>
      <c r="G2121" t="s">
        <v>1987</v>
      </c>
      <c r="H2121" t="s">
        <v>1976</v>
      </c>
      <c r="I2121" t="s">
        <v>1920</v>
      </c>
      <c r="J2121">
        <v>5</v>
      </c>
      <c r="K2121">
        <v>9482</v>
      </c>
      <c r="L2121">
        <v>47410</v>
      </c>
      <c r="M2121">
        <v>22.5762</v>
      </c>
      <c r="N2121">
        <v>112.881</v>
      </c>
      <c r="O2121">
        <v>0</v>
      </c>
      <c r="P2121">
        <v>0</v>
      </c>
      <c r="Q2121">
        <v>9504.5761999999995</v>
      </c>
      <c r="R2121">
        <v>47522.881000000001</v>
      </c>
      <c r="S2121" t="s">
        <v>1962</v>
      </c>
    </row>
    <row r="2122" spans="1:19">
      <c r="A2122" t="s">
        <v>2090</v>
      </c>
      <c r="B2122">
        <v>44318</v>
      </c>
      <c r="C2122" t="s">
        <v>2091</v>
      </c>
      <c r="D2122">
        <v>44318</v>
      </c>
      <c r="E2122" t="s">
        <v>1958</v>
      </c>
      <c r="F2122" t="s">
        <v>1993</v>
      </c>
      <c r="G2122" t="s">
        <v>1994</v>
      </c>
      <c r="H2122" t="s">
        <v>1995</v>
      </c>
      <c r="I2122" t="s">
        <v>1911</v>
      </c>
      <c r="J2122">
        <v>60</v>
      </c>
      <c r="K2122">
        <v>1186</v>
      </c>
      <c r="L2122">
        <v>71160</v>
      </c>
      <c r="M2122">
        <v>2.8237999999999999</v>
      </c>
      <c r="N2122">
        <v>169.428</v>
      </c>
      <c r="O2122">
        <v>0</v>
      </c>
      <c r="P2122">
        <v>0</v>
      </c>
      <c r="Q2122">
        <v>1188.8237999999999</v>
      </c>
      <c r="R2122">
        <v>71329.428</v>
      </c>
      <c r="S2122" t="s">
        <v>1962</v>
      </c>
    </row>
    <row r="2123" spans="1:19">
      <c r="A2123" t="s">
        <v>2090</v>
      </c>
      <c r="B2123">
        <v>44318</v>
      </c>
      <c r="C2123" t="s">
        <v>2091</v>
      </c>
      <c r="D2123">
        <v>44318</v>
      </c>
      <c r="E2123" t="s">
        <v>1958</v>
      </c>
      <c r="F2123" t="s">
        <v>1993</v>
      </c>
      <c r="G2123" t="s">
        <v>1994</v>
      </c>
      <c r="H2123" t="s">
        <v>1995</v>
      </c>
      <c r="I2123" t="s">
        <v>31</v>
      </c>
      <c r="J2123">
        <v>10</v>
      </c>
      <c r="K2123">
        <v>9045</v>
      </c>
      <c r="L2123">
        <v>90450</v>
      </c>
      <c r="M2123">
        <v>21.535699999999999</v>
      </c>
      <c r="N2123">
        <v>215.357</v>
      </c>
      <c r="O2123">
        <v>0</v>
      </c>
      <c r="P2123">
        <v>0</v>
      </c>
      <c r="Q2123">
        <v>9066.5357000000004</v>
      </c>
      <c r="R2123">
        <v>90665.357000000004</v>
      </c>
      <c r="S2123" t="s">
        <v>1962</v>
      </c>
    </row>
    <row r="2124" spans="1:19">
      <c r="A2124" t="s">
        <v>2090</v>
      </c>
      <c r="B2124">
        <v>44318</v>
      </c>
      <c r="C2124" t="s">
        <v>2091</v>
      </c>
      <c r="D2124">
        <v>44318</v>
      </c>
      <c r="E2124" t="s">
        <v>1958</v>
      </c>
      <c r="F2124" t="s">
        <v>1993</v>
      </c>
      <c r="G2124" t="s">
        <v>1994</v>
      </c>
      <c r="H2124" t="s">
        <v>1995</v>
      </c>
      <c r="I2124" t="s">
        <v>1921</v>
      </c>
      <c r="J2124">
        <v>40</v>
      </c>
      <c r="K2124">
        <v>1400</v>
      </c>
      <c r="L2124">
        <v>56000</v>
      </c>
      <c r="M2124">
        <v>3.3332999999999999</v>
      </c>
      <c r="N2124">
        <v>133.33199999999999</v>
      </c>
      <c r="O2124">
        <v>0</v>
      </c>
      <c r="P2124">
        <v>0</v>
      </c>
      <c r="Q2124">
        <v>1403.3333</v>
      </c>
      <c r="R2124">
        <v>56133.332000000002</v>
      </c>
      <c r="S2124" t="s">
        <v>1962</v>
      </c>
    </row>
    <row r="2125" spans="1:19">
      <c r="A2125" t="s">
        <v>2092</v>
      </c>
      <c r="B2125">
        <v>44318</v>
      </c>
      <c r="C2125" t="s">
        <v>2093</v>
      </c>
      <c r="D2125">
        <v>44318</v>
      </c>
      <c r="E2125" t="s">
        <v>1958</v>
      </c>
      <c r="F2125" t="s">
        <v>1998</v>
      </c>
      <c r="G2125" t="s">
        <v>1999</v>
      </c>
      <c r="H2125" t="s">
        <v>1995</v>
      </c>
      <c r="I2125" t="s">
        <v>1923</v>
      </c>
      <c r="J2125">
        <v>5</v>
      </c>
      <c r="K2125">
        <v>7760</v>
      </c>
      <c r="L2125">
        <v>38800</v>
      </c>
      <c r="M2125">
        <v>18.476199999999999</v>
      </c>
      <c r="N2125">
        <v>92.381</v>
      </c>
      <c r="O2125">
        <v>0</v>
      </c>
      <c r="P2125">
        <v>0</v>
      </c>
      <c r="Q2125">
        <v>7778.4762000000001</v>
      </c>
      <c r="R2125">
        <v>38892.381000000001</v>
      </c>
      <c r="S2125" t="s">
        <v>1962</v>
      </c>
    </row>
    <row r="2126" spans="1:19">
      <c r="A2126" t="s">
        <v>2094</v>
      </c>
      <c r="B2126">
        <v>44318</v>
      </c>
      <c r="C2126" t="s">
        <v>2095</v>
      </c>
      <c r="D2126">
        <v>44318</v>
      </c>
      <c r="E2126" t="s">
        <v>1958</v>
      </c>
      <c r="F2126" t="s">
        <v>2002</v>
      </c>
      <c r="G2126" t="s">
        <v>2003</v>
      </c>
      <c r="H2126" t="s">
        <v>2003</v>
      </c>
      <c r="I2126" t="s">
        <v>1911</v>
      </c>
      <c r="J2126">
        <v>20</v>
      </c>
      <c r="K2126">
        <v>1186</v>
      </c>
      <c r="L2126">
        <v>23720</v>
      </c>
      <c r="M2126">
        <v>2.8237999999999999</v>
      </c>
      <c r="N2126">
        <v>56.475999999999999</v>
      </c>
      <c r="O2126">
        <v>0</v>
      </c>
      <c r="P2126">
        <v>0</v>
      </c>
      <c r="Q2126">
        <v>1188.8237999999999</v>
      </c>
      <c r="R2126">
        <v>23776.475999999999</v>
      </c>
      <c r="S2126" t="s">
        <v>1962</v>
      </c>
    </row>
    <row r="2127" spans="1:19">
      <c r="A2127" t="s">
        <v>2096</v>
      </c>
      <c r="B2127">
        <v>44318</v>
      </c>
      <c r="C2127" t="s">
        <v>2097</v>
      </c>
      <c r="D2127">
        <v>44318</v>
      </c>
      <c r="E2127" t="s">
        <v>1958</v>
      </c>
      <c r="F2127" t="s">
        <v>2006</v>
      </c>
      <c r="G2127" t="s">
        <v>1995</v>
      </c>
      <c r="H2127" t="s">
        <v>1995</v>
      </c>
      <c r="I2127" t="s">
        <v>1923</v>
      </c>
      <c r="J2127">
        <v>10</v>
      </c>
      <c r="K2127">
        <v>7760</v>
      </c>
      <c r="L2127">
        <v>77600</v>
      </c>
      <c r="M2127">
        <v>18.476199999999999</v>
      </c>
      <c r="N2127">
        <v>184.762</v>
      </c>
      <c r="O2127">
        <v>0</v>
      </c>
      <c r="P2127">
        <v>0</v>
      </c>
      <c r="Q2127">
        <v>7778.4762000000001</v>
      </c>
      <c r="R2127">
        <v>77784.762000000002</v>
      </c>
      <c r="S2127" t="s">
        <v>1962</v>
      </c>
    </row>
    <row r="2128" spans="1:19">
      <c r="A2128" t="s">
        <v>2096</v>
      </c>
      <c r="B2128">
        <v>44318</v>
      </c>
      <c r="C2128" t="s">
        <v>2097</v>
      </c>
      <c r="D2128">
        <v>44318</v>
      </c>
      <c r="E2128" t="s">
        <v>1958</v>
      </c>
      <c r="F2128" t="s">
        <v>2006</v>
      </c>
      <c r="G2128" t="s">
        <v>1995</v>
      </c>
      <c r="H2128" t="s">
        <v>1995</v>
      </c>
      <c r="I2128" t="s">
        <v>1911</v>
      </c>
      <c r="J2128">
        <v>18</v>
      </c>
      <c r="K2128">
        <v>1186</v>
      </c>
      <c r="L2128">
        <v>21348</v>
      </c>
      <c r="M2128">
        <v>2.8237999999999999</v>
      </c>
      <c r="N2128">
        <v>50.828400000000002</v>
      </c>
      <c r="O2128">
        <v>0</v>
      </c>
      <c r="P2128">
        <v>0</v>
      </c>
      <c r="Q2128">
        <v>1188.8237999999999</v>
      </c>
      <c r="R2128">
        <v>21398.828399999999</v>
      </c>
      <c r="S2128" t="s">
        <v>1962</v>
      </c>
    </row>
    <row r="2129" spans="1:19">
      <c r="A2129" t="s">
        <v>2096</v>
      </c>
      <c r="B2129">
        <v>44318</v>
      </c>
      <c r="C2129" t="s">
        <v>2097</v>
      </c>
      <c r="D2129">
        <v>44318</v>
      </c>
      <c r="E2129" t="s">
        <v>1958</v>
      </c>
      <c r="F2129" t="s">
        <v>2006</v>
      </c>
      <c r="G2129" t="s">
        <v>1995</v>
      </c>
      <c r="H2129" t="s">
        <v>1995</v>
      </c>
      <c r="I2129" t="s">
        <v>18</v>
      </c>
      <c r="J2129">
        <v>20</v>
      </c>
      <c r="K2129">
        <v>3540</v>
      </c>
      <c r="L2129">
        <v>70800</v>
      </c>
      <c r="M2129">
        <v>8.4285999999999994</v>
      </c>
      <c r="N2129">
        <v>168.572</v>
      </c>
      <c r="O2129">
        <v>0</v>
      </c>
      <c r="P2129">
        <v>0</v>
      </c>
      <c r="Q2129">
        <v>3548.4286000000002</v>
      </c>
      <c r="R2129">
        <v>70968.572</v>
      </c>
      <c r="S2129" t="s">
        <v>1962</v>
      </c>
    </row>
    <row r="2130" spans="1:19">
      <c r="A2130" t="s">
        <v>2098</v>
      </c>
      <c r="B2130">
        <v>44318</v>
      </c>
      <c r="C2130" t="s">
        <v>2099</v>
      </c>
      <c r="D2130">
        <v>44318</v>
      </c>
      <c r="E2130" t="s">
        <v>1958</v>
      </c>
      <c r="F2130" t="s">
        <v>2013</v>
      </c>
      <c r="G2130" t="s">
        <v>2014</v>
      </c>
      <c r="H2130" t="s">
        <v>2015</v>
      </c>
      <c r="I2130" t="s">
        <v>1911</v>
      </c>
      <c r="J2130">
        <v>10</v>
      </c>
      <c r="K2130">
        <v>1186</v>
      </c>
      <c r="L2130">
        <v>11860</v>
      </c>
      <c r="M2130">
        <v>2.8237999999999999</v>
      </c>
      <c r="N2130">
        <v>28.238</v>
      </c>
      <c r="O2130">
        <v>0</v>
      </c>
      <c r="P2130">
        <v>0</v>
      </c>
      <c r="Q2130">
        <v>1188.8237999999999</v>
      </c>
      <c r="R2130">
        <v>11888.237999999999</v>
      </c>
      <c r="S2130" t="s">
        <v>1962</v>
      </c>
    </row>
    <row r="2131" spans="1:19">
      <c r="A2131" t="s">
        <v>2100</v>
      </c>
      <c r="B2131">
        <v>44318</v>
      </c>
      <c r="C2131" t="s">
        <v>2101</v>
      </c>
      <c r="D2131">
        <v>44318</v>
      </c>
      <c r="E2131" t="s">
        <v>1958</v>
      </c>
      <c r="F2131" t="s">
        <v>2018</v>
      </c>
      <c r="G2131" t="s">
        <v>2019</v>
      </c>
      <c r="H2131" t="s">
        <v>2015</v>
      </c>
      <c r="I2131" t="s">
        <v>1923</v>
      </c>
      <c r="J2131">
        <v>9</v>
      </c>
      <c r="K2131">
        <v>7760</v>
      </c>
      <c r="L2131">
        <v>69840</v>
      </c>
      <c r="M2131">
        <v>18.476199999999999</v>
      </c>
      <c r="N2131">
        <v>166.28579999999999</v>
      </c>
      <c r="O2131">
        <v>0</v>
      </c>
      <c r="P2131">
        <v>0</v>
      </c>
      <c r="Q2131">
        <v>7778.4762000000001</v>
      </c>
      <c r="R2131">
        <v>70006.285799999998</v>
      </c>
      <c r="S2131" t="s">
        <v>1962</v>
      </c>
    </row>
    <row r="2132" spans="1:19">
      <c r="A2132" t="s">
        <v>2100</v>
      </c>
      <c r="B2132">
        <v>44318</v>
      </c>
      <c r="C2132" t="s">
        <v>2101</v>
      </c>
      <c r="D2132">
        <v>44318</v>
      </c>
      <c r="E2132" t="s">
        <v>1958</v>
      </c>
      <c r="F2132" t="s">
        <v>2018</v>
      </c>
      <c r="G2132" t="s">
        <v>2019</v>
      </c>
      <c r="H2132" t="s">
        <v>2015</v>
      </c>
      <c r="I2132" t="s">
        <v>1911</v>
      </c>
      <c r="J2132">
        <v>40</v>
      </c>
      <c r="K2132">
        <v>1186</v>
      </c>
      <c r="L2132">
        <v>47440</v>
      </c>
      <c r="M2132">
        <v>2.8237999999999999</v>
      </c>
      <c r="N2132">
        <v>112.952</v>
      </c>
      <c r="O2132">
        <v>0</v>
      </c>
      <c r="P2132">
        <v>0</v>
      </c>
      <c r="Q2132">
        <v>1188.8237999999999</v>
      </c>
      <c r="R2132">
        <v>47552.951999999997</v>
      </c>
      <c r="S2132" t="s">
        <v>1962</v>
      </c>
    </row>
    <row r="2133" spans="1:19">
      <c r="A2133" t="s">
        <v>2102</v>
      </c>
      <c r="B2133">
        <v>44318</v>
      </c>
      <c r="C2133" t="s">
        <v>2103</v>
      </c>
      <c r="D2133">
        <v>44318</v>
      </c>
      <c r="E2133" t="s">
        <v>1958</v>
      </c>
      <c r="F2133" t="s">
        <v>2022</v>
      </c>
      <c r="G2133" t="s">
        <v>2023</v>
      </c>
      <c r="H2133" t="s">
        <v>2015</v>
      </c>
      <c r="I2133" t="s">
        <v>1911</v>
      </c>
      <c r="J2133">
        <v>20</v>
      </c>
      <c r="K2133">
        <v>1186</v>
      </c>
      <c r="L2133">
        <v>23720</v>
      </c>
      <c r="M2133">
        <v>2.8237999999999999</v>
      </c>
      <c r="N2133">
        <v>56.475999999999999</v>
      </c>
      <c r="O2133">
        <v>0</v>
      </c>
      <c r="P2133">
        <v>0</v>
      </c>
      <c r="Q2133">
        <v>1188.8237999999999</v>
      </c>
      <c r="R2133">
        <v>23776.475999999999</v>
      </c>
      <c r="S2133" t="s">
        <v>1962</v>
      </c>
    </row>
    <row r="2134" spans="1:19">
      <c r="A2134" t="s">
        <v>2104</v>
      </c>
      <c r="B2134">
        <v>44318</v>
      </c>
      <c r="C2134" t="s">
        <v>2105</v>
      </c>
      <c r="D2134">
        <v>44318</v>
      </c>
      <c r="E2134" t="s">
        <v>1958</v>
      </c>
      <c r="F2134" t="s">
        <v>2026</v>
      </c>
      <c r="G2134" t="s">
        <v>2027</v>
      </c>
      <c r="H2134" t="s">
        <v>2015</v>
      </c>
      <c r="I2134" t="s">
        <v>1917</v>
      </c>
      <c r="J2134">
        <v>5</v>
      </c>
      <c r="K2134">
        <v>9480</v>
      </c>
      <c r="L2134">
        <v>47400</v>
      </c>
      <c r="M2134">
        <v>22.571400000000001</v>
      </c>
      <c r="N2134">
        <v>112.857</v>
      </c>
      <c r="O2134">
        <v>0</v>
      </c>
      <c r="P2134">
        <v>0</v>
      </c>
      <c r="Q2134">
        <v>9502.5714000000007</v>
      </c>
      <c r="R2134">
        <v>47512.857000000004</v>
      </c>
      <c r="S2134" t="s">
        <v>1962</v>
      </c>
    </row>
    <row r="2135" spans="1:19">
      <c r="A2135" t="s">
        <v>2106</v>
      </c>
      <c r="B2135">
        <v>44318</v>
      </c>
      <c r="C2135" t="s">
        <v>2107</v>
      </c>
      <c r="D2135">
        <v>44318</v>
      </c>
      <c r="E2135" t="s">
        <v>1958</v>
      </c>
      <c r="F2135" t="s">
        <v>2042</v>
      </c>
      <c r="G2135" t="s">
        <v>2043</v>
      </c>
      <c r="H2135" t="s">
        <v>2015</v>
      </c>
      <c r="I2135" t="s">
        <v>1923</v>
      </c>
      <c r="J2135">
        <v>5</v>
      </c>
      <c r="K2135">
        <v>7760</v>
      </c>
      <c r="L2135">
        <v>38800</v>
      </c>
      <c r="M2135">
        <v>18.476199999999999</v>
      </c>
      <c r="N2135">
        <v>92.381</v>
      </c>
      <c r="O2135">
        <v>0</v>
      </c>
      <c r="P2135">
        <v>0</v>
      </c>
      <c r="Q2135">
        <v>7778.4762000000001</v>
      </c>
      <c r="R2135">
        <v>38892.381000000001</v>
      </c>
      <c r="S2135" t="s">
        <v>1962</v>
      </c>
    </row>
    <row r="2136" spans="1:19">
      <c r="A2136" t="s">
        <v>2108</v>
      </c>
      <c r="B2136">
        <v>44318</v>
      </c>
      <c r="C2136" t="s">
        <v>2109</v>
      </c>
      <c r="D2136">
        <v>44318</v>
      </c>
      <c r="E2136" t="s">
        <v>1958</v>
      </c>
      <c r="F2136" t="s">
        <v>2110</v>
      </c>
      <c r="G2136" t="s">
        <v>2111</v>
      </c>
      <c r="H2136" t="s">
        <v>2015</v>
      </c>
      <c r="I2136" t="s">
        <v>18</v>
      </c>
      <c r="J2136">
        <v>14</v>
      </c>
      <c r="K2136">
        <v>3540</v>
      </c>
      <c r="L2136">
        <v>49560</v>
      </c>
      <c r="M2136">
        <v>8.4285999999999994</v>
      </c>
      <c r="N2136">
        <v>118.0004</v>
      </c>
      <c r="O2136">
        <v>0</v>
      </c>
      <c r="P2136">
        <v>0</v>
      </c>
      <c r="Q2136">
        <v>3548.4286000000002</v>
      </c>
      <c r="R2136">
        <v>49678.000399999997</v>
      </c>
      <c r="S2136" t="s">
        <v>1962</v>
      </c>
    </row>
    <row r="2137" spans="1:19">
      <c r="A2137" t="s">
        <v>2112</v>
      </c>
      <c r="B2137">
        <v>44318</v>
      </c>
      <c r="C2137" t="s">
        <v>2113</v>
      </c>
      <c r="D2137">
        <v>44318</v>
      </c>
      <c r="E2137" t="s">
        <v>2046</v>
      </c>
      <c r="F2137" t="s">
        <v>2114</v>
      </c>
      <c r="G2137" t="s">
        <v>2115</v>
      </c>
      <c r="H2137" t="s">
        <v>2046</v>
      </c>
      <c r="I2137" t="s">
        <v>31</v>
      </c>
      <c r="J2137">
        <v>1</v>
      </c>
      <c r="K2137">
        <v>9172</v>
      </c>
      <c r="L2137">
        <v>9172</v>
      </c>
      <c r="M2137">
        <v>0</v>
      </c>
      <c r="N2137">
        <v>0</v>
      </c>
      <c r="O2137">
        <v>0</v>
      </c>
      <c r="P2137">
        <v>0</v>
      </c>
      <c r="Q2137">
        <v>9172</v>
      </c>
      <c r="R2137">
        <v>9172</v>
      </c>
      <c r="S2137" t="s">
        <v>1962</v>
      </c>
    </row>
    <row r="2138" spans="1:19">
      <c r="A2138" t="s">
        <v>2116</v>
      </c>
      <c r="B2138">
        <v>44318</v>
      </c>
      <c r="C2138" t="s">
        <v>2117</v>
      </c>
      <c r="D2138">
        <v>44318</v>
      </c>
      <c r="E2138" t="s">
        <v>2046</v>
      </c>
      <c r="F2138" t="s">
        <v>2118</v>
      </c>
      <c r="G2138" t="s">
        <v>2048</v>
      </c>
      <c r="H2138" t="s">
        <v>2046</v>
      </c>
      <c r="I2138" t="s">
        <v>1914</v>
      </c>
      <c r="J2138">
        <v>1</v>
      </c>
      <c r="K2138">
        <v>6595</v>
      </c>
      <c r="L2138">
        <v>6595</v>
      </c>
      <c r="M2138">
        <v>0</v>
      </c>
      <c r="N2138">
        <v>0</v>
      </c>
      <c r="O2138">
        <v>0</v>
      </c>
      <c r="P2138">
        <v>0</v>
      </c>
      <c r="Q2138">
        <v>6595</v>
      </c>
      <c r="R2138">
        <v>6595</v>
      </c>
      <c r="S2138" t="s">
        <v>1962</v>
      </c>
    </row>
    <row r="2139" spans="1:19">
      <c r="A2139" t="s">
        <v>2119</v>
      </c>
      <c r="B2139">
        <v>44318</v>
      </c>
      <c r="C2139" t="s">
        <v>2120</v>
      </c>
      <c r="D2139">
        <v>44318</v>
      </c>
      <c r="E2139" t="s">
        <v>1958</v>
      </c>
      <c r="F2139" t="s">
        <v>2051</v>
      </c>
      <c r="G2139" t="s">
        <v>2052</v>
      </c>
      <c r="H2139" t="s">
        <v>1995</v>
      </c>
      <c r="I2139" t="s">
        <v>1923</v>
      </c>
      <c r="J2139">
        <v>10</v>
      </c>
      <c r="K2139">
        <v>7760</v>
      </c>
      <c r="L2139">
        <v>77600</v>
      </c>
      <c r="M2139">
        <v>18.476199999999999</v>
      </c>
      <c r="N2139">
        <v>184.762</v>
      </c>
      <c r="O2139">
        <v>0</v>
      </c>
      <c r="P2139">
        <v>0</v>
      </c>
      <c r="Q2139">
        <v>7778.4762000000001</v>
      </c>
      <c r="R2139">
        <v>77784.762000000002</v>
      </c>
      <c r="S2139" t="s">
        <v>1962</v>
      </c>
    </row>
    <row r="2140" spans="1:19">
      <c r="A2140" t="s">
        <v>2119</v>
      </c>
      <c r="B2140">
        <v>44318</v>
      </c>
      <c r="C2140" t="s">
        <v>2120</v>
      </c>
      <c r="D2140">
        <v>44318</v>
      </c>
      <c r="E2140" t="s">
        <v>1958</v>
      </c>
      <c r="F2140" t="s">
        <v>2051</v>
      </c>
      <c r="G2140" t="s">
        <v>2052</v>
      </c>
      <c r="H2140" t="s">
        <v>1995</v>
      </c>
      <c r="I2140" t="s">
        <v>1911</v>
      </c>
      <c r="J2140">
        <v>40</v>
      </c>
      <c r="K2140">
        <v>1186</v>
      </c>
      <c r="L2140">
        <v>47440</v>
      </c>
      <c r="M2140">
        <v>2.8237999999999999</v>
      </c>
      <c r="N2140">
        <v>112.952</v>
      </c>
      <c r="O2140">
        <v>0</v>
      </c>
      <c r="P2140">
        <v>0</v>
      </c>
      <c r="Q2140">
        <v>1188.8237999999999</v>
      </c>
      <c r="R2140">
        <v>47552.951999999997</v>
      </c>
      <c r="S2140" t="s">
        <v>1962</v>
      </c>
    </row>
    <row r="2141" spans="1:19">
      <c r="A2141" t="s">
        <v>2119</v>
      </c>
      <c r="B2141">
        <v>44318</v>
      </c>
      <c r="C2141" t="s">
        <v>2120</v>
      </c>
      <c r="D2141">
        <v>44318</v>
      </c>
      <c r="E2141" t="s">
        <v>1958</v>
      </c>
      <c r="F2141" t="s">
        <v>2051</v>
      </c>
      <c r="G2141" t="s">
        <v>2052</v>
      </c>
      <c r="H2141" t="s">
        <v>1995</v>
      </c>
      <c r="I2141" t="s">
        <v>1868</v>
      </c>
      <c r="J2141">
        <v>20</v>
      </c>
      <c r="K2141">
        <v>1361</v>
      </c>
      <c r="L2141">
        <v>27220</v>
      </c>
      <c r="M2141">
        <v>3.2404999999999999</v>
      </c>
      <c r="N2141">
        <v>64.81</v>
      </c>
      <c r="O2141">
        <v>0</v>
      </c>
      <c r="P2141">
        <v>0</v>
      </c>
      <c r="Q2141">
        <v>1364.2405000000001</v>
      </c>
      <c r="R2141">
        <v>27284.81</v>
      </c>
      <c r="S2141" t="s">
        <v>1962</v>
      </c>
    </row>
    <row r="2142" spans="1:19">
      <c r="A2142" t="s">
        <v>2119</v>
      </c>
      <c r="B2142">
        <v>44318</v>
      </c>
      <c r="C2142" t="s">
        <v>2120</v>
      </c>
      <c r="D2142">
        <v>44318</v>
      </c>
      <c r="E2142" t="s">
        <v>1958</v>
      </c>
      <c r="F2142" t="s">
        <v>2051</v>
      </c>
      <c r="G2142" t="s">
        <v>2052</v>
      </c>
      <c r="H2142" t="s">
        <v>1995</v>
      </c>
      <c r="I2142" t="s">
        <v>1870</v>
      </c>
      <c r="J2142">
        <v>20</v>
      </c>
      <c r="K2142">
        <v>1244</v>
      </c>
      <c r="L2142">
        <v>24880</v>
      </c>
      <c r="M2142">
        <v>2.9619</v>
      </c>
      <c r="N2142">
        <v>59.238</v>
      </c>
      <c r="O2142">
        <v>0</v>
      </c>
      <c r="P2142">
        <v>0</v>
      </c>
      <c r="Q2142">
        <v>1246.9619</v>
      </c>
      <c r="R2142">
        <v>24939.238000000001</v>
      </c>
      <c r="S2142" t="s">
        <v>1962</v>
      </c>
    </row>
    <row r="2143" spans="1:19">
      <c r="A2143" t="s">
        <v>2119</v>
      </c>
      <c r="B2143">
        <v>44318</v>
      </c>
      <c r="C2143" t="s">
        <v>2120</v>
      </c>
      <c r="D2143">
        <v>44318</v>
      </c>
      <c r="E2143" t="s">
        <v>1958</v>
      </c>
      <c r="F2143" t="s">
        <v>2051</v>
      </c>
      <c r="G2143" t="s">
        <v>2052</v>
      </c>
      <c r="H2143" t="s">
        <v>1995</v>
      </c>
      <c r="I2143" t="s">
        <v>18</v>
      </c>
      <c r="J2143">
        <v>10</v>
      </c>
      <c r="K2143">
        <v>3540</v>
      </c>
      <c r="L2143">
        <v>35400</v>
      </c>
      <c r="M2143">
        <v>8.4285999999999994</v>
      </c>
      <c r="N2143">
        <v>84.286000000000001</v>
      </c>
      <c r="O2143">
        <v>0</v>
      </c>
      <c r="P2143">
        <v>0</v>
      </c>
      <c r="Q2143">
        <v>3548.4286000000002</v>
      </c>
      <c r="R2143">
        <v>35484.286</v>
      </c>
      <c r="S2143" t="s">
        <v>1962</v>
      </c>
    </row>
    <row r="2144" spans="1:19">
      <c r="A2144" t="s">
        <v>2121</v>
      </c>
      <c r="B2144">
        <v>44318</v>
      </c>
      <c r="C2144" t="s">
        <v>2122</v>
      </c>
      <c r="D2144">
        <v>44318</v>
      </c>
      <c r="E2144" t="s">
        <v>2046</v>
      </c>
      <c r="F2144" t="s">
        <v>2123</v>
      </c>
      <c r="G2144" t="s">
        <v>2048</v>
      </c>
      <c r="H2144" t="s">
        <v>2046</v>
      </c>
      <c r="I2144" t="s">
        <v>1923</v>
      </c>
      <c r="J2144">
        <v>1</v>
      </c>
      <c r="K2144">
        <v>7850</v>
      </c>
      <c r="L2144">
        <v>7850</v>
      </c>
      <c r="M2144">
        <v>0</v>
      </c>
      <c r="N2144">
        <v>0</v>
      </c>
      <c r="O2144">
        <v>0</v>
      </c>
      <c r="P2144">
        <v>0</v>
      </c>
      <c r="Q2144">
        <v>7850</v>
      </c>
      <c r="R2144">
        <v>7850</v>
      </c>
      <c r="S2144" t="s">
        <v>1962</v>
      </c>
    </row>
    <row r="2145" spans="1:19">
      <c r="A2145" t="s">
        <v>2124</v>
      </c>
      <c r="B2145">
        <v>44318</v>
      </c>
      <c r="C2145" t="s">
        <v>2125</v>
      </c>
      <c r="D2145">
        <v>44318</v>
      </c>
      <c r="E2145" t="s">
        <v>2046</v>
      </c>
      <c r="F2145" t="s">
        <v>2126</v>
      </c>
      <c r="G2145" t="s">
        <v>2048</v>
      </c>
      <c r="H2145" t="s">
        <v>2046</v>
      </c>
      <c r="I2145" t="s">
        <v>66</v>
      </c>
      <c r="J2145">
        <v>12</v>
      </c>
      <c r="K2145">
        <v>4150</v>
      </c>
      <c r="L2145">
        <v>49800</v>
      </c>
      <c r="M2145">
        <v>0</v>
      </c>
      <c r="N2145">
        <v>0</v>
      </c>
      <c r="O2145">
        <v>0</v>
      </c>
      <c r="P2145">
        <v>0</v>
      </c>
      <c r="Q2145">
        <v>4150</v>
      </c>
      <c r="R2145">
        <v>49800</v>
      </c>
      <c r="S2145" t="s">
        <v>1962</v>
      </c>
    </row>
    <row r="2146" spans="1:19">
      <c r="A2146" t="s">
        <v>2127</v>
      </c>
      <c r="B2146">
        <v>44318</v>
      </c>
      <c r="C2146" t="s">
        <v>2128</v>
      </c>
      <c r="D2146">
        <v>44318</v>
      </c>
      <c r="E2146" t="s">
        <v>1958</v>
      </c>
      <c r="F2146" t="s">
        <v>2055</v>
      </c>
      <c r="G2146" t="s">
        <v>2056</v>
      </c>
      <c r="H2146" t="s">
        <v>1976</v>
      </c>
      <c r="I2146" t="s">
        <v>1911</v>
      </c>
      <c r="J2146">
        <v>40</v>
      </c>
      <c r="K2146">
        <v>1186</v>
      </c>
      <c r="L2146">
        <v>47440</v>
      </c>
      <c r="M2146">
        <v>2.8237999999999999</v>
      </c>
      <c r="N2146">
        <v>112.952</v>
      </c>
      <c r="O2146">
        <v>0</v>
      </c>
      <c r="P2146">
        <v>0</v>
      </c>
      <c r="Q2146">
        <v>1188.8237999999999</v>
      </c>
      <c r="R2146">
        <v>47552.951999999997</v>
      </c>
      <c r="S2146" t="s">
        <v>1962</v>
      </c>
    </row>
    <row r="2147" spans="1:19">
      <c r="A2147" t="s">
        <v>2127</v>
      </c>
      <c r="B2147">
        <v>44318</v>
      </c>
      <c r="C2147" t="s">
        <v>2128</v>
      </c>
      <c r="D2147">
        <v>44318</v>
      </c>
      <c r="E2147" t="s">
        <v>1958</v>
      </c>
      <c r="F2147" t="s">
        <v>2055</v>
      </c>
      <c r="G2147" t="s">
        <v>2056</v>
      </c>
      <c r="H2147" t="s">
        <v>1976</v>
      </c>
      <c r="I2147" t="s">
        <v>1923</v>
      </c>
      <c r="J2147">
        <v>5</v>
      </c>
      <c r="K2147">
        <v>7760</v>
      </c>
      <c r="L2147">
        <v>38800</v>
      </c>
      <c r="M2147">
        <v>18.476199999999999</v>
      </c>
      <c r="N2147">
        <v>92.381</v>
      </c>
      <c r="O2147">
        <v>0</v>
      </c>
      <c r="P2147">
        <v>0</v>
      </c>
      <c r="Q2147">
        <v>7778.4762000000001</v>
      </c>
      <c r="R2147">
        <v>38892.381000000001</v>
      </c>
      <c r="S2147" t="s">
        <v>1962</v>
      </c>
    </row>
    <row r="2148" spans="1:19">
      <c r="A2148" t="s">
        <v>2129</v>
      </c>
      <c r="B2148">
        <v>44318</v>
      </c>
      <c r="C2148" t="s">
        <v>2130</v>
      </c>
      <c r="D2148">
        <v>44318</v>
      </c>
      <c r="E2148" t="s">
        <v>2062</v>
      </c>
      <c r="F2148" t="s">
        <v>2063</v>
      </c>
      <c r="G2148" t="s">
        <v>2062</v>
      </c>
      <c r="H2148" t="s">
        <v>2062</v>
      </c>
      <c r="I2148" t="s">
        <v>1870</v>
      </c>
      <c r="J2148">
        <v>3</v>
      </c>
      <c r="K2148">
        <v>1262</v>
      </c>
      <c r="L2148">
        <v>3786</v>
      </c>
      <c r="M2148">
        <v>3.0047999999999999</v>
      </c>
      <c r="N2148">
        <v>9.0144000000000002</v>
      </c>
      <c r="O2148">
        <v>0</v>
      </c>
      <c r="P2148">
        <v>0</v>
      </c>
      <c r="Q2148">
        <v>1265.0047999999999</v>
      </c>
      <c r="R2148">
        <v>3795.0144</v>
      </c>
      <c r="S2148" t="s">
        <v>1962</v>
      </c>
    </row>
    <row r="2149" spans="1:19">
      <c r="A2149" t="s">
        <v>2129</v>
      </c>
      <c r="B2149">
        <v>44318</v>
      </c>
      <c r="C2149" t="s">
        <v>2130</v>
      </c>
      <c r="D2149">
        <v>44318</v>
      </c>
      <c r="E2149" t="s">
        <v>2062</v>
      </c>
      <c r="F2149" t="s">
        <v>2063</v>
      </c>
      <c r="G2149" t="s">
        <v>2062</v>
      </c>
      <c r="H2149" t="s">
        <v>2062</v>
      </c>
      <c r="I2149" t="s">
        <v>88</v>
      </c>
      <c r="J2149">
        <v>3</v>
      </c>
      <c r="K2149">
        <v>1439.5</v>
      </c>
      <c r="L2149">
        <v>4318.5</v>
      </c>
      <c r="M2149">
        <v>3.4274</v>
      </c>
      <c r="N2149">
        <v>10.2822</v>
      </c>
      <c r="O2149">
        <v>0</v>
      </c>
      <c r="P2149">
        <v>0</v>
      </c>
      <c r="Q2149">
        <v>1442.9274</v>
      </c>
      <c r="R2149">
        <v>4328.7821999999996</v>
      </c>
      <c r="S2149" t="s">
        <v>1962</v>
      </c>
    </row>
    <row r="2150" spans="1:19">
      <c r="A2150" t="s">
        <v>2129</v>
      </c>
      <c r="B2150">
        <v>44318</v>
      </c>
      <c r="C2150" t="s">
        <v>2130</v>
      </c>
      <c r="D2150">
        <v>44318</v>
      </c>
      <c r="E2150" t="s">
        <v>2062</v>
      </c>
      <c r="F2150" t="s">
        <v>2063</v>
      </c>
      <c r="G2150" t="s">
        <v>2062</v>
      </c>
      <c r="H2150" t="s">
        <v>2062</v>
      </c>
      <c r="I2150" t="s">
        <v>1911</v>
      </c>
      <c r="J2150">
        <v>3</v>
      </c>
      <c r="K2150">
        <v>1203</v>
      </c>
      <c r="L2150">
        <v>3609</v>
      </c>
      <c r="M2150">
        <v>2.8643000000000001</v>
      </c>
      <c r="N2150">
        <v>8.5929000000000002</v>
      </c>
      <c r="O2150">
        <v>0</v>
      </c>
      <c r="P2150">
        <v>0</v>
      </c>
      <c r="Q2150">
        <v>1205.8643</v>
      </c>
      <c r="R2150">
        <v>3617.5929000000001</v>
      </c>
      <c r="S2150" t="s">
        <v>1962</v>
      </c>
    </row>
    <row r="2151" spans="1:19">
      <c r="A2151" t="s">
        <v>2129</v>
      </c>
      <c r="B2151">
        <v>44318</v>
      </c>
      <c r="C2151" t="s">
        <v>2130</v>
      </c>
      <c r="D2151">
        <v>44318</v>
      </c>
      <c r="E2151" t="s">
        <v>2062</v>
      </c>
      <c r="F2151" t="s">
        <v>2063</v>
      </c>
      <c r="G2151" t="s">
        <v>2062</v>
      </c>
      <c r="H2151" t="s">
        <v>2062</v>
      </c>
      <c r="I2151" t="s">
        <v>1915</v>
      </c>
      <c r="J2151">
        <v>1</v>
      </c>
      <c r="K2151">
        <v>7150</v>
      </c>
      <c r="L2151">
        <v>7150</v>
      </c>
      <c r="M2151">
        <v>17.023800000000001</v>
      </c>
      <c r="N2151">
        <v>17.023800000000001</v>
      </c>
      <c r="O2151">
        <v>0</v>
      </c>
      <c r="P2151">
        <v>0</v>
      </c>
      <c r="Q2151">
        <v>7167.0237999999999</v>
      </c>
      <c r="R2151">
        <v>7167.0237999999999</v>
      </c>
      <c r="S2151" t="s">
        <v>1962</v>
      </c>
    </row>
    <row r="2152" spans="1:19">
      <c r="A2152" t="s">
        <v>2129</v>
      </c>
      <c r="B2152">
        <v>44318</v>
      </c>
      <c r="C2152" t="s">
        <v>2130</v>
      </c>
      <c r="D2152">
        <v>44318</v>
      </c>
      <c r="E2152" t="s">
        <v>2062</v>
      </c>
      <c r="F2152" t="s">
        <v>2063</v>
      </c>
      <c r="G2152" t="s">
        <v>2062</v>
      </c>
      <c r="H2152" t="s">
        <v>2062</v>
      </c>
      <c r="I2152" t="s">
        <v>1921</v>
      </c>
      <c r="J2152">
        <v>3</v>
      </c>
      <c r="K2152">
        <v>1420</v>
      </c>
      <c r="L2152">
        <v>4260</v>
      </c>
      <c r="M2152">
        <v>3.3809999999999998</v>
      </c>
      <c r="N2152">
        <v>10.143000000000001</v>
      </c>
      <c r="O2152">
        <v>0</v>
      </c>
      <c r="P2152">
        <v>0</v>
      </c>
      <c r="Q2152">
        <v>1423.3810000000001</v>
      </c>
      <c r="R2152">
        <v>4270.143</v>
      </c>
      <c r="S2152" t="s">
        <v>1962</v>
      </c>
    </row>
    <row r="2153" spans="1:19">
      <c r="A2153" t="s">
        <v>2129</v>
      </c>
      <c r="B2153">
        <v>44318</v>
      </c>
      <c r="C2153" t="s">
        <v>2130</v>
      </c>
      <c r="D2153">
        <v>44318</v>
      </c>
      <c r="E2153" t="s">
        <v>2062</v>
      </c>
      <c r="F2153" t="s">
        <v>2063</v>
      </c>
      <c r="G2153" t="s">
        <v>2062</v>
      </c>
      <c r="H2153" t="s">
        <v>2062</v>
      </c>
      <c r="I2153" t="s">
        <v>1868</v>
      </c>
      <c r="J2153">
        <v>3</v>
      </c>
      <c r="K2153">
        <v>1380</v>
      </c>
      <c r="L2153">
        <v>4140</v>
      </c>
      <c r="M2153">
        <v>3.2856999999999998</v>
      </c>
      <c r="N2153">
        <v>9.8571000000000009</v>
      </c>
      <c r="O2153">
        <v>0</v>
      </c>
      <c r="P2153">
        <v>0</v>
      </c>
      <c r="Q2153">
        <v>1383.2856999999999</v>
      </c>
      <c r="R2153">
        <v>4149.8571000000002</v>
      </c>
      <c r="S2153" t="s">
        <v>1962</v>
      </c>
    </row>
    <row r="2154" spans="1:19">
      <c r="A2154" t="s">
        <v>2129</v>
      </c>
      <c r="B2154">
        <v>44318</v>
      </c>
      <c r="C2154" t="s">
        <v>2130</v>
      </c>
      <c r="D2154">
        <v>44318</v>
      </c>
      <c r="E2154" t="s">
        <v>2062</v>
      </c>
      <c r="F2154" t="s">
        <v>2063</v>
      </c>
      <c r="G2154" t="s">
        <v>2062</v>
      </c>
      <c r="H2154" t="s">
        <v>2062</v>
      </c>
      <c r="I2154" t="s">
        <v>22</v>
      </c>
      <c r="J2154">
        <v>1</v>
      </c>
      <c r="K2154">
        <v>3990.5</v>
      </c>
      <c r="L2154">
        <v>3990.5</v>
      </c>
      <c r="M2154">
        <v>9.5012000000000008</v>
      </c>
      <c r="N2154">
        <v>9.5012000000000008</v>
      </c>
      <c r="O2154">
        <v>0</v>
      </c>
      <c r="P2154">
        <v>0</v>
      </c>
      <c r="Q2154">
        <v>4000.0012000000002</v>
      </c>
      <c r="R2154">
        <v>4000.0012000000002</v>
      </c>
      <c r="S2154" t="s">
        <v>1962</v>
      </c>
    </row>
    <row r="2155" spans="1:19">
      <c r="A2155" t="s">
        <v>2131</v>
      </c>
      <c r="B2155">
        <v>44318</v>
      </c>
      <c r="C2155" t="s">
        <v>2132</v>
      </c>
      <c r="D2155">
        <v>44318</v>
      </c>
      <c r="E2155" t="s">
        <v>2062</v>
      </c>
      <c r="F2155" t="s">
        <v>2066</v>
      </c>
      <c r="G2155" t="s">
        <v>2062</v>
      </c>
      <c r="H2155" t="s">
        <v>2062</v>
      </c>
      <c r="I2155" t="s">
        <v>31</v>
      </c>
      <c r="J2155">
        <v>2</v>
      </c>
      <c r="K2155">
        <v>9162.18</v>
      </c>
      <c r="L2155">
        <v>18324.36</v>
      </c>
      <c r="M2155">
        <v>21.814699999999998</v>
      </c>
      <c r="N2155">
        <v>43.629399999999997</v>
      </c>
      <c r="O2155">
        <v>0</v>
      </c>
      <c r="P2155">
        <v>0</v>
      </c>
      <c r="Q2155">
        <v>9183.9946999999993</v>
      </c>
      <c r="R2155">
        <v>18367.989399999999</v>
      </c>
      <c r="S2155" t="s">
        <v>1962</v>
      </c>
    </row>
    <row r="2156" spans="1:19">
      <c r="A2156" t="s">
        <v>2133</v>
      </c>
      <c r="B2156">
        <v>44318</v>
      </c>
      <c r="C2156" t="s">
        <v>2134</v>
      </c>
      <c r="D2156">
        <v>44318</v>
      </c>
      <c r="E2156" t="s">
        <v>2062</v>
      </c>
      <c r="F2156" t="s">
        <v>2069</v>
      </c>
      <c r="G2156" t="s">
        <v>2062</v>
      </c>
      <c r="H2156" t="s">
        <v>2062</v>
      </c>
      <c r="I2156" t="s">
        <v>1906</v>
      </c>
      <c r="J2156">
        <v>2</v>
      </c>
      <c r="K2156">
        <v>9990</v>
      </c>
      <c r="L2156">
        <v>19980</v>
      </c>
      <c r="M2156">
        <v>23.785699999999999</v>
      </c>
      <c r="N2156">
        <v>47.571399999999997</v>
      </c>
      <c r="O2156">
        <v>0</v>
      </c>
      <c r="P2156">
        <v>0</v>
      </c>
      <c r="Q2156">
        <v>10013.7857</v>
      </c>
      <c r="R2156">
        <v>20027.571400000001</v>
      </c>
      <c r="S2156" t="s">
        <v>1962</v>
      </c>
    </row>
    <row r="2157" spans="1:19">
      <c r="A2157" t="s">
        <v>2133</v>
      </c>
      <c r="B2157">
        <v>44318</v>
      </c>
      <c r="C2157" t="s">
        <v>2134</v>
      </c>
      <c r="D2157">
        <v>44318</v>
      </c>
      <c r="E2157" t="s">
        <v>2062</v>
      </c>
      <c r="F2157" t="s">
        <v>2069</v>
      </c>
      <c r="G2157" t="s">
        <v>2062</v>
      </c>
      <c r="H2157" t="s">
        <v>2062</v>
      </c>
      <c r="I2157" t="s">
        <v>1920</v>
      </c>
      <c r="J2157">
        <v>3</v>
      </c>
      <c r="K2157">
        <v>9616</v>
      </c>
      <c r="L2157">
        <v>28848</v>
      </c>
      <c r="M2157">
        <v>22.895199999999999</v>
      </c>
      <c r="N2157">
        <v>68.685599999999994</v>
      </c>
      <c r="O2157">
        <v>0</v>
      </c>
      <c r="P2157">
        <v>0</v>
      </c>
      <c r="Q2157">
        <v>9638.8952000000008</v>
      </c>
      <c r="R2157">
        <v>28916.685600000001</v>
      </c>
      <c r="S2157" t="s">
        <v>1962</v>
      </c>
    </row>
    <row r="2158" spans="1:19">
      <c r="A2158" t="s">
        <v>2135</v>
      </c>
      <c r="B2158">
        <v>44318</v>
      </c>
      <c r="C2158" t="s">
        <v>2136</v>
      </c>
      <c r="D2158">
        <v>44318</v>
      </c>
      <c r="E2158" t="s">
        <v>2062</v>
      </c>
      <c r="F2158" t="s">
        <v>2072</v>
      </c>
      <c r="G2158" t="s">
        <v>2062</v>
      </c>
      <c r="H2158" t="s">
        <v>2062</v>
      </c>
      <c r="I2158" t="s">
        <v>1921</v>
      </c>
      <c r="J2158">
        <v>2</v>
      </c>
      <c r="K2158">
        <v>1420</v>
      </c>
      <c r="L2158">
        <v>2840</v>
      </c>
      <c r="M2158">
        <v>3.3809999999999998</v>
      </c>
      <c r="N2158">
        <v>6.7619999999999996</v>
      </c>
      <c r="O2158">
        <v>0</v>
      </c>
      <c r="P2158">
        <v>0</v>
      </c>
      <c r="Q2158">
        <v>1423.3810000000001</v>
      </c>
      <c r="R2158">
        <v>2846.7620000000002</v>
      </c>
      <c r="S2158" t="s">
        <v>1962</v>
      </c>
    </row>
    <row r="2159" spans="1:19">
      <c r="A2159" t="s">
        <v>2135</v>
      </c>
      <c r="B2159">
        <v>44318</v>
      </c>
      <c r="C2159" t="s">
        <v>2136</v>
      </c>
      <c r="D2159">
        <v>44318</v>
      </c>
      <c r="E2159" t="s">
        <v>2062</v>
      </c>
      <c r="F2159" t="s">
        <v>2072</v>
      </c>
      <c r="G2159" t="s">
        <v>2062</v>
      </c>
      <c r="H2159" t="s">
        <v>2062</v>
      </c>
      <c r="I2159" t="s">
        <v>1868</v>
      </c>
      <c r="J2159">
        <v>2</v>
      </c>
      <c r="K2159">
        <v>1380</v>
      </c>
      <c r="L2159">
        <v>2760</v>
      </c>
      <c r="M2159">
        <v>3.2856999999999998</v>
      </c>
      <c r="N2159">
        <v>6.5713999999999997</v>
      </c>
      <c r="O2159">
        <v>0</v>
      </c>
      <c r="P2159">
        <v>0</v>
      </c>
      <c r="Q2159">
        <v>1383.2856999999999</v>
      </c>
      <c r="R2159">
        <v>2766.5713999999998</v>
      </c>
      <c r="S2159" t="s">
        <v>1962</v>
      </c>
    </row>
    <row r="2160" spans="1:19">
      <c r="A2160" t="s">
        <v>2135</v>
      </c>
      <c r="B2160">
        <v>44318</v>
      </c>
      <c r="C2160" t="s">
        <v>2136</v>
      </c>
      <c r="D2160">
        <v>44318</v>
      </c>
      <c r="E2160" t="s">
        <v>2062</v>
      </c>
      <c r="F2160" t="s">
        <v>2072</v>
      </c>
      <c r="G2160" t="s">
        <v>2062</v>
      </c>
      <c r="H2160" t="s">
        <v>2062</v>
      </c>
      <c r="I2160" t="s">
        <v>1915</v>
      </c>
      <c r="J2160">
        <v>2</v>
      </c>
      <c r="K2160">
        <v>7150</v>
      </c>
      <c r="L2160">
        <v>14300</v>
      </c>
      <c r="M2160">
        <v>17.023800000000001</v>
      </c>
      <c r="N2160">
        <v>34.047600000000003</v>
      </c>
      <c r="O2160">
        <v>0</v>
      </c>
      <c r="P2160">
        <v>0</v>
      </c>
      <c r="Q2160">
        <v>7167.0237999999999</v>
      </c>
      <c r="R2160">
        <v>14334.0476</v>
      </c>
      <c r="S2160" t="s">
        <v>1962</v>
      </c>
    </row>
    <row r="2161" spans="1:19">
      <c r="A2161" t="s">
        <v>2135</v>
      </c>
      <c r="B2161">
        <v>44318</v>
      </c>
      <c r="C2161" t="s">
        <v>2136</v>
      </c>
      <c r="D2161">
        <v>44318</v>
      </c>
      <c r="E2161" t="s">
        <v>2062</v>
      </c>
      <c r="F2161" t="s">
        <v>2072</v>
      </c>
      <c r="G2161" t="s">
        <v>2062</v>
      </c>
      <c r="H2161" t="s">
        <v>2062</v>
      </c>
      <c r="I2161" t="s">
        <v>1923</v>
      </c>
      <c r="J2161">
        <v>2</v>
      </c>
      <c r="K2161">
        <v>7870</v>
      </c>
      <c r="L2161">
        <v>15740</v>
      </c>
      <c r="M2161">
        <v>18.738099999999999</v>
      </c>
      <c r="N2161">
        <v>37.476199999999999</v>
      </c>
      <c r="O2161">
        <v>0</v>
      </c>
      <c r="P2161">
        <v>0</v>
      </c>
      <c r="Q2161">
        <v>7888.7380999999996</v>
      </c>
      <c r="R2161">
        <v>15777.476199999999</v>
      </c>
      <c r="S2161" t="s">
        <v>1962</v>
      </c>
    </row>
    <row r="2162" spans="1:19">
      <c r="A2162" t="s">
        <v>2135</v>
      </c>
      <c r="B2162">
        <v>44318</v>
      </c>
      <c r="C2162" t="s">
        <v>2136</v>
      </c>
      <c r="D2162">
        <v>44318</v>
      </c>
      <c r="E2162" t="s">
        <v>2062</v>
      </c>
      <c r="F2162" t="s">
        <v>2072</v>
      </c>
      <c r="G2162" t="s">
        <v>2062</v>
      </c>
      <c r="H2162" t="s">
        <v>2062</v>
      </c>
      <c r="I2162" t="s">
        <v>31</v>
      </c>
      <c r="J2162">
        <v>2</v>
      </c>
      <c r="K2162">
        <v>9162.18</v>
      </c>
      <c r="L2162">
        <v>18324.36</v>
      </c>
      <c r="M2162">
        <v>21.814699999999998</v>
      </c>
      <c r="N2162">
        <v>43.629399999999997</v>
      </c>
      <c r="O2162">
        <v>0</v>
      </c>
      <c r="P2162">
        <v>0</v>
      </c>
      <c r="Q2162">
        <v>9183.9946999999993</v>
      </c>
      <c r="R2162">
        <v>18367.989399999999</v>
      </c>
      <c r="S2162" t="s">
        <v>1962</v>
      </c>
    </row>
    <row r="2163" spans="1:19">
      <c r="A2163" t="s">
        <v>2137</v>
      </c>
      <c r="B2163">
        <v>44318</v>
      </c>
      <c r="C2163" t="s">
        <v>2138</v>
      </c>
      <c r="D2163">
        <v>44318</v>
      </c>
      <c r="E2163" t="s">
        <v>2062</v>
      </c>
      <c r="F2163" t="s">
        <v>2075</v>
      </c>
      <c r="G2163" t="s">
        <v>2062</v>
      </c>
      <c r="H2163" t="s">
        <v>2062</v>
      </c>
      <c r="I2163" t="s">
        <v>1921</v>
      </c>
      <c r="J2163">
        <v>5</v>
      </c>
      <c r="K2163">
        <v>1420</v>
      </c>
      <c r="L2163">
        <v>7100</v>
      </c>
      <c r="M2163">
        <v>3.3809999999999998</v>
      </c>
      <c r="N2163">
        <v>16.905000000000001</v>
      </c>
      <c r="O2163">
        <v>0</v>
      </c>
      <c r="P2163">
        <v>0</v>
      </c>
      <c r="Q2163">
        <v>1423.3810000000001</v>
      </c>
      <c r="R2163">
        <v>7116.9049999999997</v>
      </c>
      <c r="S2163" t="s">
        <v>1962</v>
      </c>
    </row>
    <row r="2164" spans="1:19">
      <c r="A2164" t="s">
        <v>2137</v>
      </c>
      <c r="B2164">
        <v>44318</v>
      </c>
      <c r="C2164" t="s">
        <v>2138</v>
      </c>
      <c r="D2164">
        <v>44318</v>
      </c>
      <c r="E2164" t="s">
        <v>2062</v>
      </c>
      <c r="F2164" t="s">
        <v>2075</v>
      </c>
      <c r="G2164" t="s">
        <v>2062</v>
      </c>
      <c r="H2164" t="s">
        <v>2062</v>
      </c>
      <c r="I2164" t="s">
        <v>1868</v>
      </c>
      <c r="J2164">
        <v>5</v>
      </c>
      <c r="K2164">
        <v>1380</v>
      </c>
      <c r="L2164">
        <v>6900</v>
      </c>
      <c r="M2164">
        <v>3.2856999999999998</v>
      </c>
      <c r="N2164">
        <v>16.4285</v>
      </c>
      <c r="O2164">
        <v>0</v>
      </c>
      <c r="P2164">
        <v>0</v>
      </c>
      <c r="Q2164">
        <v>1383.2856999999999</v>
      </c>
      <c r="R2164">
        <v>6916.4285</v>
      </c>
      <c r="S2164" t="s">
        <v>1962</v>
      </c>
    </row>
    <row r="2165" spans="1:19">
      <c r="A2165" t="s">
        <v>2139</v>
      </c>
      <c r="B2165">
        <v>44318</v>
      </c>
      <c r="C2165" t="s">
        <v>2140</v>
      </c>
      <c r="D2165">
        <v>44318</v>
      </c>
      <c r="E2165" t="s">
        <v>2062</v>
      </c>
      <c r="F2165" t="s">
        <v>2141</v>
      </c>
      <c r="G2165" t="s">
        <v>2062</v>
      </c>
      <c r="H2165" t="s">
        <v>2062</v>
      </c>
      <c r="I2165" t="s">
        <v>1921</v>
      </c>
      <c r="J2165">
        <v>10</v>
      </c>
      <c r="K2165">
        <v>1420</v>
      </c>
      <c r="L2165">
        <v>14200</v>
      </c>
      <c r="M2165">
        <v>3.3809999999999998</v>
      </c>
      <c r="N2165">
        <v>33.81</v>
      </c>
      <c r="O2165">
        <v>0</v>
      </c>
      <c r="P2165">
        <v>0</v>
      </c>
      <c r="Q2165">
        <v>1423.3810000000001</v>
      </c>
      <c r="R2165">
        <v>14233.81</v>
      </c>
      <c r="S2165" t="s">
        <v>1962</v>
      </c>
    </row>
    <row r="2166" spans="1:19">
      <c r="A2166" t="s">
        <v>2142</v>
      </c>
      <c r="B2166">
        <v>44318</v>
      </c>
      <c r="C2166" t="s">
        <v>2143</v>
      </c>
      <c r="D2166">
        <v>44318</v>
      </c>
      <c r="E2166" t="s">
        <v>1958</v>
      </c>
      <c r="F2166" t="s">
        <v>2078</v>
      </c>
      <c r="G2166" t="s">
        <v>2079</v>
      </c>
      <c r="H2166" t="s">
        <v>1967</v>
      </c>
      <c r="I2166" t="s">
        <v>1921</v>
      </c>
      <c r="J2166">
        <v>40</v>
      </c>
      <c r="K2166">
        <v>1400</v>
      </c>
      <c r="L2166">
        <v>56000</v>
      </c>
      <c r="M2166">
        <v>3.3330000000000002</v>
      </c>
      <c r="N2166">
        <v>133.32</v>
      </c>
      <c r="O2166">
        <v>0</v>
      </c>
      <c r="P2166">
        <v>0</v>
      </c>
      <c r="Q2166">
        <v>1403.3333</v>
      </c>
      <c r="R2166">
        <v>56133.332000000002</v>
      </c>
      <c r="S2166" t="s">
        <v>1962</v>
      </c>
    </row>
    <row r="2167" spans="1:19">
      <c r="A2167" t="s">
        <v>2142</v>
      </c>
      <c r="B2167">
        <v>44318</v>
      </c>
      <c r="C2167" t="s">
        <v>2143</v>
      </c>
      <c r="D2167">
        <v>44318</v>
      </c>
      <c r="E2167" t="s">
        <v>1958</v>
      </c>
      <c r="F2167" t="s">
        <v>2078</v>
      </c>
      <c r="G2167" t="s">
        <v>2079</v>
      </c>
      <c r="H2167" t="s">
        <v>1967</v>
      </c>
      <c r="I2167" t="s">
        <v>1870</v>
      </c>
      <c r="J2167">
        <v>40</v>
      </c>
      <c r="K2167">
        <v>1244</v>
      </c>
      <c r="L2167">
        <v>49760</v>
      </c>
      <c r="M2167">
        <v>2.9620000000000002</v>
      </c>
      <c r="N2167">
        <v>118.48</v>
      </c>
      <c r="O2167">
        <v>0</v>
      </c>
      <c r="P2167">
        <v>0</v>
      </c>
      <c r="Q2167">
        <v>1246.9619</v>
      </c>
      <c r="R2167">
        <v>49878.476000000002</v>
      </c>
      <c r="S2167" t="s">
        <v>1962</v>
      </c>
    </row>
    <row r="2168" spans="1:19">
      <c r="A2168" t="s">
        <v>2228</v>
      </c>
      <c r="B2168">
        <v>44319</v>
      </c>
      <c r="C2168" t="s">
        <v>2229</v>
      </c>
      <c r="D2168">
        <v>44319</v>
      </c>
      <c r="E2168" t="s">
        <v>2046</v>
      </c>
      <c r="F2168" t="s">
        <v>2230</v>
      </c>
      <c r="G2168" t="s">
        <v>2048</v>
      </c>
      <c r="H2168" t="s">
        <v>2046</v>
      </c>
      <c r="I2168" t="s">
        <v>1920</v>
      </c>
      <c r="J2168">
        <v>15</v>
      </c>
      <c r="K2168">
        <v>8771</v>
      </c>
      <c r="L2168">
        <v>131565</v>
      </c>
      <c r="M2168">
        <v>0</v>
      </c>
      <c r="N2168">
        <v>0</v>
      </c>
      <c r="O2168">
        <v>0</v>
      </c>
      <c r="P2168">
        <v>0</v>
      </c>
      <c r="Q2168">
        <v>8771</v>
      </c>
      <c r="R2168">
        <v>131565</v>
      </c>
      <c r="S2168" t="s">
        <v>1962</v>
      </c>
    </row>
    <row r="2169" spans="1:19">
      <c r="A2169" t="s">
        <v>2231</v>
      </c>
      <c r="B2169">
        <v>44319</v>
      </c>
      <c r="C2169" t="s">
        <v>2232</v>
      </c>
      <c r="D2169">
        <v>44319</v>
      </c>
      <c r="E2169" t="s">
        <v>1958</v>
      </c>
      <c r="F2169" t="s">
        <v>1974</v>
      </c>
      <c r="G2169" t="s">
        <v>1975</v>
      </c>
      <c r="H2169" t="s">
        <v>1976</v>
      </c>
      <c r="I2169" t="s">
        <v>1868</v>
      </c>
      <c r="J2169">
        <v>20</v>
      </c>
      <c r="K2169">
        <v>1361</v>
      </c>
      <c r="L2169">
        <v>27220</v>
      </c>
      <c r="M2169">
        <v>3.2404999999999999</v>
      </c>
      <c r="N2169">
        <v>64.81</v>
      </c>
      <c r="O2169">
        <v>0</v>
      </c>
      <c r="P2169">
        <v>0</v>
      </c>
      <c r="Q2169">
        <v>1364.2405000000001</v>
      </c>
      <c r="R2169">
        <v>27284.81</v>
      </c>
      <c r="S2169" t="s">
        <v>1962</v>
      </c>
    </row>
    <row r="2170" spans="1:19">
      <c r="A2170" t="s">
        <v>2233</v>
      </c>
      <c r="B2170">
        <v>44319</v>
      </c>
      <c r="C2170" t="s">
        <v>2234</v>
      </c>
      <c r="D2170">
        <v>44319</v>
      </c>
      <c r="E2170" t="s">
        <v>1958</v>
      </c>
      <c r="F2170" t="s">
        <v>2059</v>
      </c>
      <c r="G2170" t="s">
        <v>2056</v>
      </c>
      <c r="H2170" t="s">
        <v>1976</v>
      </c>
      <c r="I2170" t="s">
        <v>1868</v>
      </c>
      <c r="J2170">
        <v>20</v>
      </c>
      <c r="K2170">
        <v>1361</v>
      </c>
      <c r="L2170">
        <v>27220</v>
      </c>
      <c r="M2170">
        <v>3.2404999999999999</v>
      </c>
      <c r="N2170">
        <v>64.81</v>
      </c>
      <c r="O2170">
        <v>0</v>
      </c>
      <c r="P2170">
        <v>0</v>
      </c>
      <c r="Q2170">
        <v>1364.2405000000001</v>
      </c>
      <c r="R2170">
        <v>27284.81</v>
      </c>
      <c r="S2170" t="s">
        <v>1962</v>
      </c>
    </row>
    <row r="2171" spans="1:19">
      <c r="A2171" t="s">
        <v>2235</v>
      </c>
      <c r="B2171">
        <v>44319</v>
      </c>
      <c r="C2171" t="s">
        <v>2236</v>
      </c>
      <c r="D2171">
        <v>44319</v>
      </c>
      <c r="E2171" t="s">
        <v>1958</v>
      </c>
      <c r="F2171" t="s">
        <v>2026</v>
      </c>
      <c r="G2171" t="s">
        <v>2027</v>
      </c>
      <c r="H2171" t="s">
        <v>2015</v>
      </c>
      <c r="I2171" t="s">
        <v>1906</v>
      </c>
      <c r="J2171">
        <v>5</v>
      </c>
      <c r="K2171">
        <v>9850</v>
      </c>
      <c r="L2171">
        <v>49250</v>
      </c>
      <c r="M2171">
        <v>23.452400000000001</v>
      </c>
      <c r="N2171">
        <v>117.262</v>
      </c>
      <c r="O2171">
        <v>0</v>
      </c>
      <c r="P2171">
        <v>0</v>
      </c>
      <c r="Q2171">
        <v>9873.4524000000001</v>
      </c>
      <c r="R2171">
        <v>49367.262000000002</v>
      </c>
      <c r="S2171" t="s">
        <v>1962</v>
      </c>
    </row>
    <row r="2172" spans="1:19">
      <c r="A2172" t="s">
        <v>2235</v>
      </c>
      <c r="B2172">
        <v>44319</v>
      </c>
      <c r="C2172" t="s">
        <v>2236</v>
      </c>
      <c r="D2172">
        <v>44319</v>
      </c>
      <c r="E2172" t="s">
        <v>1958</v>
      </c>
      <c r="F2172" t="s">
        <v>2026</v>
      </c>
      <c r="G2172" t="s">
        <v>2027</v>
      </c>
      <c r="H2172" t="s">
        <v>2015</v>
      </c>
      <c r="I2172" t="s">
        <v>1868</v>
      </c>
      <c r="J2172">
        <v>20</v>
      </c>
      <c r="K2172">
        <v>1361</v>
      </c>
      <c r="L2172">
        <v>27220</v>
      </c>
      <c r="M2172">
        <v>3.2404999999999999</v>
      </c>
      <c r="N2172">
        <v>64.81</v>
      </c>
      <c r="O2172">
        <v>0</v>
      </c>
      <c r="P2172">
        <v>0</v>
      </c>
      <c r="Q2172">
        <v>1364.2405000000001</v>
      </c>
      <c r="R2172">
        <v>27284.81</v>
      </c>
      <c r="S2172" t="s">
        <v>1962</v>
      </c>
    </row>
    <row r="2173" spans="1:19">
      <c r="A2173" t="s">
        <v>2237</v>
      </c>
      <c r="B2173">
        <v>44319</v>
      </c>
      <c r="C2173" t="s">
        <v>2238</v>
      </c>
      <c r="D2173">
        <v>44319</v>
      </c>
      <c r="E2173" t="s">
        <v>1958</v>
      </c>
      <c r="F2173" t="s">
        <v>2030</v>
      </c>
      <c r="G2173" t="s">
        <v>2031</v>
      </c>
      <c r="H2173" t="s">
        <v>2015</v>
      </c>
      <c r="I2173" t="s">
        <v>1868</v>
      </c>
      <c r="J2173">
        <v>40</v>
      </c>
      <c r="K2173">
        <v>1361</v>
      </c>
      <c r="L2173">
        <v>54440</v>
      </c>
      <c r="M2173">
        <v>3.2404999999999999</v>
      </c>
      <c r="N2173">
        <v>129.62</v>
      </c>
      <c r="O2173">
        <v>0</v>
      </c>
      <c r="P2173">
        <v>0</v>
      </c>
      <c r="Q2173">
        <v>1364.2405000000001</v>
      </c>
      <c r="R2173">
        <v>54569.62</v>
      </c>
      <c r="S2173" t="s">
        <v>1962</v>
      </c>
    </row>
    <row r="2174" spans="1:19">
      <c r="A2174" t="s">
        <v>2239</v>
      </c>
      <c r="B2174">
        <v>44319</v>
      </c>
      <c r="C2174" t="s">
        <v>2240</v>
      </c>
      <c r="D2174">
        <v>44319</v>
      </c>
      <c r="E2174" t="s">
        <v>1958</v>
      </c>
      <c r="F2174" t="s">
        <v>2026</v>
      </c>
      <c r="G2174" t="s">
        <v>2027</v>
      </c>
      <c r="H2174" t="s">
        <v>2015</v>
      </c>
      <c r="I2174" t="s">
        <v>1914</v>
      </c>
      <c r="J2174">
        <v>5</v>
      </c>
      <c r="K2174">
        <v>6595</v>
      </c>
      <c r="L2174">
        <v>32975</v>
      </c>
      <c r="M2174">
        <v>15.702400000000001</v>
      </c>
      <c r="N2174">
        <v>78.512</v>
      </c>
      <c r="O2174">
        <v>0</v>
      </c>
      <c r="P2174">
        <v>0</v>
      </c>
      <c r="Q2174">
        <v>6610.7024000000001</v>
      </c>
      <c r="R2174">
        <v>33053.512000000002</v>
      </c>
      <c r="S2174" t="s">
        <v>1962</v>
      </c>
    </row>
    <row r="2175" spans="1:19">
      <c r="A2175" t="s">
        <v>2239</v>
      </c>
      <c r="B2175">
        <v>44319</v>
      </c>
      <c r="C2175" t="s">
        <v>2240</v>
      </c>
      <c r="D2175">
        <v>44319</v>
      </c>
      <c r="E2175" t="s">
        <v>1958</v>
      </c>
      <c r="F2175" t="s">
        <v>2026</v>
      </c>
      <c r="G2175" t="s">
        <v>2027</v>
      </c>
      <c r="H2175" t="s">
        <v>2015</v>
      </c>
      <c r="I2175" t="s">
        <v>1920</v>
      </c>
      <c r="J2175">
        <v>1</v>
      </c>
      <c r="K2175">
        <v>9482</v>
      </c>
      <c r="L2175">
        <v>9482</v>
      </c>
      <c r="M2175">
        <v>22.5762</v>
      </c>
      <c r="N2175">
        <v>22.5762</v>
      </c>
      <c r="O2175">
        <v>0</v>
      </c>
      <c r="P2175">
        <v>0</v>
      </c>
      <c r="Q2175">
        <v>9504.5761999999995</v>
      </c>
      <c r="R2175">
        <v>9504.5761999999995</v>
      </c>
      <c r="S2175" t="s">
        <v>1962</v>
      </c>
    </row>
    <row r="2176" spans="1:19">
      <c r="A2176" t="s">
        <v>2239</v>
      </c>
      <c r="B2176">
        <v>44319</v>
      </c>
      <c r="C2176" t="s">
        <v>2240</v>
      </c>
      <c r="D2176">
        <v>44319</v>
      </c>
      <c r="E2176" t="s">
        <v>1958</v>
      </c>
      <c r="F2176" t="s">
        <v>2026</v>
      </c>
      <c r="G2176" t="s">
        <v>2027</v>
      </c>
      <c r="H2176" t="s">
        <v>2015</v>
      </c>
      <c r="I2176" t="s">
        <v>28</v>
      </c>
      <c r="J2176">
        <v>7</v>
      </c>
      <c r="K2176">
        <v>6390</v>
      </c>
      <c r="L2176">
        <v>44730</v>
      </c>
      <c r="M2176">
        <v>15.2143</v>
      </c>
      <c r="N2176">
        <v>106.5001</v>
      </c>
      <c r="O2176">
        <v>0</v>
      </c>
      <c r="P2176">
        <v>0</v>
      </c>
      <c r="Q2176">
        <v>6405.2142999999996</v>
      </c>
      <c r="R2176">
        <v>44836.500099999997</v>
      </c>
      <c r="S2176" t="s">
        <v>1962</v>
      </c>
    </row>
    <row r="2177" spans="1:19">
      <c r="A2177" t="s">
        <v>2241</v>
      </c>
      <c r="B2177">
        <v>44319</v>
      </c>
      <c r="C2177" t="s">
        <v>2242</v>
      </c>
      <c r="D2177">
        <v>44319</v>
      </c>
      <c r="E2177" t="s">
        <v>1958</v>
      </c>
      <c r="F2177" t="s">
        <v>2173</v>
      </c>
      <c r="G2177" t="s">
        <v>2031</v>
      </c>
      <c r="H2177" t="s">
        <v>1967</v>
      </c>
      <c r="I2177" t="s">
        <v>1911</v>
      </c>
      <c r="J2177">
        <v>20</v>
      </c>
      <c r="K2177">
        <v>1186</v>
      </c>
      <c r="L2177">
        <v>23720</v>
      </c>
      <c r="M2177">
        <v>2.8237999999999999</v>
      </c>
      <c r="N2177">
        <v>56.475999999999999</v>
      </c>
      <c r="O2177">
        <v>0</v>
      </c>
      <c r="P2177">
        <v>0</v>
      </c>
      <c r="Q2177">
        <v>1188.8237999999999</v>
      </c>
      <c r="R2177">
        <v>23776.475999999999</v>
      </c>
      <c r="S2177" t="s">
        <v>1962</v>
      </c>
    </row>
    <row r="2178" spans="1:19">
      <c r="A2178" t="s">
        <v>2241</v>
      </c>
      <c r="B2178">
        <v>44319</v>
      </c>
      <c r="C2178" t="s">
        <v>2242</v>
      </c>
      <c r="D2178">
        <v>44319</v>
      </c>
      <c r="E2178" t="s">
        <v>1958</v>
      </c>
      <c r="F2178" t="s">
        <v>2173</v>
      </c>
      <c r="G2178" t="s">
        <v>2031</v>
      </c>
      <c r="H2178" t="s">
        <v>1967</v>
      </c>
      <c r="I2178" t="s">
        <v>1923</v>
      </c>
      <c r="J2178">
        <v>5</v>
      </c>
      <c r="K2178">
        <v>7760</v>
      </c>
      <c r="L2178">
        <v>38800</v>
      </c>
      <c r="M2178">
        <v>18.476199999999999</v>
      </c>
      <c r="N2178">
        <v>92.381</v>
      </c>
      <c r="O2178">
        <v>0</v>
      </c>
      <c r="P2178">
        <v>0</v>
      </c>
      <c r="Q2178">
        <v>7778.4762000000001</v>
      </c>
      <c r="R2178">
        <v>38892.381000000001</v>
      </c>
      <c r="S2178" t="s">
        <v>1962</v>
      </c>
    </row>
    <row r="2179" spans="1:19">
      <c r="A2179" t="s">
        <v>2243</v>
      </c>
      <c r="B2179">
        <v>44319</v>
      </c>
      <c r="C2179" t="s">
        <v>2244</v>
      </c>
      <c r="D2179">
        <v>44319</v>
      </c>
      <c r="E2179" t="s">
        <v>1958</v>
      </c>
      <c r="F2179" t="s">
        <v>1970</v>
      </c>
      <c r="G2179" t="s">
        <v>1971</v>
      </c>
      <c r="H2179" t="s">
        <v>1967</v>
      </c>
      <c r="I2179" t="s">
        <v>1921</v>
      </c>
      <c r="J2179">
        <v>20</v>
      </c>
      <c r="K2179">
        <v>1400</v>
      </c>
      <c r="L2179">
        <v>28000</v>
      </c>
      <c r="M2179">
        <v>3.3332999999999999</v>
      </c>
      <c r="N2179">
        <v>66.665999999999997</v>
      </c>
      <c r="O2179">
        <v>0</v>
      </c>
      <c r="P2179">
        <v>0</v>
      </c>
      <c r="Q2179">
        <v>1403.3333</v>
      </c>
      <c r="R2179">
        <v>28066.666000000001</v>
      </c>
      <c r="S2179" t="s">
        <v>1962</v>
      </c>
    </row>
    <row r="2180" spans="1:19">
      <c r="A2180" t="s">
        <v>2243</v>
      </c>
      <c r="B2180">
        <v>44319</v>
      </c>
      <c r="C2180" t="s">
        <v>2244</v>
      </c>
      <c r="D2180">
        <v>44319</v>
      </c>
      <c r="E2180" t="s">
        <v>1958</v>
      </c>
      <c r="F2180" t="s">
        <v>1970</v>
      </c>
      <c r="G2180" t="s">
        <v>1971</v>
      </c>
      <c r="H2180" t="s">
        <v>1967</v>
      </c>
      <c r="I2180" t="s">
        <v>1915</v>
      </c>
      <c r="J2180">
        <v>20</v>
      </c>
      <c r="K2180">
        <v>7050</v>
      </c>
      <c r="L2180">
        <v>141000</v>
      </c>
      <c r="M2180">
        <v>16.785699999999999</v>
      </c>
      <c r="N2180">
        <v>335.714</v>
      </c>
      <c r="O2180">
        <v>0</v>
      </c>
      <c r="P2180">
        <v>0</v>
      </c>
      <c r="Q2180">
        <v>7066.7857000000004</v>
      </c>
      <c r="R2180">
        <v>141335.71400000001</v>
      </c>
      <c r="S2180" t="s">
        <v>1962</v>
      </c>
    </row>
    <row r="2181" spans="1:19">
      <c r="A2181" t="s">
        <v>2243</v>
      </c>
      <c r="B2181">
        <v>44319</v>
      </c>
      <c r="C2181" t="s">
        <v>2244</v>
      </c>
      <c r="D2181">
        <v>44319</v>
      </c>
      <c r="E2181" t="s">
        <v>1958</v>
      </c>
      <c r="F2181" t="s">
        <v>1970</v>
      </c>
      <c r="G2181" t="s">
        <v>1971</v>
      </c>
      <c r="H2181" t="s">
        <v>1967</v>
      </c>
      <c r="I2181" t="s">
        <v>1911</v>
      </c>
      <c r="J2181">
        <v>100</v>
      </c>
      <c r="K2181">
        <v>1186</v>
      </c>
      <c r="L2181">
        <v>118600</v>
      </c>
      <c r="M2181">
        <v>2.8237999999999999</v>
      </c>
      <c r="N2181">
        <v>282.38</v>
      </c>
      <c r="O2181">
        <v>0</v>
      </c>
      <c r="P2181">
        <v>0</v>
      </c>
      <c r="Q2181">
        <v>1188.8237999999999</v>
      </c>
      <c r="R2181">
        <v>118882.38</v>
      </c>
      <c r="S2181" t="s">
        <v>1962</v>
      </c>
    </row>
    <row r="2182" spans="1:19">
      <c r="A2182" t="s">
        <v>2243</v>
      </c>
      <c r="B2182">
        <v>44319</v>
      </c>
      <c r="C2182" t="s">
        <v>2244</v>
      </c>
      <c r="D2182">
        <v>44319</v>
      </c>
      <c r="E2182" t="s">
        <v>1958</v>
      </c>
      <c r="F2182" t="s">
        <v>1970</v>
      </c>
      <c r="G2182" t="s">
        <v>1971</v>
      </c>
      <c r="H2182" t="s">
        <v>1967</v>
      </c>
      <c r="I2182" t="s">
        <v>1868</v>
      </c>
      <c r="J2182">
        <v>40</v>
      </c>
      <c r="K2182">
        <v>1361</v>
      </c>
      <c r="L2182">
        <v>54440</v>
      </c>
      <c r="M2182">
        <v>3.2404999999999999</v>
      </c>
      <c r="N2182">
        <v>129.62</v>
      </c>
      <c r="O2182">
        <v>0</v>
      </c>
      <c r="P2182">
        <v>0</v>
      </c>
      <c r="Q2182">
        <v>1364.2405000000001</v>
      </c>
      <c r="R2182">
        <v>54569.62</v>
      </c>
      <c r="S2182" t="s">
        <v>1962</v>
      </c>
    </row>
    <row r="2183" spans="1:19">
      <c r="A2183" t="s">
        <v>2245</v>
      </c>
      <c r="B2183">
        <v>44319</v>
      </c>
      <c r="C2183" t="s">
        <v>2246</v>
      </c>
      <c r="D2183">
        <v>44319</v>
      </c>
      <c r="E2183" t="s">
        <v>1958</v>
      </c>
      <c r="F2183" t="s">
        <v>1979</v>
      </c>
      <c r="G2183" t="s">
        <v>1975</v>
      </c>
      <c r="H2183" t="s">
        <v>1976</v>
      </c>
      <c r="I2183" t="s">
        <v>1868</v>
      </c>
      <c r="J2183">
        <v>14</v>
      </c>
      <c r="K2183">
        <v>1361</v>
      </c>
      <c r="L2183">
        <v>19054</v>
      </c>
      <c r="M2183">
        <v>3.24</v>
      </c>
      <c r="N2183">
        <v>45.36</v>
      </c>
      <c r="O2183">
        <v>0</v>
      </c>
      <c r="P2183">
        <v>0</v>
      </c>
      <c r="Q2183">
        <v>1364.2405000000001</v>
      </c>
      <c r="R2183">
        <v>19099.366999999998</v>
      </c>
      <c r="S2183" t="s">
        <v>1962</v>
      </c>
    </row>
    <row r="2184" spans="1:19">
      <c r="A2184" t="s">
        <v>2247</v>
      </c>
      <c r="B2184">
        <v>44319</v>
      </c>
      <c r="C2184" t="s">
        <v>2248</v>
      </c>
      <c r="D2184">
        <v>44319</v>
      </c>
      <c r="E2184" t="s">
        <v>1958</v>
      </c>
      <c r="F2184" t="s">
        <v>2038</v>
      </c>
      <c r="G2184" t="s">
        <v>2039</v>
      </c>
      <c r="H2184" t="s">
        <v>1961</v>
      </c>
      <c r="I2184" t="s">
        <v>1906</v>
      </c>
      <c r="J2184">
        <v>5</v>
      </c>
      <c r="K2184">
        <v>9850</v>
      </c>
      <c r="L2184">
        <v>49250</v>
      </c>
      <c r="M2184">
        <v>23.452400000000001</v>
      </c>
      <c r="N2184">
        <v>117.262</v>
      </c>
      <c r="O2184">
        <v>0</v>
      </c>
      <c r="P2184">
        <v>0</v>
      </c>
      <c r="Q2184">
        <v>9873.4524000000001</v>
      </c>
      <c r="R2184">
        <v>49367.262000000002</v>
      </c>
      <c r="S2184" t="s">
        <v>1962</v>
      </c>
    </row>
    <row r="2185" spans="1:19">
      <c r="A2185" t="s">
        <v>2249</v>
      </c>
      <c r="B2185">
        <v>44319</v>
      </c>
      <c r="C2185" t="s">
        <v>2250</v>
      </c>
      <c r="D2185">
        <v>44319</v>
      </c>
      <c r="E2185" t="s">
        <v>1958</v>
      </c>
      <c r="F2185" t="s">
        <v>2181</v>
      </c>
      <c r="G2185" t="s">
        <v>2182</v>
      </c>
      <c r="H2185" t="s">
        <v>1961</v>
      </c>
      <c r="I2185" t="s">
        <v>1923</v>
      </c>
      <c r="J2185">
        <v>30</v>
      </c>
      <c r="K2185">
        <v>7760</v>
      </c>
      <c r="L2185">
        <v>232800</v>
      </c>
      <c r="M2185">
        <v>18.476199999999999</v>
      </c>
      <c r="N2185">
        <v>554.28599999999994</v>
      </c>
      <c r="O2185">
        <v>0</v>
      </c>
      <c r="P2185">
        <v>0</v>
      </c>
      <c r="Q2185">
        <v>7778.4762000000001</v>
      </c>
      <c r="R2185">
        <v>233354.28599999999</v>
      </c>
      <c r="S2185" t="s">
        <v>1962</v>
      </c>
    </row>
    <row r="2186" spans="1:19">
      <c r="A2186" t="s">
        <v>2251</v>
      </c>
      <c r="B2186">
        <v>44319</v>
      </c>
      <c r="C2186" t="s">
        <v>2252</v>
      </c>
      <c r="D2186">
        <v>44319</v>
      </c>
      <c r="E2186" t="s">
        <v>1958</v>
      </c>
      <c r="F2186" t="s">
        <v>1998</v>
      </c>
      <c r="G2186" t="s">
        <v>1999</v>
      </c>
      <c r="H2186" t="s">
        <v>1995</v>
      </c>
      <c r="I2186" t="s">
        <v>1921</v>
      </c>
      <c r="J2186">
        <v>10</v>
      </c>
      <c r="K2186">
        <v>1400</v>
      </c>
      <c r="L2186">
        <v>14000</v>
      </c>
      <c r="M2186">
        <v>3.3332999999999999</v>
      </c>
      <c r="N2186">
        <v>33.332999999999998</v>
      </c>
      <c r="O2186">
        <v>0</v>
      </c>
      <c r="P2186">
        <v>0</v>
      </c>
      <c r="Q2186">
        <v>1403.3333</v>
      </c>
      <c r="R2186">
        <v>14033.333000000001</v>
      </c>
      <c r="S2186" t="s">
        <v>1962</v>
      </c>
    </row>
    <row r="2187" spans="1:19">
      <c r="A2187" t="s">
        <v>2251</v>
      </c>
      <c r="B2187">
        <v>44319</v>
      </c>
      <c r="C2187" t="s">
        <v>2252</v>
      </c>
      <c r="D2187">
        <v>44319</v>
      </c>
      <c r="E2187" t="s">
        <v>1958</v>
      </c>
      <c r="F2187" t="s">
        <v>1998</v>
      </c>
      <c r="G2187" t="s">
        <v>1999</v>
      </c>
      <c r="H2187" t="s">
        <v>1995</v>
      </c>
      <c r="I2187" t="s">
        <v>1868</v>
      </c>
      <c r="J2187">
        <v>10</v>
      </c>
      <c r="K2187">
        <v>1361</v>
      </c>
      <c r="L2187">
        <v>13610</v>
      </c>
      <c r="M2187">
        <v>3.2404999999999999</v>
      </c>
      <c r="N2187">
        <v>32.405000000000001</v>
      </c>
      <c r="O2187">
        <v>0</v>
      </c>
      <c r="P2187">
        <v>0</v>
      </c>
      <c r="Q2187">
        <v>1364.2405000000001</v>
      </c>
      <c r="R2187">
        <v>13642.405000000001</v>
      </c>
      <c r="S2187" t="s">
        <v>1962</v>
      </c>
    </row>
    <row r="2188" spans="1:19">
      <c r="A2188" t="s">
        <v>2251</v>
      </c>
      <c r="B2188">
        <v>44319</v>
      </c>
      <c r="C2188" t="s">
        <v>2252</v>
      </c>
      <c r="D2188">
        <v>44319</v>
      </c>
      <c r="E2188" t="s">
        <v>1958</v>
      </c>
      <c r="F2188" t="s">
        <v>1998</v>
      </c>
      <c r="G2188" t="s">
        <v>1999</v>
      </c>
      <c r="H2188" t="s">
        <v>1995</v>
      </c>
      <c r="I2188" t="s">
        <v>1911</v>
      </c>
      <c r="J2188">
        <v>10</v>
      </c>
      <c r="K2188">
        <v>1186</v>
      </c>
      <c r="L2188">
        <v>11860</v>
      </c>
      <c r="M2188">
        <v>2.8237999999999999</v>
      </c>
      <c r="N2188">
        <v>28.238</v>
      </c>
      <c r="O2188">
        <v>0</v>
      </c>
      <c r="P2188">
        <v>0</v>
      </c>
      <c r="Q2188">
        <v>1188.8237999999999</v>
      </c>
      <c r="R2188">
        <v>11888.237999999999</v>
      </c>
      <c r="S2188" t="s">
        <v>1962</v>
      </c>
    </row>
    <row r="2189" spans="1:19">
      <c r="A2189" t="s">
        <v>2253</v>
      </c>
      <c r="B2189">
        <v>44319</v>
      </c>
      <c r="C2189" t="s">
        <v>2254</v>
      </c>
      <c r="D2189">
        <v>44319</v>
      </c>
      <c r="E2189" t="s">
        <v>1958</v>
      </c>
      <c r="F2189" t="s">
        <v>1993</v>
      </c>
      <c r="G2189" t="s">
        <v>1994</v>
      </c>
      <c r="H2189" t="s">
        <v>1995</v>
      </c>
      <c r="I2189" t="s">
        <v>1868</v>
      </c>
      <c r="J2189">
        <v>70</v>
      </c>
      <c r="K2189">
        <v>1361</v>
      </c>
      <c r="L2189">
        <v>95270</v>
      </c>
      <c r="M2189">
        <v>3.2404999999999999</v>
      </c>
      <c r="N2189">
        <v>226.83500000000001</v>
      </c>
      <c r="O2189">
        <v>0</v>
      </c>
      <c r="P2189">
        <v>0</v>
      </c>
      <c r="Q2189">
        <v>1364.2405000000001</v>
      </c>
      <c r="R2189">
        <v>95496.835000000006</v>
      </c>
      <c r="S2189" t="s">
        <v>1962</v>
      </c>
    </row>
    <row r="2190" spans="1:19">
      <c r="A2190" t="s">
        <v>2255</v>
      </c>
      <c r="B2190">
        <v>44319</v>
      </c>
      <c r="C2190" t="s">
        <v>2256</v>
      </c>
      <c r="D2190">
        <v>44319</v>
      </c>
      <c r="E2190" t="s">
        <v>1958</v>
      </c>
      <c r="F2190" t="s">
        <v>2006</v>
      </c>
      <c r="G2190" t="s">
        <v>1995</v>
      </c>
      <c r="H2190" t="s">
        <v>1995</v>
      </c>
      <c r="I2190" t="s">
        <v>1868</v>
      </c>
      <c r="J2190">
        <v>40</v>
      </c>
      <c r="K2190">
        <v>1361</v>
      </c>
      <c r="L2190">
        <v>54440</v>
      </c>
      <c r="M2190">
        <v>3.2404999999999999</v>
      </c>
      <c r="N2190">
        <v>129.62</v>
      </c>
      <c r="O2190">
        <v>0</v>
      </c>
      <c r="P2190">
        <v>0</v>
      </c>
      <c r="Q2190">
        <v>1364.2405000000001</v>
      </c>
      <c r="R2190">
        <v>54569.62</v>
      </c>
      <c r="S2190" t="s">
        <v>1962</v>
      </c>
    </row>
    <row r="2191" spans="1:19">
      <c r="A2191" t="s">
        <v>2255</v>
      </c>
      <c r="B2191">
        <v>44319</v>
      </c>
      <c r="C2191" t="s">
        <v>2256</v>
      </c>
      <c r="D2191">
        <v>44319</v>
      </c>
      <c r="E2191" t="s">
        <v>1958</v>
      </c>
      <c r="F2191" t="s">
        <v>2006</v>
      </c>
      <c r="G2191" t="s">
        <v>1995</v>
      </c>
      <c r="H2191" t="s">
        <v>1995</v>
      </c>
      <c r="I2191" t="s">
        <v>1906</v>
      </c>
      <c r="J2191">
        <v>5</v>
      </c>
      <c r="K2191">
        <v>9850</v>
      </c>
      <c r="L2191">
        <v>49250</v>
      </c>
      <c r="M2191">
        <v>23.452400000000001</v>
      </c>
      <c r="N2191">
        <v>117.262</v>
      </c>
      <c r="O2191">
        <v>0</v>
      </c>
      <c r="P2191">
        <v>0</v>
      </c>
      <c r="Q2191">
        <v>9873.4524000000001</v>
      </c>
      <c r="R2191">
        <v>49367.262000000002</v>
      </c>
      <c r="S2191" t="s">
        <v>1962</v>
      </c>
    </row>
    <row r="2192" spans="1:19">
      <c r="A2192" t="s">
        <v>2257</v>
      </c>
      <c r="B2192">
        <v>44319</v>
      </c>
      <c r="C2192" t="s">
        <v>2258</v>
      </c>
      <c r="D2192">
        <v>44319</v>
      </c>
      <c r="E2192" t="s">
        <v>1958</v>
      </c>
      <c r="F2192" t="s">
        <v>2042</v>
      </c>
      <c r="G2192" t="s">
        <v>2043</v>
      </c>
      <c r="H2192" t="s">
        <v>2015</v>
      </c>
      <c r="I2192" t="s">
        <v>70</v>
      </c>
      <c r="J2192">
        <v>10</v>
      </c>
      <c r="K2192">
        <v>3970</v>
      </c>
      <c r="L2192">
        <v>39700</v>
      </c>
      <c r="M2192">
        <v>9.4524000000000008</v>
      </c>
      <c r="N2192">
        <v>94.524000000000001</v>
      </c>
      <c r="O2192">
        <v>0</v>
      </c>
      <c r="P2192">
        <v>2000</v>
      </c>
      <c r="Q2192">
        <v>3979.4524000000001</v>
      </c>
      <c r="R2192">
        <v>37794.523999999998</v>
      </c>
      <c r="S2192" t="s">
        <v>1962</v>
      </c>
    </row>
    <row r="2193" spans="1:19">
      <c r="A2193" t="s">
        <v>2259</v>
      </c>
      <c r="B2193">
        <v>44319</v>
      </c>
      <c r="C2193" t="s">
        <v>2260</v>
      </c>
      <c r="D2193">
        <v>44319</v>
      </c>
      <c r="E2193" t="s">
        <v>1958</v>
      </c>
      <c r="F2193" t="s">
        <v>2055</v>
      </c>
      <c r="G2193" t="s">
        <v>2056</v>
      </c>
      <c r="H2193" t="s">
        <v>1976</v>
      </c>
      <c r="I2193" t="s">
        <v>1917</v>
      </c>
      <c r="J2193">
        <v>5</v>
      </c>
      <c r="K2193">
        <v>9480</v>
      </c>
      <c r="L2193">
        <v>47400</v>
      </c>
      <c r="M2193">
        <v>22.571400000000001</v>
      </c>
      <c r="N2193">
        <v>112.857</v>
      </c>
      <c r="O2193">
        <v>0</v>
      </c>
      <c r="P2193">
        <v>0</v>
      </c>
      <c r="Q2193">
        <v>9502.5714000000007</v>
      </c>
      <c r="R2193">
        <v>47512.857000000004</v>
      </c>
      <c r="S2193" t="s">
        <v>1962</v>
      </c>
    </row>
    <row r="2194" spans="1:19">
      <c r="A2194" t="s">
        <v>2261</v>
      </c>
      <c r="B2194">
        <v>44319</v>
      </c>
      <c r="C2194" t="s">
        <v>2262</v>
      </c>
      <c r="D2194">
        <v>44319</v>
      </c>
      <c r="E2194" t="s">
        <v>1958</v>
      </c>
      <c r="F2194" t="s">
        <v>2263</v>
      </c>
      <c r="G2194" t="s">
        <v>2264</v>
      </c>
      <c r="H2194" t="s">
        <v>1967</v>
      </c>
      <c r="I2194" t="s">
        <v>1923</v>
      </c>
      <c r="J2194">
        <v>40</v>
      </c>
      <c r="K2194">
        <v>7760</v>
      </c>
      <c r="L2194">
        <v>310400</v>
      </c>
      <c r="M2194">
        <v>18.475999999999999</v>
      </c>
      <c r="N2194">
        <v>739.04</v>
      </c>
      <c r="O2194">
        <v>0</v>
      </c>
      <c r="P2194">
        <v>0</v>
      </c>
      <c r="Q2194">
        <v>7778.4762000000001</v>
      </c>
      <c r="R2194">
        <v>311139.04800000001</v>
      </c>
      <c r="S2194" t="s">
        <v>1962</v>
      </c>
    </row>
    <row r="2195" spans="1:19">
      <c r="A2195" t="s">
        <v>2265</v>
      </c>
      <c r="B2195">
        <v>44319</v>
      </c>
      <c r="C2195" t="s">
        <v>2266</v>
      </c>
      <c r="D2195">
        <v>44319</v>
      </c>
      <c r="E2195" t="s">
        <v>1958</v>
      </c>
      <c r="F2195" t="s">
        <v>2051</v>
      </c>
      <c r="G2195" t="s">
        <v>2052</v>
      </c>
      <c r="H2195" t="s">
        <v>1995</v>
      </c>
      <c r="I2195" t="s">
        <v>1868</v>
      </c>
      <c r="J2195">
        <v>40</v>
      </c>
      <c r="K2195">
        <v>1361</v>
      </c>
      <c r="L2195">
        <v>54440</v>
      </c>
      <c r="M2195">
        <v>3.2404999999999999</v>
      </c>
      <c r="N2195">
        <v>129.62</v>
      </c>
      <c r="O2195">
        <v>0</v>
      </c>
      <c r="P2195">
        <v>0</v>
      </c>
      <c r="Q2195">
        <v>1364.2405000000001</v>
      </c>
      <c r="R2195">
        <v>54569.62</v>
      </c>
      <c r="S2195" t="s">
        <v>1962</v>
      </c>
    </row>
    <row r="2196" spans="1:19">
      <c r="A2196" t="s">
        <v>2267</v>
      </c>
      <c r="B2196">
        <v>44319</v>
      </c>
      <c r="C2196" t="s">
        <v>2268</v>
      </c>
      <c r="D2196">
        <v>44319</v>
      </c>
      <c r="E2196" t="s">
        <v>1958</v>
      </c>
      <c r="F2196" t="s">
        <v>2214</v>
      </c>
      <c r="G2196" t="s">
        <v>2215</v>
      </c>
      <c r="H2196" t="s">
        <v>1967</v>
      </c>
      <c r="I2196" t="s">
        <v>70</v>
      </c>
      <c r="J2196">
        <v>5</v>
      </c>
      <c r="K2196">
        <v>3970</v>
      </c>
      <c r="L2196">
        <v>19850</v>
      </c>
      <c r="M2196">
        <v>9.452</v>
      </c>
      <c r="N2196">
        <v>47.26</v>
      </c>
      <c r="O2196">
        <v>0</v>
      </c>
      <c r="P2196">
        <v>1000</v>
      </c>
      <c r="Q2196">
        <v>3979.4524000000001</v>
      </c>
      <c r="R2196">
        <v>18897.261999999999</v>
      </c>
      <c r="S2196" t="s">
        <v>1962</v>
      </c>
    </row>
    <row r="2197" spans="1:19">
      <c r="A2197" t="s">
        <v>2269</v>
      </c>
      <c r="B2197">
        <v>44319</v>
      </c>
      <c r="C2197" t="s">
        <v>2270</v>
      </c>
      <c r="D2197">
        <v>44319</v>
      </c>
      <c r="E2197" t="s">
        <v>2062</v>
      </c>
      <c r="F2197" t="s">
        <v>2271</v>
      </c>
      <c r="G2197" t="s">
        <v>2062</v>
      </c>
      <c r="H2197" t="s">
        <v>2062</v>
      </c>
      <c r="I2197" t="s">
        <v>1920</v>
      </c>
      <c r="J2197">
        <v>3</v>
      </c>
      <c r="K2197">
        <v>9616</v>
      </c>
      <c r="L2197">
        <v>28848</v>
      </c>
      <c r="M2197">
        <v>22.895199999999999</v>
      </c>
      <c r="N2197">
        <v>68.685599999999994</v>
      </c>
      <c r="O2197">
        <v>0</v>
      </c>
      <c r="P2197">
        <v>0</v>
      </c>
      <c r="Q2197">
        <v>9638.8952000000008</v>
      </c>
      <c r="R2197">
        <v>28916.685600000001</v>
      </c>
      <c r="S2197" t="s">
        <v>1962</v>
      </c>
    </row>
    <row r="2198" spans="1:19">
      <c r="A2198" t="s">
        <v>2269</v>
      </c>
      <c r="B2198">
        <v>44319</v>
      </c>
      <c r="C2198" t="s">
        <v>2270</v>
      </c>
      <c r="D2198">
        <v>44319</v>
      </c>
      <c r="E2198" t="s">
        <v>2062</v>
      </c>
      <c r="F2198" t="s">
        <v>2271</v>
      </c>
      <c r="G2198" t="s">
        <v>2062</v>
      </c>
      <c r="H2198" t="s">
        <v>2062</v>
      </c>
      <c r="I2198" t="s">
        <v>31</v>
      </c>
      <c r="J2198">
        <v>1</v>
      </c>
      <c r="K2198">
        <v>9162.18</v>
      </c>
      <c r="L2198">
        <v>9162.18</v>
      </c>
      <c r="M2198">
        <v>21.814699999999998</v>
      </c>
      <c r="N2198">
        <v>21.814699999999998</v>
      </c>
      <c r="O2198">
        <v>0</v>
      </c>
      <c r="P2198">
        <v>0</v>
      </c>
      <c r="Q2198">
        <v>9183.9946999999993</v>
      </c>
      <c r="R2198">
        <v>9183.9946999999993</v>
      </c>
      <c r="S2198" t="s">
        <v>1962</v>
      </c>
    </row>
    <row r="2199" spans="1:19">
      <c r="A2199" t="s">
        <v>2272</v>
      </c>
      <c r="B2199">
        <v>44319</v>
      </c>
      <c r="C2199" t="s">
        <v>2273</v>
      </c>
      <c r="D2199">
        <v>44319</v>
      </c>
      <c r="E2199" t="s">
        <v>2062</v>
      </c>
      <c r="F2199" t="s">
        <v>2072</v>
      </c>
      <c r="G2199" t="s">
        <v>2062</v>
      </c>
      <c r="H2199" t="s">
        <v>2062</v>
      </c>
      <c r="I2199" t="s">
        <v>1868</v>
      </c>
      <c r="J2199">
        <v>2</v>
      </c>
      <c r="K2199">
        <v>1380</v>
      </c>
      <c r="L2199">
        <v>2760</v>
      </c>
      <c r="M2199">
        <v>3.2856999999999998</v>
      </c>
      <c r="N2199">
        <v>6.5713999999999997</v>
      </c>
      <c r="O2199">
        <v>0</v>
      </c>
      <c r="P2199">
        <v>0</v>
      </c>
      <c r="Q2199">
        <v>1383.2856999999999</v>
      </c>
      <c r="R2199">
        <v>2766.5713999999998</v>
      </c>
      <c r="S2199" t="s">
        <v>1962</v>
      </c>
    </row>
    <row r="2200" spans="1:19">
      <c r="A2200" t="s">
        <v>2272</v>
      </c>
      <c r="B2200">
        <v>44319</v>
      </c>
      <c r="C2200" t="s">
        <v>2273</v>
      </c>
      <c r="D2200">
        <v>44319</v>
      </c>
      <c r="E2200" t="s">
        <v>2062</v>
      </c>
      <c r="F2200" t="s">
        <v>2072</v>
      </c>
      <c r="G2200" t="s">
        <v>2062</v>
      </c>
      <c r="H2200" t="s">
        <v>2062</v>
      </c>
      <c r="I2200" t="s">
        <v>31</v>
      </c>
      <c r="J2200">
        <v>1</v>
      </c>
      <c r="K2200">
        <v>9162.18</v>
      </c>
      <c r="L2200">
        <v>9162.18</v>
      </c>
      <c r="M2200">
        <v>21.814699999999998</v>
      </c>
      <c r="N2200">
        <v>21.814699999999998</v>
      </c>
      <c r="O2200">
        <v>0</v>
      </c>
      <c r="P2200">
        <v>0</v>
      </c>
      <c r="Q2200">
        <v>9183.9946999999993</v>
      </c>
      <c r="R2200">
        <v>9183.9946999999993</v>
      </c>
      <c r="S2200" t="s">
        <v>1962</v>
      </c>
    </row>
    <row r="2201" spans="1:19">
      <c r="A2201" t="s">
        <v>2274</v>
      </c>
      <c r="B2201">
        <v>44319</v>
      </c>
      <c r="C2201" t="s">
        <v>2275</v>
      </c>
      <c r="D2201">
        <v>44319</v>
      </c>
      <c r="E2201" t="s">
        <v>2046</v>
      </c>
      <c r="F2201" t="s">
        <v>2114</v>
      </c>
      <c r="G2201" t="s">
        <v>2115</v>
      </c>
      <c r="H2201" t="s">
        <v>2046</v>
      </c>
      <c r="I2201" t="s">
        <v>22</v>
      </c>
      <c r="J2201">
        <v>1</v>
      </c>
      <c r="K2201">
        <v>3994</v>
      </c>
      <c r="L2201">
        <v>3994</v>
      </c>
      <c r="M2201">
        <v>0</v>
      </c>
      <c r="N2201">
        <v>0</v>
      </c>
      <c r="O2201">
        <v>0</v>
      </c>
      <c r="P2201">
        <v>0</v>
      </c>
      <c r="Q2201">
        <v>3994</v>
      </c>
      <c r="R2201">
        <v>3994</v>
      </c>
      <c r="S2201" t="s">
        <v>1962</v>
      </c>
    </row>
    <row r="2202" spans="1:19">
      <c r="A2202" t="s">
        <v>2276</v>
      </c>
      <c r="B2202">
        <v>44319</v>
      </c>
      <c r="C2202" t="s">
        <v>2277</v>
      </c>
      <c r="D2202">
        <v>44319</v>
      </c>
      <c r="E2202" t="s">
        <v>1958</v>
      </c>
      <c r="F2202" t="s">
        <v>2278</v>
      </c>
      <c r="G2202" t="s">
        <v>2221</v>
      </c>
      <c r="H2202" t="s">
        <v>1961</v>
      </c>
      <c r="I2202" t="s">
        <v>1868</v>
      </c>
      <c r="J2202">
        <v>152</v>
      </c>
      <c r="K2202">
        <v>1361</v>
      </c>
      <c r="L2202">
        <v>206872</v>
      </c>
      <c r="M2202">
        <v>3.2404999999999999</v>
      </c>
      <c r="N2202">
        <v>492.55599999999998</v>
      </c>
      <c r="O2202">
        <v>0</v>
      </c>
      <c r="P2202">
        <v>0</v>
      </c>
      <c r="Q2202">
        <v>1364.2405000000001</v>
      </c>
      <c r="R2202">
        <v>207364.55600000001</v>
      </c>
      <c r="S2202" t="s">
        <v>1962</v>
      </c>
    </row>
    <row r="2203" spans="1:19">
      <c r="A2203" t="s">
        <v>2279</v>
      </c>
      <c r="B2203">
        <v>44319</v>
      </c>
      <c r="C2203" t="s">
        <v>2280</v>
      </c>
      <c r="D2203">
        <v>44319</v>
      </c>
      <c r="E2203" t="s">
        <v>1958</v>
      </c>
      <c r="F2203" t="s">
        <v>1959</v>
      </c>
      <c r="G2203" t="s">
        <v>1960</v>
      </c>
      <c r="H2203" t="s">
        <v>1961</v>
      </c>
      <c r="I2203" t="s">
        <v>1868</v>
      </c>
      <c r="J2203">
        <v>40</v>
      </c>
      <c r="K2203">
        <v>1361</v>
      </c>
      <c r="L2203">
        <v>54440</v>
      </c>
      <c r="M2203">
        <v>3.2404999999999999</v>
      </c>
      <c r="N2203">
        <v>129.62</v>
      </c>
      <c r="O2203">
        <v>0</v>
      </c>
      <c r="P2203">
        <v>0</v>
      </c>
      <c r="Q2203">
        <v>1364.2405000000001</v>
      </c>
      <c r="R2203">
        <v>54569.62</v>
      </c>
      <c r="S2203" t="s">
        <v>1962</v>
      </c>
    </row>
    <row r="2204" spans="1:19">
      <c r="A2204" t="s">
        <v>2406</v>
      </c>
      <c r="B2204">
        <v>44320</v>
      </c>
      <c r="C2204" t="s">
        <v>2407</v>
      </c>
      <c r="D2204">
        <v>44320</v>
      </c>
      <c r="E2204" t="s">
        <v>1958</v>
      </c>
      <c r="F2204" t="s">
        <v>2181</v>
      </c>
      <c r="G2204" t="s">
        <v>2182</v>
      </c>
      <c r="H2204" t="s">
        <v>1961</v>
      </c>
      <c r="I2204" t="s">
        <v>1868</v>
      </c>
      <c r="J2204">
        <v>80</v>
      </c>
      <c r="K2204">
        <v>1361</v>
      </c>
      <c r="L2204">
        <v>108880</v>
      </c>
      <c r="M2204">
        <v>3.24</v>
      </c>
      <c r="N2204">
        <v>259.2</v>
      </c>
      <c r="O2204">
        <v>0</v>
      </c>
      <c r="P2204">
        <v>0</v>
      </c>
      <c r="Q2204">
        <v>1364.2405000000001</v>
      </c>
      <c r="R2204">
        <v>109139.24</v>
      </c>
      <c r="S2204" t="s">
        <v>1962</v>
      </c>
    </row>
    <row r="2205" spans="1:19">
      <c r="A2205" t="s">
        <v>2408</v>
      </c>
      <c r="B2205">
        <v>44320</v>
      </c>
      <c r="C2205" t="s">
        <v>2409</v>
      </c>
      <c r="D2205">
        <v>44320</v>
      </c>
      <c r="E2205" t="s">
        <v>1958</v>
      </c>
      <c r="F2205" t="s">
        <v>1959</v>
      </c>
      <c r="G2205" t="s">
        <v>1960</v>
      </c>
      <c r="H2205" t="s">
        <v>1961</v>
      </c>
      <c r="I2205" t="s">
        <v>1921</v>
      </c>
      <c r="J2205">
        <v>40</v>
      </c>
      <c r="K2205">
        <v>1400</v>
      </c>
      <c r="L2205">
        <v>56000</v>
      </c>
      <c r="M2205">
        <v>3.3332999999999999</v>
      </c>
      <c r="N2205">
        <v>133.33199999999999</v>
      </c>
      <c r="O2205">
        <v>0</v>
      </c>
      <c r="P2205">
        <v>0</v>
      </c>
      <c r="Q2205">
        <v>1403.3333</v>
      </c>
      <c r="R2205">
        <v>56133.332000000002</v>
      </c>
      <c r="S2205" t="s">
        <v>1962</v>
      </c>
    </row>
    <row r="2206" spans="1:19">
      <c r="A2206" t="s">
        <v>2408</v>
      </c>
      <c r="B2206">
        <v>44320</v>
      </c>
      <c r="C2206" t="s">
        <v>2409</v>
      </c>
      <c r="D2206">
        <v>44320</v>
      </c>
      <c r="E2206" t="s">
        <v>1958</v>
      </c>
      <c r="F2206" t="s">
        <v>1959</v>
      </c>
      <c r="G2206" t="s">
        <v>1960</v>
      </c>
      <c r="H2206" t="s">
        <v>1961</v>
      </c>
      <c r="I2206" t="s">
        <v>1870</v>
      </c>
      <c r="J2206">
        <v>40</v>
      </c>
      <c r="K2206">
        <v>1244</v>
      </c>
      <c r="L2206">
        <v>49760</v>
      </c>
      <c r="M2206">
        <v>2.9619</v>
      </c>
      <c r="N2206">
        <v>118.476</v>
      </c>
      <c r="O2206">
        <v>0</v>
      </c>
      <c r="P2206">
        <v>0</v>
      </c>
      <c r="Q2206">
        <v>1246.9619</v>
      </c>
      <c r="R2206">
        <v>49878.476000000002</v>
      </c>
      <c r="S2206" t="s">
        <v>1962</v>
      </c>
    </row>
    <row r="2207" spans="1:19">
      <c r="A2207" t="s">
        <v>2408</v>
      </c>
      <c r="B2207">
        <v>44320</v>
      </c>
      <c r="C2207" t="s">
        <v>2409</v>
      </c>
      <c r="D2207">
        <v>44320</v>
      </c>
      <c r="E2207" t="s">
        <v>1958</v>
      </c>
      <c r="F2207" t="s">
        <v>1959</v>
      </c>
      <c r="G2207" t="s">
        <v>1960</v>
      </c>
      <c r="H2207" t="s">
        <v>1961</v>
      </c>
      <c r="I2207" t="s">
        <v>1923</v>
      </c>
      <c r="J2207">
        <v>10</v>
      </c>
      <c r="K2207">
        <v>7760</v>
      </c>
      <c r="L2207">
        <v>77600</v>
      </c>
      <c r="M2207">
        <v>18.476199999999999</v>
      </c>
      <c r="N2207">
        <v>184.762</v>
      </c>
      <c r="O2207">
        <v>0</v>
      </c>
      <c r="P2207">
        <v>0</v>
      </c>
      <c r="Q2207">
        <v>7778.4762000000001</v>
      </c>
      <c r="R2207">
        <v>77784.762000000002</v>
      </c>
      <c r="S2207" t="s">
        <v>1962</v>
      </c>
    </row>
    <row r="2208" spans="1:19">
      <c r="A2208" t="s">
        <v>2408</v>
      </c>
      <c r="B2208">
        <v>44320</v>
      </c>
      <c r="C2208" t="s">
        <v>2409</v>
      </c>
      <c r="D2208">
        <v>44320</v>
      </c>
      <c r="E2208" t="s">
        <v>1958</v>
      </c>
      <c r="F2208" t="s">
        <v>1959</v>
      </c>
      <c r="G2208" t="s">
        <v>1960</v>
      </c>
      <c r="H2208" t="s">
        <v>1961</v>
      </c>
      <c r="I2208" t="s">
        <v>88</v>
      </c>
      <c r="J2208">
        <v>40</v>
      </c>
      <c r="K2208">
        <v>1419</v>
      </c>
      <c r="L2208">
        <v>56760</v>
      </c>
      <c r="M2208">
        <v>3.3786</v>
      </c>
      <c r="N2208">
        <v>135.14400000000001</v>
      </c>
      <c r="O2208">
        <v>0</v>
      </c>
      <c r="P2208">
        <v>0</v>
      </c>
      <c r="Q2208">
        <v>1422.3786</v>
      </c>
      <c r="R2208">
        <v>56895.144</v>
      </c>
      <c r="S2208" t="s">
        <v>1962</v>
      </c>
    </row>
    <row r="2209" spans="1:19">
      <c r="A2209" t="s">
        <v>2410</v>
      </c>
      <c r="B2209">
        <v>44320</v>
      </c>
      <c r="C2209" t="s">
        <v>2411</v>
      </c>
      <c r="D2209">
        <v>44320</v>
      </c>
      <c r="E2209" t="s">
        <v>1958</v>
      </c>
      <c r="F2209" t="s">
        <v>2412</v>
      </c>
      <c r="G2209" t="s">
        <v>2227</v>
      </c>
      <c r="H2209" t="s">
        <v>1961</v>
      </c>
      <c r="I2209" t="s">
        <v>88</v>
      </c>
      <c r="J2209">
        <v>10</v>
      </c>
      <c r="K2209">
        <v>1419</v>
      </c>
      <c r="L2209">
        <v>14190</v>
      </c>
      <c r="M2209">
        <v>3.3786</v>
      </c>
      <c r="N2209">
        <v>33.786000000000001</v>
      </c>
      <c r="O2209">
        <v>0</v>
      </c>
      <c r="P2209">
        <v>0</v>
      </c>
      <c r="Q2209">
        <v>1422.3786</v>
      </c>
      <c r="R2209">
        <v>14223.786</v>
      </c>
      <c r="S2209" t="s">
        <v>1962</v>
      </c>
    </row>
    <row r="2210" spans="1:19">
      <c r="A2210" t="s">
        <v>2410</v>
      </c>
      <c r="B2210">
        <v>44320</v>
      </c>
      <c r="C2210" t="s">
        <v>2411</v>
      </c>
      <c r="D2210">
        <v>44320</v>
      </c>
      <c r="E2210" t="s">
        <v>1958</v>
      </c>
      <c r="F2210" t="s">
        <v>2412</v>
      </c>
      <c r="G2210" t="s">
        <v>2227</v>
      </c>
      <c r="H2210" t="s">
        <v>1961</v>
      </c>
      <c r="I2210" t="s">
        <v>1870</v>
      </c>
      <c r="J2210">
        <v>14</v>
      </c>
      <c r="K2210">
        <v>1244</v>
      </c>
      <c r="L2210">
        <v>17416</v>
      </c>
      <c r="M2210">
        <v>2.9619</v>
      </c>
      <c r="N2210">
        <v>41.4666</v>
      </c>
      <c r="O2210">
        <v>0</v>
      </c>
      <c r="P2210">
        <v>0</v>
      </c>
      <c r="Q2210">
        <v>1246.9619</v>
      </c>
      <c r="R2210">
        <v>17457.4666</v>
      </c>
      <c r="S2210" t="s">
        <v>1962</v>
      </c>
    </row>
    <row r="2211" spans="1:19">
      <c r="A2211" t="s">
        <v>2413</v>
      </c>
      <c r="B2211">
        <v>44320</v>
      </c>
      <c r="C2211" t="s">
        <v>2414</v>
      </c>
      <c r="D2211">
        <v>44320</v>
      </c>
      <c r="E2211" t="s">
        <v>1958</v>
      </c>
      <c r="F2211" t="s">
        <v>2038</v>
      </c>
      <c r="G2211" t="s">
        <v>2039</v>
      </c>
      <c r="H2211" t="s">
        <v>1961</v>
      </c>
      <c r="I2211" t="s">
        <v>1870</v>
      </c>
      <c r="J2211">
        <v>40</v>
      </c>
      <c r="K2211">
        <v>1244</v>
      </c>
      <c r="L2211">
        <v>49760</v>
      </c>
      <c r="M2211">
        <v>2.9619</v>
      </c>
      <c r="N2211">
        <v>118.476</v>
      </c>
      <c r="O2211">
        <v>0</v>
      </c>
      <c r="P2211">
        <v>0</v>
      </c>
      <c r="Q2211">
        <v>1246.9619</v>
      </c>
      <c r="R2211">
        <v>49878.476000000002</v>
      </c>
      <c r="S2211" t="s">
        <v>1962</v>
      </c>
    </row>
    <row r="2212" spans="1:19">
      <c r="A2212" t="s">
        <v>2415</v>
      </c>
      <c r="B2212">
        <v>44320</v>
      </c>
      <c r="C2212" t="s">
        <v>2416</v>
      </c>
      <c r="D2212">
        <v>44320</v>
      </c>
      <c r="E2212" t="s">
        <v>1958</v>
      </c>
      <c r="F2212" t="s">
        <v>2417</v>
      </c>
      <c r="G2212" t="s">
        <v>2418</v>
      </c>
      <c r="H2212" t="s">
        <v>2003</v>
      </c>
      <c r="I2212" t="s">
        <v>1923</v>
      </c>
      <c r="J2212">
        <v>10</v>
      </c>
      <c r="K2212">
        <v>7760</v>
      </c>
      <c r="L2212">
        <v>77600</v>
      </c>
      <c r="M2212">
        <v>18.476199999999999</v>
      </c>
      <c r="N2212">
        <v>184.762</v>
      </c>
      <c r="O2212">
        <v>0</v>
      </c>
      <c r="P2212">
        <v>0</v>
      </c>
      <c r="Q2212">
        <v>7778.4762000000001</v>
      </c>
      <c r="R2212">
        <v>77784.762000000002</v>
      </c>
      <c r="S2212" t="s">
        <v>1962</v>
      </c>
    </row>
    <row r="2213" spans="1:19">
      <c r="A2213" t="s">
        <v>2419</v>
      </c>
      <c r="B2213">
        <v>44320</v>
      </c>
      <c r="C2213" t="s">
        <v>2420</v>
      </c>
      <c r="D2213">
        <v>44320</v>
      </c>
      <c r="E2213" t="s">
        <v>1958</v>
      </c>
      <c r="F2213" t="s">
        <v>2193</v>
      </c>
      <c r="G2213" t="s">
        <v>2003</v>
      </c>
      <c r="H2213" t="s">
        <v>2003</v>
      </c>
      <c r="I2213" t="s">
        <v>88</v>
      </c>
      <c r="J2213">
        <v>20</v>
      </c>
      <c r="K2213">
        <v>1419</v>
      </c>
      <c r="L2213">
        <v>28380</v>
      </c>
      <c r="M2213">
        <v>3.3786</v>
      </c>
      <c r="N2213">
        <v>67.572000000000003</v>
      </c>
      <c r="O2213">
        <v>0</v>
      </c>
      <c r="P2213">
        <v>0</v>
      </c>
      <c r="Q2213">
        <v>1422.3786</v>
      </c>
      <c r="R2213">
        <v>28447.572</v>
      </c>
      <c r="S2213" t="s">
        <v>1962</v>
      </c>
    </row>
    <row r="2214" spans="1:19">
      <c r="A2214" t="s">
        <v>2421</v>
      </c>
      <c r="B2214">
        <v>44320</v>
      </c>
      <c r="C2214" t="s">
        <v>2422</v>
      </c>
      <c r="D2214">
        <v>44320</v>
      </c>
      <c r="E2214" t="s">
        <v>1958</v>
      </c>
      <c r="F2214" t="s">
        <v>1998</v>
      </c>
      <c r="G2214" t="s">
        <v>1999</v>
      </c>
      <c r="H2214" t="s">
        <v>1995</v>
      </c>
      <c r="I2214" t="s">
        <v>1923</v>
      </c>
      <c r="J2214">
        <v>4</v>
      </c>
      <c r="K2214">
        <v>7760</v>
      </c>
      <c r="L2214">
        <v>31040</v>
      </c>
      <c r="M2214">
        <v>18.476199999999999</v>
      </c>
      <c r="N2214">
        <v>73.904799999999994</v>
      </c>
      <c r="O2214">
        <v>0</v>
      </c>
      <c r="P2214">
        <v>0</v>
      </c>
      <c r="Q2214">
        <v>7778.4762000000001</v>
      </c>
      <c r="R2214">
        <v>31113.9048</v>
      </c>
      <c r="S2214" t="s">
        <v>1962</v>
      </c>
    </row>
    <row r="2215" spans="1:19">
      <c r="A2215" t="s">
        <v>2423</v>
      </c>
      <c r="B2215">
        <v>44320</v>
      </c>
      <c r="C2215" t="s">
        <v>2424</v>
      </c>
      <c r="D2215">
        <v>44320</v>
      </c>
      <c r="E2215" t="s">
        <v>1958</v>
      </c>
      <c r="F2215" t="s">
        <v>2278</v>
      </c>
      <c r="G2215" t="s">
        <v>2221</v>
      </c>
      <c r="H2215" t="s">
        <v>1961</v>
      </c>
      <c r="I2215" t="s">
        <v>88</v>
      </c>
      <c r="J2215">
        <v>100</v>
      </c>
      <c r="K2215">
        <v>1419</v>
      </c>
      <c r="L2215">
        <v>141900</v>
      </c>
      <c r="M2215">
        <v>3.3786</v>
      </c>
      <c r="N2215">
        <v>337.86</v>
      </c>
      <c r="O2215">
        <v>0</v>
      </c>
      <c r="P2215">
        <v>0</v>
      </c>
      <c r="Q2215">
        <v>1422.3786</v>
      </c>
      <c r="R2215">
        <v>142237.85999999999</v>
      </c>
      <c r="S2215" t="s">
        <v>1962</v>
      </c>
    </row>
    <row r="2216" spans="1:19">
      <c r="A2216" t="s">
        <v>2425</v>
      </c>
      <c r="B2216">
        <v>44320</v>
      </c>
      <c r="C2216" t="s">
        <v>2426</v>
      </c>
      <c r="D2216">
        <v>44320</v>
      </c>
      <c r="E2216" t="s">
        <v>1958</v>
      </c>
      <c r="F2216" t="s">
        <v>2302</v>
      </c>
      <c r="G2216" t="s">
        <v>2303</v>
      </c>
      <c r="H2216" t="s">
        <v>2003</v>
      </c>
      <c r="I2216" t="s">
        <v>1870</v>
      </c>
      <c r="J2216">
        <v>10</v>
      </c>
      <c r="K2216">
        <v>1244</v>
      </c>
      <c r="L2216">
        <v>12440</v>
      </c>
      <c r="M2216">
        <v>2.9619</v>
      </c>
      <c r="N2216">
        <v>29.619</v>
      </c>
      <c r="O2216">
        <v>0</v>
      </c>
      <c r="P2216">
        <v>0</v>
      </c>
      <c r="Q2216">
        <v>1246.9619</v>
      </c>
      <c r="R2216">
        <v>12469.619000000001</v>
      </c>
      <c r="S2216" t="s">
        <v>1962</v>
      </c>
    </row>
    <row r="2217" spans="1:19">
      <c r="A2217" t="s">
        <v>2427</v>
      </c>
      <c r="B2217">
        <v>44320</v>
      </c>
      <c r="C2217" t="s">
        <v>2428</v>
      </c>
      <c r="D2217">
        <v>44320</v>
      </c>
      <c r="E2217" t="s">
        <v>1958</v>
      </c>
      <c r="F2217" t="s">
        <v>2009</v>
      </c>
      <c r="G2217" t="s">
        <v>2010</v>
      </c>
      <c r="H2217" t="s">
        <v>2003</v>
      </c>
      <c r="I2217" t="s">
        <v>1870</v>
      </c>
      <c r="J2217">
        <v>20</v>
      </c>
      <c r="K2217">
        <v>1244</v>
      </c>
      <c r="L2217">
        <v>24880</v>
      </c>
      <c r="M2217">
        <v>2.9619</v>
      </c>
      <c r="N2217">
        <v>59.238</v>
      </c>
      <c r="O2217">
        <v>0</v>
      </c>
      <c r="P2217">
        <v>0</v>
      </c>
      <c r="Q2217">
        <v>1246.9619</v>
      </c>
      <c r="R2217">
        <v>24939.238000000001</v>
      </c>
      <c r="S2217" t="s">
        <v>1962</v>
      </c>
    </row>
    <row r="2218" spans="1:19">
      <c r="A2218" t="s">
        <v>2427</v>
      </c>
      <c r="B2218">
        <v>44320</v>
      </c>
      <c r="C2218" t="s">
        <v>2428</v>
      </c>
      <c r="D2218">
        <v>44320</v>
      </c>
      <c r="E2218" t="s">
        <v>1958</v>
      </c>
      <c r="F2218" t="s">
        <v>2009</v>
      </c>
      <c r="G2218" t="s">
        <v>2010</v>
      </c>
      <c r="H2218" t="s">
        <v>2003</v>
      </c>
      <c r="I2218" t="s">
        <v>1921</v>
      </c>
      <c r="J2218">
        <v>10</v>
      </c>
      <c r="K2218">
        <v>1400</v>
      </c>
      <c r="L2218">
        <v>14000</v>
      </c>
      <c r="M2218">
        <v>3.3332999999999999</v>
      </c>
      <c r="N2218">
        <v>33.332999999999998</v>
      </c>
      <c r="O2218">
        <v>0</v>
      </c>
      <c r="P2218">
        <v>0</v>
      </c>
      <c r="Q2218">
        <v>1403.3333</v>
      </c>
      <c r="R2218">
        <v>14033.333000000001</v>
      </c>
      <c r="S2218" t="s">
        <v>1962</v>
      </c>
    </row>
    <row r="2219" spans="1:19">
      <c r="A2219" t="s">
        <v>2427</v>
      </c>
      <c r="B2219">
        <v>44320</v>
      </c>
      <c r="C2219" t="s">
        <v>2428</v>
      </c>
      <c r="D2219">
        <v>44320</v>
      </c>
      <c r="E2219" t="s">
        <v>1958</v>
      </c>
      <c r="F2219" t="s">
        <v>2009</v>
      </c>
      <c r="G2219" t="s">
        <v>2010</v>
      </c>
      <c r="H2219" t="s">
        <v>2003</v>
      </c>
      <c r="I2219" t="s">
        <v>1906</v>
      </c>
      <c r="J2219">
        <v>3</v>
      </c>
      <c r="K2219">
        <v>9850</v>
      </c>
      <c r="L2219">
        <v>29550</v>
      </c>
      <c r="M2219">
        <v>23.452400000000001</v>
      </c>
      <c r="N2219">
        <v>70.357200000000006</v>
      </c>
      <c r="O2219">
        <v>0</v>
      </c>
      <c r="P2219">
        <v>0</v>
      </c>
      <c r="Q2219">
        <v>9873.4524000000001</v>
      </c>
      <c r="R2219">
        <v>29620.357199999999</v>
      </c>
      <c r="S2219" t="s">
        <v>1962</v>
      </c>
    </row>
    <row r="2220" spans="1:19">
      <c r="A2220" t="s">
        <v>2427</v>
      </c>
      <c r="B2220">
        <v>44320</v>
      </c>
      <c r="C2220" t="s">
        <v>2428</v>
      </c>
      <c r="D2220">
        <v>44320</v>
      </c>
      <c r="E2220" t="s">
        <v>1958</v>
      </c>
      <c r="F2220" t="s">
        <v>2009</v>
      </c>
      <c r="G2220" t="s">
        <v>2010</v>
      </c>
      <c r="H2220" t="s">
        <v>2003</v>
      </c>
      <c r="I2220" t="s">
        <v>1917</v>
      </c>
      <c r="J2220">
        <v>2</v>
      </c>
      <c r="K2220">
        <v>9480</v>
      </c>
      <c r="L2220">
        <v>18960</v>
      </c>
      <c r="M2220">
        <v>22.571400000000001</v>
      </c>
      <c r="N2220">
        <v>45.142800000000001</v>
      </c>
      <c r="O2220">
        <v>0</v>
      </c>
      <c r="P2220">
        <v>0</v>
      </c>
      <c r="Q2220">
        <v>9502.5714000000007</v>
      </c>
      <c r="R2220">
        <v>19005.142800000001</v>
      </c>
      <c r="S2220" t="s">
        <v>1962</v>
      </c>
    </row>
    <row r="2221" spans="1:19">
      <c r="A2221" t="s">
        <v>2427</v>
      </c>
      <c r="B2221">
        <v>44320</v>
      </c>
      <c r="C2221" t="s">
        <v>2428</v>
      </c>
      <c r="D2221">
        <v>44320</v>
      </c>
      <c r="E2221" t="s">
        <v>1958</v>
      </c>
      <c r="F2221" t="s">
        <v>2009</v>
      </c>
      <c r="G2221" t="s">
        <v>2010</v>
      </c>
      <c r="H2221" t="s">
        <v>2003</v>
      </c>
      <c r="I2221" t="s">
        <v>1868</v>
      </c>
      <c r="J2221">
        <v>20</v>
      </c>
      <c r="K2221">
        <v>1361</v>
      </c>
      <c r="L2221">
        <v>27220</v>
      </c>
      <c r="M2221">
        <v>3.2404999999999999</v>
      </c>
      <c r="N2221">
        <v>64.81</v>
      </c>
      <c r="O2221">
        <v>0</v>
      </c>
      <c r="P2221">
        <v>0</v>
      </c>
      <c r="Q2221">
        <v>1364.2405000000001</v>
      </c>
      <c r="R2221">
        <v>27284.81</v>
      </c>
      <c r="S2221" t="s">
        <v>1962</v>
      </c>
    </row>
    <row r="2222" spans="1:19">
      <c r="A2222" t="s">
        <v>2427</v>
      </c>
      <c r="B2222">
        <v>44320</v>
      </c>
      <c r="C2222" t="s">
        <v>2428</v>
      </c>
      <c r="D2222">
        <v>44320</v>
      </c>
      <c r="E2222" t="s">
        <v>1958</v>
      </c>
      <c r="F2222" t="s">
        <v>2009</v>
      </c>
      <c r="G2222" t="s">
        <v>2010</v>
      </c>
      <c r="H2222" t="s">
        <v>2003</v>
      </c>
      <c r="I2222" t="s">
        <v>1920</v>
      </c>
      <c r="J2222">
        <v>3</v>
      </c>
      <c r="K2222">
        <v>9482</v>
      </c>
      <c r="L2222">
        <v>28446</v>
      </c>
      <c r="M2222">
        <v>22.5762</v>
      </c>
      <c r="N2222">
        <v>67.7286</v>
      </c>
      <c r="O2222">
        <v>0</v>
      </c>
      <c r="P2222">
        <v>0</v>
      </c>
      <c r="Q2222">
        <v>9504.5761999999995</v>
      </c>
      <c r="R2222">
        <v>28513.728599999999</v>
      </c>
      <c r="S2222" t="s">
        <v>1962</v>
      </c>
    </row>
    <row r="2223" spans="1:19">
      <c r="A2223" t="s">
        <v>2429</v>
      </c>
      <c r="B2223">
        <v>44320</v>
      </c>
      <c r="C2223" t="s">
        <v>2430</v>
      </c>
      <c r="D2223">
        <v>44320</v>
      </c>
      <c r="E2223" t="s">
        <v>1958</v>
      </c>
      <c r="F2223" t="s">
        <v>2308</v>
      </c>
      <c r="G2223" t="s">
        <v>2309</v>
      </c>
      <c r="H2223" t="s">
        <v>1976</v>
      </c>
      <c r="I2223" t="s">
        <v>88</v>
      </c>
      <c r="J2223">
        <v>20</v>
      </c>
      <c r="K2223">
        <v>1419</v>
      </c>
      <c r="L2223">
        <v>28380</v>
      </c>
      <c r="M2223">
        <v>3.379</v>
      </c>
      <c r="N2223">
        <v>67.58</v>
      </c>
      <c r="O2223">
        <v>0</v>
      </c>
      <c r="P2223">
        <v>0</v>
      </c>
      <c r="Q2223">
        <v>1422.3786</v>
      </c>
      <c r="R2223">
        <v>28447.572</v>
      </c>
      <c r="S2223" t="s">
        <v>1962</v>
      </c>
    </row>
    <row r="2224" spans="1:19">
      <c r="A2224" t="s">
        <v>2431</v>
      </c>
      <c r="B2224">
        <v>44320</v>
      </c>
      <c r="C2224" t="s">
        <v>2432</v>
      </c>
      <c r="D2224">
        <v>44320</v>
      </c>
      <c r="E2224" t="s">
        <v>1958</v>
      </c>
      <c r="F2224" t="s">
        <v>1974</v>
      </c>
      <c r="G2224" t="s">
        <v>1975</v>
      </c>
      <c r="H2224" t="s">
        <v>1976</v>
      </c>
      <c r="I2224" t="s">
        <v>1870</v>
      </c>
      <c r="J2224">
        <v>19</v>
      </c>
      <c r="K2224">
        <v>1244</v>
      </c>
      <c r="L2224">
        <v>23636</v>
      </c>
      <c r="M2224">
        <v>2.9620000000000002</v>
      </c>
      <c r="N2224">
        <v>56.277999999999999</v>
      </c>
      <c r="O2224">
        <v>0</v>
      </c>
      <c r="P2224">
        <v>0</v>
      </c>
      <c r="Q2224">
        <v>1246.9619</v>
      </c>
      <c r="R2224">
        <v>23692.276099999999</v>
      </c>
      <c r="S2224" t="s">
        <v>1962</v>
      </c>
    </row>
    <row r="2225" spans="1:19">
      <c r="A2225" t="s">
        <v>2433</v>
      </c>
      <c r="B2225">
        <v>44320</v>
      </c>
      <c r="C2225" t="s">
        <v>2434</v>
      </c>
      <c r="D2225">
        <v>44320</v>
      </c>
      <c r="E2225" t="s">
        <v>1958</v>
      </c>
      <c r="F2225" t="s">
        <v>2316</v>
      </c>
      <c r="G2225" t="s">
        <v>2317</v>
      </c>
      <c r="H2225" t="s">
        <v>1961</v>
      </c>
      <c r="I2225" t="s">
        <v>1911</v>
      </c>
      <c r="J2225">
        <v>100</v>
      </c>
      <c r="K2225">
        <v>1186</v>
      </c>
      <c r="L2225">
        <v>118600</v>
      </c>
      <c r="M2225">
        <v>2.8239999999999998</v>
      </c>
      <c r="N2225">
        <v>282.39999999999998</v>
      </c>
      <c r="O2225">
        <v>0</v>
      </c>
      <c r="P2225">
        <v>0</v>
      </c>
      <c r="Q2225">
        <v>1188.8237999999999</v>
      </c>
      <c r="R2225">
        <v>118882.38</v>
      </c>
      <c r="S2225" t="s">
        <v>1962</v>
      </c>
    </row>
    <row r="2226" spans="1:19">
      <c r="A2226" t="s">
        <v>2433</v>
      </c>
      <c r="B2226">
        <v>44320</v>
      </c>
      <c r="C2226" t="s">
        <v>2434</v>
      </c>
      <c r="D2226">
        <v>44320</v>
      </c>
      <c r="E2226" t="s">
        <v>1958</v>
      </c>
      <c r="F2226" t="s">
        <v>2316</v>
      </c>
      <c r="G2226" t="s">
        <v>2317</v>
      </c>
      <c r="H2226" t="s">
        <v>1961</v>
      </c>
      <c r="I2226" t="s">
        <v>1921</v>
      </c>
      <c r="J2226">
        <v>100</v>
      </c>
      <c r="K2226">
        <v>1400</v>
      </c>
      <c r="L2226">
        <v>140000</v>
      </c>
      <c r="M2226">
        <v>3.3330000000000002</v>
      </c>
      <c r="N2226">
        <v>333.3</v>
      </c>
      <c r="O2226">
        <v>0</v>
      </c>
      <c r="P2226">
        <v>0</v>
      </c>
      <c r="Q2226">
        <v>1403.3333</v>
      </c>
      <c r="R2226">
        <v>140333.32999999999</v>
      </c>
      <c r="S2226" t="s">
        <v>1962</v>
      </c>
    </row>
    <row r="2227" spans="1:19">
      <c r="A2227" t="s">
        <v>2435</v>
      </c>
      <c r="B2227">
        <v>44320</v>
      </c>
      <c r="C2227" t="s">
        <v>2436</v>
      </c>
      <c r="D2227">
        <v>44320</v>
      </c>
      <c r="E2227" t="s">
        <v>1958</v>
      </c>
      <c r="F2227" t="s">
        <v>2006</v>
      </c>
      <c r="G2227" t="s">
        <v>1995</v>
      </c>
      <c r="H2227" t="s">
        <v>1995</v>
      </c>
      <c r="I2227" t="s">
        <v>1923</v>
      </c>
      <c r="J2227">
        <v>10</v>
      </c>
      <c r="K2227">
        <v>7760</v>
      </c>
      <c r="L2227">
        <v>77600</v>
      </c>
      <c r="M2227">
        <v>18.476199999999999</v>
      </c>
      <c r="N2227">
        <v>184.762</v>
      </c>
      <c r="O2227">
        <v>0</v>
      </c>
      <c r="P2227">
        <v>0</v>
      </c>
      <c r="Q2227">
        <v>7778.4762000000001</v>
      </c>
      <c r="R2227">
        <v>77784.762000000002</v>
      </c>
      <c r="S2227" t="s">
        <v>1962</v>
      </c>
    </row>
    <row r="2228" spans="1:19">
      <c r="A2228" t="s">
        <v>2435</v>
      </c>
      <c r="B2228">
        <v>44320</v>
      </c>
      <c r="C2228" t="s">
        <v>2436</v>
      </c>
      <c r="D2228">
        <v>44320</v>
      </c>
      <c r="E2228" t="s">
        <v>1958</v>
      </c>
      <c r="F2228" t="s">
        <v>2006</v>
      </c>
      <c r="G2228" t="s">
        <v>1995</v>
      </c>
      <c r="H2228" t="s">
        <v>1995</v>
      </c>
      <c r="I2228" t="s">
        <v>88</v>
      </c>
      <c r="J2228">
        <v>20</v>
      </c>
      <c r="K2228">
        <v>1419</v>
      </c>
      <c r="L2228">
        <v>28380</v>
      </c>
      <c r="M2228">
        <v>3.3786</v>
      </c>
      <c r="N2228">
        <v>67.572000000000003</v>
      </c>
      <c r="O2228">
        <v>0</v>
      </c>
      <c r="P2228">
        <v>0</v>
      </c>
      <c r="Q2228">
        <v>1422.3786</v>
      </c>
      <c r="R2228">
        <v>28447.572</v>
      </c>
      <c r="S2228" t="s">
        <v>1962</v>
      </c>
    </row>
    <row r="2229" spans="1:19">
      <c r="A2229" t="s">
        <v>2437</v>
      </c>
      <c r="B2229">
        <v>44320</v>
      </c>
      <c r="C2229" t="s">
        <v>2438</v>
      </c>
      <c r="D2229">
        <v>44320</v>
      </c>
      <c r="E2229" t="s">
        <v>1958</v>
      </c>
      <c r="F2229" t="s">
        <v>2322</v>
      </c>
      <c r="G2229" t="s">
        <v>2323</v>
      </c>
      <c r="H2229" t="s">
        <v>1967</v>
      </c>
      <c r="I2229" t="s">
        <v>31</v>
      </c>
      <c r="J2229">
        <v>10</v>
      </c>
      <c r="K2229">
        <v>9045</v>
      </c>
      <c r="L2229">
        <v>90450</v>
      </c>
      <c r="M2229">
        <v>21.535699999999999</v>
      </c>
      <c r="N2229">
        <v>215.357</v>
      </c>
      <c r="O2229">
        <v>0</v>
      </c>
      <c r="P2229">
        <v>0</v>
      </c>
      <c r="Q2229">
        <v>9066.5357000000004</v>
      </c>
      <c r="R2229">
        <v>90665.357000000004</v>
      </c>
      <c r="S2229" t="s">
        <v>1962</v>
      </c>
    </row>
    <row r="2230" spans="1:19">
      <c r="A2230" t="s">
        <v>2437</v>
      </c>
      <c r="B2230">
        <v>44320</v>
      </c>
      <c r="C2230" t="s">
        <v>2438</v>
      </c>
      <c r="D2230">
        <v>44320</v>
      </c>
      <c r="E2230" t="s">
        <v>1958</v>
      </c>
      <c r="F2230" t="s">
        <v>2322</v>
      </c>
      <c r="G2230" t="s">
        <v>2323</v>
      </c>
      <c r="H2230" t="s">
        <v>1967</v>
      </c>
      <c r="I2230" t="s">
        <v>1923</v>
      </c>
      <c r="J2230">
        <v>10</v>
      </c>
      <c r="K2230">
        <v>7760</v>
      </c>
      <c r="L2230">
        <v>77600</v>
      </c>
      <c r="M2230">
        <v>18.476199999999999</v>
      </c>
      <c r="N2230">
        <v>184.762</v>
      </c>
      <c r="O2230">
        <v>0</v>
      </c>
      <c r="P2230">
        <v>0</v>
      </c>
      <c r="Q2230">
        <v>7778.4762000000001</v>
      </c>
      <c r="R2230">
        <v>77784.762000000002</v>
      </c>
      <c r="S2230" t="s">
        <v>1962</v>
      </c>
    </row>
    <row r="2231" spans="1:19">
      <c r="A2231" t="s">
        <v>2437</v>
      </c>
      <c r="B2231">
        <v>44320</v>
      </c>
      <c r="C2231" t="s">
        <v>2438</v>
      </c>
      <c r="D2231">
        <v>44320</v>
      </c>
      <c r="E2231" t="s">
        <v>1958</v>
      </c>
      <c r="F2231" t="s">
        <v>2322</v>
      </c>
      <c r="G2231" t="s">
        <v>2323</v>
      </c>
      <c r="H2231" t="s">
        <v>1967</v>
      </c>
      <c r="I2231" t="s">
        <v>88</v>
      </c>
      <c r="J2231">
        <v>36</v>
      </c>
      <c r="K2231">
        <v>1419</v>
      </c>
      <c r="L2231">
        <v>51084</v>
      </c>
      <c r="M2231">
        <v>3.3786</v>
      </c>
      <c r="N2231">
        <v>121.6296</v>
      </c>
      <c r="O2231">
        <v>0</v>
      </c>
      <c r="P2231">
        <v>0</v>
      </c>
      <c r="Q2231">
        <v>1422.3786</v>
      </c>
      <c r="R2231">
        <v>51205.6296</v>
      </c>
      <c r="S2231" t="s">
        <v>1962</v>
      </c>
    </row>
    <row r="2232" spans="1:19">
      <c r="A2232" t="s">
        <v>2439</v>
      </c>
      <c r="B2232">
        <v>44320</v>
      </c>
      <c r="C2232" t="s">
        <v>2440</v>
      </c>
      <c r="D2232">
        <v>44320</v>
      </c>
      <c r="E2232" t="s">
        <v>1958</v>
      </c>
      <c r="F2232" t="s">
        <v>2173</v>
      </c>
      <c r="G2232" t="s">
        <v>2031</v>
      </c>
      <c r="H2232" t="s">
        <v>1967</v>
      </c>
      <c r="I2232" t="s">
        <v>1870</v>
      </c>
      <c r="J2232">
        <v>20</v>
      </c>
      <c r="K2232">
        <v>1244</v>
      </c>
      <c r="L2232">
        <v>24880</v>
      </c>
      <c r="M2232">
        <v>2.9619</v>
      </c>
      <c r="N2232">
        <v>59.238</v>
      </c>
      <c r="O2232">
        <v>0</v>
      </c>
      <c r="P2232">
        <v>0</v>
      </c>
      <c r="Q2232">
        <v>1246.9619</v>
      </c>
      <c r="R2232">
        <v>24939.238000000001</v>
      </c>
      <c r="S2232" t="s">
        <v>1962</v>
      </c>
    </row>
    <row r="2233" spans="1:19">
      <c r="A2233" t="s">
        <v>2439</v>
      </c>
      <c r="B2233">
        <v>44320</v>
      </c>
      <c r="C2233" t="s">
        <v>2440</v>
      </c>
      <c r="D2233">
        <v>44320</v>
      </c>
      <c r="E2233" t="s">
        <v>1958</v>
      </c>
      <c r="F2233" t="s">
        <v>2173</v>
      </c>
      <c r="G2233" t="s">
        <v>2031</v>
      </c>
      <c r="H2233" t="s">
        <v>1967</v>
      </c>
      <c r="I2233" t="s">
        <v>1921</v>
      </c>
      <c r="J2233">
        <v>40</v>
      </c>
      <c r="K2233">
        <v>1400</v>
      </c>
      <c r="L2233">
        <v>56000</v>
      </c>
      <c r="M2233">
        <v>3.3332999999999999</v>
      </c>
      <c r="N2233">
        <v>133.33199999999999</v>
      </c>
      <c r="O2233">
        <v>0</v>
      </c>
      <c r="P2233">
        <v>0</v>
      </c>
      <c r="Q2233">
        <v>1403.3333</v>
      </c>
      <c r="R2233">
        <v>56133.332000000002</v>
      </c>
      <c r="S2233" t="s">
        <v>1962</v>
      </c>
    </row>
    <row r="2234" spans="1:19">
      <c r="A2234" t="s">
        <v>2439</v>
      </c>
      <c r="B2234">
        <v>44320</v>
      </c>
      <c r="C2234" t="s">
        <v>2440</v>
      </c>
      <c r="D2234">
        <v>44320</v>
      </c>
      <c r="E2234" t="s">
        <v>1958</v>
      </c>
      <c r="F2234" t="s">
        <v>2173</v>
      </c>
      <c r="G2234" t="s">
        <v>2031</v>
      </c>
      <c r="H2234" t="s">
        <v>1967</v>
      </c>
      <c r="I2234" t="s">
        <v>1923</v>
      </c>
      <c r="J2234">
        <v>5</v>
      </c>
      <c r="K2234">
        <v>7760</v>
      </c>
      <c r="L2234">
        <v>38800</v>
      </c>
      <c r="M2234">
        <v>18.476199999999999</v>
      </c>
      <c r="N2234">
        <v>92.381</v>
      </c>
      <c r="O2234">
        <v>0</v>
      </c>
      <c r="P2234">
        <v>0</v>
      </c>
      <c r="Q2234">
        <v>7778.4762000000001</v>
      </c>
      <c r="R2234">
        <v>38892.381000000001</v>
      </c>
      <c r="S2234" t="s">
        <v>1962</v>
      </c>
    </row>
    <row r="2235" spans="1:19">
      <c r="A2235" t="s">
        <v>2441</v>
      </c>
      <c r="B2235">
        <v>44320</v>
      </c>
      <c r="C2235" t="s">
        <v>2442</v>
      </c>
      <c r="D2235">
        <v>44320</v>
      </c>
      <c r="E2235" t="s">
        <v>1958</v>
      </c>
      <c r="F2235" t="s">
        <v>1965</v>
      </c>
      <c r="G2235" t="s">
        <v>1966</v>
      </c>
      <c r="H2235" t="s">
        <v>1967</v>
      </c>
      <c r="I2235" t="s">
        <v>1915</v>
      </c>
      <c r="J2235">
        <v>13</v>
      </c>
      <c r="K2235">
        <v>7050</v>
      </c>
      <c r="L2235">
        <v>91650</v>
      </c>
      <c r="M2235">
        <v>16.785699999999999</v>
      </c>
      <c r="N2235">
        <v>218.2141</v>
      </c>
      <c r="O2235">
        <v>0</v>
      </c>
      <c r="P2235">
        <v>0</v>
      </c>
      <c r="Q2235">
        <v>7066.7857000000004</v>
      </c>
      <c r="R2235">
        <v>91868.214099999997</v>
      </c>
      <c r="S2235" t="s">
        <v>1962</v>
      </c>
    </row>
    <row r="2236" spans="1:19">
      <c r="A2236" t="s">
        <v>2441</v>
      </c>
      <c r="B2236">
        <v>44320</v>
      </c>
      <c r="C2236" t="s">
        <v>2442</v>
      </c>
      <c r="D2236">
        <v>44320</v>
      </c>
      <c r="E2236" t="s">
        <v>1958</v>
      </c>
      <c r="F2236" t="s">
        <v>1965</v>
      </c>
      <c r="G2236" t="s">
        <v>1966</v>
      </c>
      <c r="H2236" t="s">
        <v>1967</v>
      </c>
      <c r="I2236" t="s">
        <v>1923</v>
      </c>
      <c r="J2236">
        <v>15</v>
      </c>
      <c r="K2236">
        <v>7760</v>
      </c>
      <c r="L2236">
        <v>116400</v>
      </c>
      <c r="M2236">
        <v>18.476199999999999</v>
      </c>
      <c r="N2236">
        <v>277.14299999999997</v>
      </c>
      <c r="O2236">
        <v>0</v>
      </c>
      <c r="P2236">
        <v>0</v>
      </c>
      <c r="Q2236">
        <v>7778.4762000000001</v>
      </c>
      <c r="R2236">
        <v>116677.143</v>
      </c>
      <c r="S2236" t="s">
        <v>1962</v>
      </c>
    </row>
    <row r="2237" spans="1:19">
      <c r="A2237" t="s">
        <v>2443</v>
      </c>
      <c r="B2237">
        <v>44320</v>
      </c>
      <c r="C2237" t="s">
        <v>2444</v>
      </c>
      <c r="D2237">
        <v>44320</v>
      </c>
      <c r="E2237" t="s">
        <v>1958</v>
      </c>
      <c r="F2237" t="s">
        <v>1970</v>
      </c>
      <c r="G2237" t="s">
        <v>1971</v>
      </c>
      <c r="H2237" t="s">
        <v>1967</v>
      </c>
      <c r="I2237" t="s">
        <v>1920</v>
      </c>
      <c r="J2237">
        <v>10</v>
      </c>
      <c r="K2237">
        <v>9482</v>
      </c>
      <c r="L2237">
        <v>94820</v>
      </c>
      <c r="M2237">
        <v>22.5762</v>
      </c>
      <c r="N2237">
        <v>225.762</v>
      </c>
      <c r="O2237">
        <v>0</v>
      </c>
      <c r="P2237">
        <v>0</v>
      </c>
      <c r="Q2237">
        <v>9504.5761999999995</v>
      </c>
      <c r="R2237">
        <v>95045.762000000002</v>
      </c>
      <c r="S2237" t="s">
        <v>1962</v>
      </c>
    </row>
    <row r="2238" spans="1:19">
      <c r="A2238" t="s">
        <v>2443</v>
      </c>
      <c r="B2238">
        <v>44320</v>
      </c>
      <c r="C2238" t="s">
        <v>2444</v>
      </c>
      <c r="D2238">
        <v>44320</v>
      </c>
      <c r="E2238" t="s">
        <v>1958</v>
      </c>
      <c r="F2238" t="s">
        <v>1970</v>
      </c>
      <c r="G2238" t="s">
        <v>1971</v>
      </c>
      <c r="H2238" t="s">
        <v>1967</v>
      </c>
      <c r="I2238" t="s">
        <v>1923</v>
      </c>
      <c r="J2238">
        <v>20</v>
      </c>
      <c r="K2238">
        <v>7760</v>
      </c>
      <c r="L2238">
        <v>155200</v>
      </c>
      <c r="M2238">
        <v>18.476199999999999</v>
      </c>
      <c r="N2238">
        <v>369.524</v>
      </c>
      <c r="O2238">
        <v>0</v>
      </c>
      <c r="P2238">
        <v>0</v>
      </c>
      <c r="Q2238">
        <v>7778.4762000000001</v>
      </c>
      <c r="R2238">
        <v>155569.524</v>
      </c>
      <c r="S2238" t="s">
        <v>1962</v>
      </c>
    </row>
    <row r="2239" spans="1:19">
      <c r="A2239" t="s">
        <v>2445</v>
      </c>
      <c r="B2239">
        <v>44320</v>
      </c>
      <c r="C2239" t="s">
        <v>2446</v>
      </c>
      <c r="D2239">
        <v>44320</v>
      </c>
      <c r="E2239" t="s">
        <v>1958</v>
      </c>
      <c r="F2239" t="s">
        <v>2330</v>
      </c>
      <c r="G2239" t="s">
        <v>1966</v>
      </c>
      <c r="H2239" t="s">
        <v>1967</v>
      </c>
      <c r="I2239" t="s">
        <v>1923</v>
      </c>
      <c r="J2239">
        <v>40</v>
      </c>
      <c r="K2239">
        <v>7760</v>
      </c>
      <c r="L2239">
        <v>310400</v>
      </c>
      <c r="M2239">
        <v>18.476199999999999</v>
      </c>
      <c r="N2239">
        <v>739.048</v>
      </c>
      <c r="O2239">
        <v>0</v>
      </c>
      <c r="P2239">
        <v>0</v>
      </c>
      <c r="Q2239">
        <v>7778.4762000000001</v>
      </c>
      <c r="R2239">
        <v>311139.04800000001</v>
      </c>
      <c r="S2239" t="s">
        <v>1962</v>
      </c>
    </row>
    <row r="2240" spans="1:19">
      <c r="A2240" t="s">
        <v>2447</v>
      </c>
      <c r="B2240">
        <v>44320</v>
      </c>
      <c r="C2240" t="s">
        <v>2448</v>
      </c>
      <c r="D2240">
        <v>44320</v>
      </c>
      <c r="E2240" t="s">
        <v>1958</v>
      </c>
      <c r="F2240" t="s">
        <v>1986</v>
      </c>
      <c r="G2240" t="s">
        <v>1987</v>
      </c>
      <c r="H2240" t="s">
        <v>1976</v>
      </c>
      <c r="I2240" t="s">
        <v>1915</v>
      </c>
      <c r="J2240">
        <v>5</v>
      </c>
      <c r="K2240">
        <v>7050</v>
      </c>
      <c r="L2240">
        <v>35250</v>
      </c>
      <c r="M2240">
        <v>16.786000000000001</v>
      </c>
      <c r="N2240">
        <v>83.93</v>
      </c>
      <c r="O2240">
        <v>0</v>
      </c>
      <c r="P2240">
        <v>0</v>
      </c>
      <c r="Q2240">
        <v>7066.7857000000004</v>
      </c>
      <c r="R2240">
        <v>35333.928500000002</v>
      </c>
      <c r="S2240" t="s">
        <v>1962</v>
      </c>
    </row>
    <row r="2241" spans="1:19">
      <c r="A2241" t="s">
        <v>2447</v>
      </c>
      <c r="B2241">
        <v>44320</v>
      </c>
      <c r="C2241" t="s">
        <v>2448</v>
      </c>
      <c r="D2241">
        <v>44320</v>
      </c>
      <c r="E2241" t="s">
        <v>1958</v>
      </c>
      <c r="F2241" t="s">
        <v>1986</v>
      </c>
      <c r="G2241" t="s">
        <v>1987</v>
      </c>
      <c r="H2241" t="s">
        <v>1976</v>
      </c>
      <c r="I2241" t="s">
        <v>31</v>
      </c>
      <c r="J2241">
        <v>5</v>
      </c>
      <c r="K2241">
        <v>9045</v>
      </c>
      <c r="L2241">
        <v>45225</v>
      </c>
      <c r="M2241">
        <v>21.536000000000001</v>
      </c>
      <c r="N2241">
        <v>107.68</v>
      </c>
      <c r="O2241">
        <v>0</v>
      </c>
      <c r="P2241">
        <v>0</v>
      </c>
      <c r="Q2241">
        <v>9066.5357000000004</v>
      </c>
      <c r="R2241">
        <v>45332.678500000002</v>
      </c>
      <c r="S2241" t="s">
        <v>1962</v>
      </c>
    </row>
    <row r="2242" spans="1:19">
      <c r="A2242" t="s">
        <v>2449</v>
      </c>
      <c r="B2242">
        <v>44320</v>
      </c>
      <c r="C2242" t="s">
        <v>2450</v>
      </c>
      <c r="D2242">
        <v>44320</v>
      </c>
      <c r="E2242" t="s">
        <v>1958</v>
      </c>
      <c r="F2242" t="s">
        <v>2335</v>
      </c>
      <c r="G2242" t="s">
        <v>1987</v>
      </c>
      <c r="H2242" t="s">
        <v>1976</v>
      </c>
      <c r="I2242" t="s">
        <v>1915</v>
      </c>
      <c r="J2242">
        <v>3</v>
      </c>
      <c r="K2242">
        <v>7050</v>
      </c>
      <c r="L2242">
        <v>21150</v>
      </c>
      <c r="M2242">
        <v>16.786000000000001</v>
      </c>
      <c r="N2242">
        <v>50.357999999999997</v>
      </c>
      <c r="O2242">
        <v>0</v>
      </c>
      <c r="P2242">
        <v>0</v>
      </c>
      <c r="Q2242">
        <v>7066.7857000000004</v>
      </c>
      <c r="R2242">
        <v>21200.357100000001</v>
      </c>
      <c r="S2242" t="s">
        <v>1962</v>
      </c>
    </row>
    <row r="2243" spans="1:19">
      <c r="A2243" t="s">
        <v>2451</v>
      </c>
      <c r="B2243">
        <v>44320</v>
      </c>
      <c r="C2243" t="s">
        <v>2452</v>
      </c>
      <c r="D2243">
        <v>44320</v>
      </c>
      <c r="E2243" t="s">
        <v>1958</v>
      </c>
      <c r="F2243" t="s">
        <v>2059</v>
      </c>
      <c r="G2243" t="s">
        <v>2056</v>
      </c>
      <c r="H2243" t="s">
        <v>1976</v>
      </c>
      <c r="I2243" t="s">
        <v>1870</v>
      </c>
      <c r="J2243">
        <v>40</v>
      </c>
      <c r="K2243">
        <v>1244</v>
      </c>
      <c r="L2243">
        <v>49760</v>
      </c>
      <c r="M2243">
        <v>2.9620000000000002</v>
      </c>
      <c r="N2243">
        <v>118.48</v>
      </c>
      <c r="O2243">
        <v>0</v>
      </c>
      <c r="P2243">
        <v>0</v>
      </c>
      <c r="Q2243">
        <v>1246.9619</v>
      </c>
      <c r="R2243">
        <v>49878.476000000002</v>
      </c>
      <c r="S2243" t="s">
        <v>1962</v>
      </c>
    </row>
    <row r="2244" spans="1:19">
      <c r="A2244" t="s">
        <v>2451</v>
      </c>
      <c r="B2244">
        <v>44320</v>
      </c>
      <c r="C2244" t="s">
        <v>2452</v>
      </c>
      <c r="D2244">
        <v>44320</v>
      </c>
      <c r="E2244" t="s">
        <v>1958</v>
      </c>
      <c r="F2244" t="s">
        <v>2059</v>
      </c>
      <c r="G2244" t="s">
        <v>2056</v>
      </c>
      <c r="H2244" t="s">
        <v>1976</v>
      </c>
      <c r="I2244" t="s">
        <v>88</v>
      </c>
      <c r="J2244">
        <v>20</v>
      </c>
      <c r="K2244">
        <v>1419</v>
      </c>
      <c r="L2244">
        <v>28380</v>
      </c>
      <c r="M2244">
        <v>3.379</v>
      </c>
      <c r="N2244">
        <v>67.58</v>
      </c>
      <c r="O2244">
        <v>0</v>
      </c>
      <c r="P2244">
        <v>0</v>
      </c>
      <c r="Q2244">
        <v>1422.3786</v>
      </c>
      <c r="R2244">
        <v>28447.572</v>
      </c>
      <c r="S2244" t="s">
        <v>1962</v>
      </c>
    </row>
    <row r="2245" spans="1:19">
      <c r="A2245" t="s">
        <v>2453</v>
      </c>
      <c r="B2245">
        <v>44320</v>
      </c>
      <c r="C2245" t="s">
        <v>2454</v>
      </c>
      <c r="D2245">
        <v>44320</v>
      </c>
      <c r="E2245" t="s">
        <v>1958</v>
      </c>
      <c r="F2245" t="s">
        <v>2455</v>
      </c>
      <c r="G2245" t="s">
        <v>2186</v>
      </c>
      <c r="H2245" t="s">
        <v>1976</v>
      </c>
      <c r="I2245" t="s">
        <v>88</v>
      </c>
      <c r="J2245">
        <v>81</v>
      </c>
      <c r="K2245">
        <v>1419</v>
      </c>
      <c r="L2245">
        <v>114939</v>
      </c>
      <c r="M2245">
        <v>3.379</v>
      </c>
      <c r="N2245">
        <v>273.69900000000001</v>
      </c>
      <c r="O2245">
        <v>0</v>
      </c>
      <c r="P2245">
        <v>0</v>
      </c>
      <c r="Q2245">
        <v>1422.3786</v>
      </c>
      <c r="R2245">
        <v>115212.6666</v>
      </c>
      <c r="S2245" t="s">
        <v>1962</v>
      </c>
    </row>
    <row r="2246" spans="1:19">
      <c r="A2246" t="s">
        <v>2456</v>
      </c>
      <c r="B2246">
        <v>44320</v>
      </c>
      <c r="C2246" t="s">
        <v>2457</v>
      </c>
      <c r="D2246">
        <v>44320</v>
      </c>
      <c r="E2246" t="s">
        <v>1958</v>
      </c>
      <c r="F2246" t="s">
        <v>2051</v>
      </c>
      <c r="G2246" t="s">
        <v>2052</v>
      </c>
      <c r="H2246" t="s">
        <v>1995</v>
      </c>
      <c r="I2246" t="s">
        <v>1870</v>
      </c>
      <c r="J2246">
        <v>60</v>
      </c>
      <c r="K2246">
        <v>1244</v>
      </c>
      <c r="L2246">
        <v>74640</v>
      </c>
      <c r="M2246">
        <v>2.9619</v>
      </c>
      <c r="N2246">
        <v>177.714</v>
      </c>
      <c r="O2246">
        <v>0</v>
      </c>
      <c r="P2246">
        <v>0</v>
      </c>
      <c r="Q2246">
        <v>1246.9619</v>
      </c>
      <c r="R2246">
        <v>74817.714000000007</v>
      </c>
      <c r="S2246" t="s">
        <v>1962</v>
      </c>
    </row>
    <row r="2247" spans="1:19">
      <c r="A2247" t="s">
        <v>2456</v>
      </c>
      <c r="B2247">
        <v>44320</v>
      </c>
      <c r="C2247" t="s">
        <v>2457</v>
      </c>
      <c r="D2247">
        <v>44320</v>
      </c>
      <c r="E2247" t="s">
        <v>1958</v>
      </c>
      <c r="F2247" t="s">
        <v>2051</v>
      </c>
      <c r="G2247" t="s">
        <v>2052</v>
      </c>
      <c r="H2247" t="s">
        <v>1995</v>
      </c>
      <c r="I2247" t="s">
        <v>88</v>
      </c>
      <c r="J2247">
        <v>50</v>
      </c>
      <c r="K2247">
        <v>1419</v>
      </c>
      <c r="L2247">
        <v>70950</v>
      </c>
      <c r="M2247">
        <v>3.3786</v>
      </c>
      <c r="N2247">
        <v>168.93</v>
      </c>
      <c r="O2247">
        <v>0</v>
      </c>
      <c r="P2247">
        <v>0</v>
      </c>
      <c r="Q2247">
        <v>1422.3786</v>
      </c>
      <c r="R2247">
        <v>71118.929999999993</v>
      </c>
      <c r="S2247" t="s">
        <v>1962</v>
      </c>
    </row>
    <row r="2248" spans="1:19">
      <c r="A2248" t="s">
        <v>2456</v>
      </c>
      <c r="B2248">
        <v>44320</v>
      </c>
      <c r="C2248" t="s">
        <v>2457</v>
      </c>
      <c r="D2248">
        <v>44320</v>
      </c>
      <c r="E2248" t="s">
        <v>1958</v>
      </c>
      <c r="F2248" t="s">
        <v>2051</v>
      </c>
      <c r="G2248" t="s">
        <v>2052</v>
      </c>
      <c r="H2248" t="s">
        <v>1995</v>
      </c>
      <c r="I2248" t="s">
        <v>1868</v>
      </c>
      <c r="J2248">
        <v>20</v>
      </c>
      <c r="K2248">
        <v>1361</v>
      </c>
      <c r="L2248">
        <v>27220</v>
      </c>
      <c r="M2248">
        <v>3.2404999999999999</v>
      </c>
      <c r="N2248">
        <v>64.81</v>
      </c>
      <c r="O2248">
        <v>0</v>
      </c>
      <c r="P2248">
        <v>0</v>
      </c>
      <c r="Q2248">
        <v>1364.2405000000001</v>
      </c>
      <c r="R2248">
        <v>27284.81</v>
      </c>
      <c r="S2248" t="s">
        <v>1962</v>
      </c>
    </row>
    <row r="2249" spans="1:19">
      <c r="A2249" t="s">
        <v>2456</v>
      </c>
      <c r="B2249">
        <v>44320</v>
      </c>
      <c r="C2249" t="s">
        <v>2457</v>
      </c>
      <c r="D2249">
        <v>44320</v>
      </c>
      <c r="E2249" t="s">
        <v>1958</v>
      </c>
      <c r="F2249" t="s">
        <v>2051</v>
      </c>
      <c r="G2249" t="s">
        <v>2052</v>
      </c>
      <c r="H2249" t="s">
        <v>1995</v>
      </c>
      <c r="I2249" t="s">
        <v>1921</v>
      </c>
      <c r="J2249">
        <v>20</v>
      </c>
      <c r="K2249">
        <v>1400</v>
      </c>
      <c r="L2249">
        <v>28000</v>
      </c>
      <c r="M2249">
        <v>3.3332999999999999</v>
      </c>
      <c r="N2249">
        <v>66.665999999999997</v>
      </c>
      <c r="O2249">
        <v>0</v>
      </c>
      <c r="P2249">
        <v>0</v>
      </c>
      <c r="Q2249">
        <v>1403.3333</v>
      </c>
      <c r="R2249">
        <v>28066.666000000001</v>
      </c>
      <c r="S2249" t="s">
        <v>1962</v>
      </c>
    </row>
    <row r="2250" spans="1:19">
      <c r="A2250" t="s">
        <v>4110</v>
      </c>
      <c r="B2250">
        <v>44320</v>
      </c>
      <c r="C2250" t="s">
        <v>4111</v>
      </c>
      <c r="D2250">
        <v>44320</v>
      </c>
      <c r="E2250" t="s">
        <v>2046</v>
      </c>
      <c r="F2250" t="s">
        <v>2118</v>
      </c>
      <c r="G2250" t="s">
        <v>2048</v>
      </c>
      <c r="H2250" t="s">
        <v>2046</v>
      </c>
      <c r="I2250" t="s">
        <v>1917</v>
      </c>
      <c r="J2250">
        <v>1</v>
      </c>
      <c r="K2250">
        <v>9480</v>
      </c>
      <c r="L2250">
        <v>9480</v>
      </c>
      <c r="M2250">
        <v>0</v>
      </c>
      <c r="N2250">
        <v>0</v>
      </c>
      <c r="O2250">
        <v>0</v>
      </c>
      <c r="P2250">
        <v>0</v>
      </c>
      <c r="Q2250">
        <v>9480</v>
      </c>
      <c r="R2250">
        <v>9480</v>
      </c>
      <c r="S2250" t="s">
        <v>1962</v>
      </c>
    </row>
    <row r="2251" spans="1:19">
      <c r="A2251" t="s">
        <v>2458</v>
      </c>
      <c r="B2251">
        <v>44320</v>
      </c>
      <c r="C2251" t="s">
        <v>2459</v>
      </c>
      <c r="D2251">
        <v>44320</v>
      </c>
      <c r="E2251" t="s">
        <v>1958</v>
      </c>
      <c r="F2251" t="s">
        <v>2185</v>
      </c>
      <c r="G2251" t="s">
        <v>2186</v>
      </c>
      <c r="H2251" t="s">
        <v>1976</v>
      </c>
      <c r="I2251" t="s">
        <v>88</v>
      </c>
      <c r="J2251">
        <v>20</v>
      </c>
      <c r="K2251">
        <v>1419</v>
      </c>
      <c r="L2251">
        <v>28380</v>
      </c>
      <c r="M2251">
        <v>3.379</v>
      </c>
      <c r="N2251">
        <v>67.58</v>
      </c>
      <c r="O2251">
        <v>0</v>
      </c>
      <c r="P2251">
        <v>0</v>
      </c>
      <c r="Q2251">
        <v>1422.3786</v>
      </c>
      <c r="R2251">
        <v>28447.572</v>
      </c>
      <c r="S2251" t="s">
        <v>1962</v>
      </c>
    </row>
    <row r="2252" spans="1:19">
      <c r="A2252" t="s">
        <v>2458</v>
      </c>
      <c r="B2252">
        <v>44320</v>
      </c>
      <c r="C2252" t="s">
        <v>2459</v>
      </c>
      <c r="D2252">
        <v>44320</v>
      </c>
      <c r="E2252" t="s">
        <v>1958</v>
      </c>
      <c r="F2252" t="s">
        <v>2185</v>
      </c>
      <c r="G2252" t="s">
        <v>2186</v>
      </c>
      <c r="H2252" t="s">
        <v>1976</v>
      </c>
      <c r="I2252" t="s">
        <v>1921</v>
      </c>
      <c r="J2252">
        <v>19</v>
      </c>
      <c r="K2252">
        <v>1400</v>
      </c>
      <c r="L2252">
        <v>26600</v>
      </c>
      <c r="M2252">
        <v>3.3330000000000002</v>
      </c>
      <c r="N2252">
        <v>63.326999999999998</v>
      </c>
      <c r="O2252">
        <v>0</v>
      </c>
      <c r="P2252">
        <v>0</v>
      </c>
      <c r="Q2252">
        <v>1403.3333</v>
      </c>
      <c r="R2252">
        <v>26663.332699999999</v>
      </c>
      <c r="S2252" t="s">
        <v>1962</v>
      </c>
    </row>
    <row r="2253" spans="1:19">
      <c r="A2253" t="s">
        <v>2458</v>
      </c>
      <c r="B2253">
        <v>44320</v>
      </c>
      <c r="C2253" t="s">
        <v>2459</v>
      </c>
      <c r="D2253">
        <v>44320</v>
      </c>
      <c r="E2253" t="s">
        <v>1958</v>
      </c>
      <c r="F2253" t="s">
        <v>2185</v>
      </c>
      <c r="G2253" t="s">
        <v>2186</v>
      </c>
      <c r="H2253" t="s">
        <v>1976</v>
      </c>
      <c r="I2253" t="s">
        <v>1868</v>
      </c>
      <c r="J2253">
        <v>20</v>
      </c>
      <c r="K2253">
        <v>1361</v>
      </c>
      <c r="L2253">
        <v>27220</v>
      </c>
      <c r="M2253">
        <v>3.24</v>
      </c>
      <c r="N2253">
        <v>64.8</v>
      </c>
      <c r="O2253">
        <v>0</v>
      </c>
      <c r="P2253">
        <v>0</v>
      </c>
      <c r="Q2253">
        <v>1364.2405000000001</v>
      </c>
      <c r="R2253">
        <v>27284.81</v>
      </c>
      <c r="S2253" t="s">
        <v>1962</v>
      </c>
    </row>
    <row r="2254" spans="1:19">
      <c r="A2254" t="s">
        <v>2460</v>
      </c>
      <c r="B2254">
        <v>44320</v>
      </c>
      <c r="C2254" t="s">
        <v>2461</v>
      </c>
      <c r="D2254">
        <v>44320</v>
      </c>
      <c r="E2254" t="s">
        <v>2062</v>
      </c>
      <c r="F2254" t="s">
        <v>2462</v>
      </c>
      <c r="G2254" t="s">
        <v>2062</v>
      </c>
      <c r="H2254" t="s">
        <v>2062</v>
      </c>
      <c r="I2254" t="s">
        <v>1923</v>
      </c>
      <c r="J2254">
        <v>3</v>
      </c>
      <c r="K2254">
        <v>7870</v>
      </c>
      <c r="L2254">
        <v>23610</v>
      </c>
      <c r="M2254">
        <v>18.738099999999999</v>
      </c>
      <c r="N2254">
        <v>56.214300000000001</v>
      </c>
      <c r="O2254">
        <v>0</v>
      </c>
      <c r="P2254">
        <v>0</v>
      </c>
      <c r="Q2254">
        <v>7888.7380999999996</v>
      </c>
      <c r="R2254">
        <v>23666.2143</v>
      </c>
      <c r="S2254" t="s">
        <v>1962</v>
      </c>
    </row>
    <row r="2255" spans="1:19">
      <c r="A2255" t="s">
        <v>2463</v>
      </c>
      <c r="B2255">
        <v>44320</v>
      </c>
      <c r="C2255" t="s">
        <v>2464</v>
      </c>
      <c r="D2255">
        <v>44320</v>
      </c>
      <c r="E2255" t="s">
        <v>2062</v>
      </c>
      <c r="F2255" t="s">
        <v>2465</v>
      </c>
      <c r="G2255" t="s">
        <v>2062</v>
      </c>
      <c r="H2255" t="s">
        <v>2062</v>
      </c>
      <c r="I2255" t="s">
        <v>1906</v>
      </c>
      <c r="J2255">
        <v>1</v>
      </c>
      <c r="K2255">
        <v>9990</v>
      </c>
      <c r="L2255">
        <v>9990</v>
      </c>
      <c r="M2255">
        <v>23.785699999999999</v>
      </c>
      <c r="N2255">
        <v>23.785699999999999</v>
      </c>
      <c r="O2255">
        <v>0</v>
      </c>
      <c r="P2255">
        <v>0</v>
      </c>
      <c r="Q2255">
        <v>10013.7857</v>
      </c>
      <c r="R2255">
        <v>10013.7857</v>
      </c>
      <c r="S2255" t="s">
        <v>1962</v>
      </c>
    </row>
    <row r="2256" spans="1:19">
      <c r="A2256" t="s">
        <v>2463</v>
      </c>
      <c r="B2256">
        <v>44320</v>
      </c>
      <c r="C2256" t="s">
        <v>2464</v>
      </c>
      <c r="D2256">
        <v>44320</v>
      </c>
      <c r="E2256" t="s">
        <v>2062</v>
      </c>
      <c r="F2256" t="s">
        <v>2465</v>
      </c>
      <c r="G2256" t="s">
        <v>2062</v>
      </c>
      <c r="H2256" t="s">
        <v>2062</v>
      </c>
      <c r="I2256" t="s">
        <v>1923</v>
      </c>
      <c r="J2256">
        <v>5</v>
      </c>
      <c r="K2256">
        <v>7870</v>
      </c>
      <c r="L2256">
        <v>39350</v>
      </c>
      <c r="M2256">
        <v>18.738099999999999</v>
      </c>
      <c r="N2256">
        <v>93.6905</v>
      </c>
      <c r="O2256">
        <v>0</v>
      </c>
      <c r="P2256">
        <v>0</v>
      </c>
      <c r="Q2256">
        <v>7888.7380999999996</v>
      </c>
      <c r="R2256">
        <v>39443.690499999997</v>
      </c>
      <c r="S2256" t="s">
        <v>1962</v>
      </c>
    </row>
    <row r="2257" spans="1:19">
      <c r="A2257" t="s">
        <v>2466</v>
      </c>
      <c r="B2257">
        <v>44320</v>
      </c>
      <c r="C2257" t="s">
        <v>2467</v>
      </c>
      <c r="D2257">
        <v>44320</v>
      </c>
      <c r="E2257" t="s">
        <v>2062</v>
      </c>
      <c r="F2257" t="s">
        <v>2349</v>
      </c>
      <c r="G2257" t="s">
        <v>2062</v>
      </c>
      <c r="H2257" t="s">
        <v>2062</v>
      </c>
      <c r="I2257" t="s">
        <v>1915</v>
      </c>
      <c r="J2257">
        <v>3</v>
      </c>
      <c r="K2257">
        <v>7150</v>
      </c>
      <c r="L2257">
        <v>21450</v>
      </c>
      <c r="M2257">
        <v>17.023800000000001</v>
      </c>
      <c r="N2257">
        <v>51.071399999999997</v>
      </c>
      <c r="O2257">
        <v>0</v>
      </c>
      <c r="P2257">
        <v>0</v>
      </c>
      <c r="Q2257">
        <v>7167.0237999999999</v>
      </c>
      <c r="R2257">
        <v>21501.071400000001</v>
      </c>
      <c r="S2257" t="s">
        <v>1962</v>
      </c>
    </row>
    <row r="2258" spans="1:19">
      <c r="A2258" t="s">
        <v>2466</v>
      </c>
      <c r="B2258">
        <v>44320</v>
      </c>
      <c r="C2258" t="s">
        <v>2467</v>
      </c>
      <c r="D2258">
        <v>44320</v>
      </c>
      <c r="E2258" t="s">
        <v>2062</v>
      </c>
      <c r="F2258" t="s">
        <v>2349</v>
      </c>
      <c r="G2258" t="s">
        <v>2062</v>
      </c>
      <c r="H2258" t="s">
        <v>2062</v>
      </c>
      <c r="I2258" t="s">
        <v>1911</v>
      </c>
      <c r="J2258">
        <v>5</v>
      </c>
      <c r="K2258">
        <v>1203</v>
      </c>
      <c r="L2258">
        <v>6015</v>
      </c>
      <c r="M2258">
        <v>2.8643000000000001</v>
      </c>
      <c r="N2258">
        <v>14.3215</v>
      </c>
      <c r="O2258">
        <v>0</v>
      </c>
      <c r="P2258">
        <v>0</v>
      </c>
      <c r="Q2258">
        <v>1205.8643</v>
      </c>
      <c r="R2258">
        <v>6029.3215</v>
      </c>
      <c r="S2258" t="s">
        <v>1962</v>
      </c>
    </row>
    <row r="2259" spans="1:19">
      <c r="A2259" t="s">
        <v>2466</v>
      </c>
      <c r="B2259">
        <v>44320</v>
      </c>
      <c r="C2259" t="s">
        <v>2467</v>
      </c>
      <c r="D2259">
        <v>44320</v>
      </c>
      <c r="E2259" t="s">
        <v>2062</v>
      </c>
      <c r="F2259" t="s">
        <v>2349</v>
      </c>
      <c r="G2259" t="s">
        <v>2062</v>
      </c>
      <c r="H2259" t="s">
        <v>2062</v>
      </c>
      <c r="I2259" t="s">
        <v>1917</v>
      </c>
      <c r="J2259">
        <v>4</v>
      </c>
      <c r="K2259">
        <v>9615</v>
      </c>
      <c r="L2259">
        <v>38460</v>
      </c>
      <c r="M2259">
        <v>22.892900000000001</v>
      </c>
      <c r="N2259">
        <v>91.571600000000004</v>
      </c>
      <c r="O2259">
        <v>0</v>
      </c>
      <c r="P2259">
        <v>0</v>
      </c>
      <c r="Q2259">
        <v>9637.8929000000007</v>
      </c>
      <c r="R2259">
        <v>38551.571600000003</v>
      </c>
      <c r="S2259" t="s">
        <v>1962</v>
      </c>
    </row>
    <row r="2260" spans="1:19">
      <c r="A2260" t="s">
        <v>2466</v>
      </c>
      <c r="B2260">
        <v>44320</v>
      </c>
      <c r="C2260" t="s">
        <v>2467</v>
      </c>
      <c r="D2260">
        <v>44320</v>
      </c>
      <c r="E2260" t="s">
        <v>2062</v>
      </c>
      <c r="F2260" t="s">
        <v>2349</v>
      </c>
      <c r="G2260" t="s">
        <v>2062</v>
      </c>
      <c r="H2260" t="s">
        <v>2062</v>
      </c>
      <c r="I2260" t="s">
        <v>1868</v>
      </c>
      <c r="J2260">
        <v>20</v>
      </c>
      <c r="K2260">
        <v>1380</v>
      </c>
      <c r="L2260">
        <v>27600</v>
      </c>
      <c r="M2260">
        <v>3.2856999999999998</v>
      </c>
      <c r="N2260">
        <v>65.713999999999999</v>
      </c>
      <c r="O2260">
        <v>0</v>
      </c>
      <c r="P2260">
        <v>0</v>
      </c>
      <c r="Q2260">
        <v>1383.2856999999999</v>
      </c>
      <c r="R2260">
        <v>27665.714</v>
      </c>
      <c r="S2260" t="s">
        <v>1962</v>
      </c>
    </row>
    <row r="2261" spans="1:19">
      <c r="A2261" t="s">
        <v>2468</v>
      </c>
      <c r="B2261">
        <v>44320</v>
      </c>
      <c r="C2261" t="s">
        <v>2469</v>
      </c>
      <c r="D2261">
        <v>44320</v>
      </c>
      <c r="E2261" t="s">
        <v>2062</v>
      </c>
      <c r="F2261" t="s">
        <v>2352</v>
      </c>
      <c r="G2261" t="s">
        <v>2062</v>
      </c>
      <c r="H2261" t="s">
        <v>2062</v>
      </c>
      <c r="I2261" t="s">
        <v>1911</v>
      </c>
      <c r="J2261">
        <v>10</v>
      </c>
      <c r="K2261">
        <v>1203</v>
      </c>
      <c r="L2261">
        <v>12030</v>
      </c>
      <c r="M2261">
        <v>2.8643000000000001</v>
      </c>
      <c r="N2261">
        <v>28.643000000000001</v>
      </c>
      <c r="O2261">
        <v>0</v>
      </c>
      <c r="P2261">
        <v>0</v>
      </c>
      <c r="Q2261">
        <v>1205.8643</v>
      </c>
      <c r="R2261">
        <v>12058.643</v>
      </c>
      <c r="S2261" t="s">
        <v>1962</v>
      </c>
    </row>
    <row r="2262" spans="1:19">
      <c r="A2262" t="s">
        <v>2470</v>
      </c>
      <c r="B2262">
        <v>44320</v>
      </c>
      <c r="C2262" t="s">
        <v>2471</v>
      </c>
      <c r="D2262">
        <v>44320</v>
      </c>
      <c r="E2262" t="s">
        <v>2062</v>
      </c>
      <c r="F2262" t="s">
        <v>2072</v>
      </c>
      <c r="G2262" t="s">
        <v>2062</v>
      </c>
      <c r="H2262" t="s">
        <v>2062</v>
      </c>
      <c r="I2262" t="s">
        <v>1923</v>
      </c>
      <c r="J2262">
        <v>2</v>
      </c>
      <c r="K2262">
        <v>7870</v>
      </c>
      <c r="L2262">
        <v>15740</v>
      </c>
      <c r="M2262">
        <v>18.738099999999999</v>
      </c>
      <c r="N2262">
        <v>37.476199999999999</v>
      </c>
      <c r="O2262">
        <v>0</v>
      </c>
      <c r="P2262">
        <v>0</v>
      </c>
      <c r="Q2262">
        <v>7888.7380999999996</v>
      </c>
      <c r="R2262">
        <v>15777.476199999999</v>
      </c>
      <c r="S2262" t="s">
        <v>1962</v>
      </c>
    </row>
    <row r="2263" spans="1:19">
      <c r="A2263" t="s">
        <v>2470</v>
      </c>
      <c r="B2263">
        <v>44320</v>
      </c>
      <c r="C2263" t="s">
        <v>2471</v>
      </c>
      <c r="D2263">
        <v>44320</v>
      </c>
      <c r="E2263" t="s">
        <v>2062</v>
      </c>
      <c r="F2263" t="s">
        <v>2072</v>
      </c>
      <c r="G2263" t="s">
        <v>2062</v>
      </c>
      <c r="H2263" t="s">
        <v>2062</v>
      </c>
      <c r="I2263" t="s">
        <v>18</v>
      </c>
      <c r="J2263">
        <v>1</v>
      </c>
      <c r="K2263">
        <v>3586.25</v>
      </c>
      <c r="L2263">
        <v>3586.25</v>
      </c>
      <c r="M2263">
        <v>8.5387000000000004</v>
      </c>
      <c r="N2263">
        <v>8.5387000000000004</v>
      </c>
      <c r="O2263">
        <v>0</v>
      </c>
      <c r="P2263">
        <v>0</v>
      </c>
      <c r="Q2263">
        <v>3594.7887000000001</v>
      </c>
      <c r="R2263">
        <v>3594.7887000000001</v>
      </c>
      <c r="S2263" t="s">
        <v>1962</v>
      </c>
    </row>
    <row r="2264" spans="1:19">
      <c r="A2264" t="s">
        <v>2470</v>
      </c>
      <c r="B2264">
        <v>44320</v>
      </c>
      <c r="C2264" t="s">
        <v>2471</v>
      </c>
      <c r="D2264">
        <v>44320</v>
      </c>
      <c r="E2264" t="s">
        <v>2062</v>
      </c>
      <c r="F2264" t="s">
        <v>2072</v>
      </c>
      <c r="G2264" t="s">
        <v>2062</v>
      </c>
      <c r="H2264" t="s">
        <v>2062</v>
      </c>
      <c r="I2264" t="s">
        <v>88</v>
      </c>
      <c r="J2264">
        <v>2</v>
      </c>
      <c r="K2264">
        <v>1439.5</v>
      </c>
      <c r="L2264">
        <v>2879</v>
      </c>
      <c r="M2264">
        <v>3.4274</v>
      </c>
      <c r="N2264">
        <v>6.8548</v>
      </c>
      <c r="O2264">
        <v>0</v>
      </c>
      <c r="P2264">
        <v>0</v>
      </c>
      <c r="Q2264">
        <v>1442.9274</v>
      </c>
      <c r="R2264">
        <v>2885.8548000000001</v>
      </c>
      <c r="S2264" t="s">
        <v>1962</v>
      </c>
    </row>
    <row r="2265" spans="1:19">
      <c r="A2265" t="s">
        <v>2472</v>
      </c>
      <c r="B2265">
        <v>44320</v>
      </c>
      <c r="C2265" t="s">
        <v>2473</v>
      </c>
      <c r="D2265">
        <v>44320</v>
      </c>
      <c r="E2265" t="s">
        <v>2062</v>
      </c>
      <c r="F2265" t="s">
        <v>2360</v>
      </c>
      <c r="G2265" t="s">
        <v>2062</v>
      </c>
      <c r="H2265" t="s">
        <v>2062</v>
      </c>
      <c r="I2265" t="s">
        <v>88</v>
      </c>
      <c r="J2265">
        <v>3</v>
      </c>
      <c r="K2265">
        <v>1439.5</v>
      </c>
      <c r="L2265">
        <v>4318.5</v>
      </c>
      <c r="M2265">
        <v>3.4274</v>
      </c>
      <c r="N2265">
        <v>10.2822</v>
      </c>
      <c r="O2265">
        <v>0</v>
      </c>
      <c r="P2265">
        <v>0</v>
      </c>
      <c r="Q2265">
        <v>1442.9274</v>
      </c>
      <c r="R2265">
        <v>4328.7821999999996</v>
      </c>
      <c r="S2265" t="s">
        <v>1962</v>
      </c>
    </row>
    <row r="2266" spans="1:19">
      <c r="A2266" t="s">
        <v>2472</v>
      </c>
      <c r="B2266">
        <v>44320</v>
      </c>
      <c r="C2266" t="s">
        <v>2473</v>
      </c>
      <c r="D2266">
        <v>44320</v>
      </c>
      <c r="E2266" t="s">
        <v>2062</v>
      </c>
      <c r="F2266" t="s">
        <v>2360</v>
      </c>
      <c r="G2266" t="s">
        <v>2062</v>
      </c>
      <c r="H2266" t="s">
        <v>2062</v>
      </c>
      <c r="I2266" t="s">
        <v>1868</v>
      </c>
      <c r="J2266">
        <v>3</v>
      </c>
      <c r="K2266">
        <v>1380</v>
      </c>
      <c r="L2266">
        <v>4140</v>
      </c>
      <c r="M2266">
        <v>3.2856999999999998</v>
      </c>
      <c r="N2266">
        <v>9.8571000000000009</v>
      </c>
      <c r="O2266">
        <v>0</v>
      </c>
      <c r="P2266">
        <v>0</v>
      </c>
      <c r="Q2266">
        <v>1383.2856999999999</v>
      </c>
      <c r="R2266">
        <v>4149.8571000000002</v>
      </c>
      <c r="S2266" t="s">
        <v>1962</v>
      </c>
    </row>
    <row r="2267" spans="1:19">
      <c r="A2267" t="s">
        <v>2474</v>
      </c>
      <c r="B2267">
        <v>44320</v>
      </c>
      <c r="C2267" t="s">
        <v>2475</v>
      </c>
      <c r="D2267">
        <v>44320</v>
      </c>
      <c r="E2267" t="s">
        <v>2062</v>
      </c>
      <c r="F2267" t="s">
        <v>2363</v>
      </c>
      <c r="G2267" t="s">
        <v>2062</v>
      </c>
      <c r="H2267" t="s">
        <v>2062</v>
      </c>
      <c r="I2267" t="s">
        <v>1911</v>
      </c>
      <c r="J2267">
        <v>2</v>
      </c>
      <c r="K2267">
        <v>1203</v>
      </c>
      <c r="L2267">
        <v>2406</v>
      </c>
      <c r="M2267">
        <v>2.8643000000000001</v>
      </c>
      <c r="N2267">
        <v>5.7286000000000001</v>
      </c>
      <c r="O2267">
        <v>0</v>
      </c>
      <c r="P2267">
        <v>0</v>
      </c>
      <c r="Q2267">
        <v>1205.8643</v>
      </c>
      <c r="R2267">
        <v>2411.7285999999999</v>
      </c>
      <c r="S2267" t="s">
        <v>1962</v>
      </c>
    </row>
    <row r="2268" spans="1:19">
      <c r="A2268" t="s">
        <v>2474</v>
      </c>
      <c r="B2268">
        <v>44320</v>
      </c>
      <c r="C2268" t="s">
        <v>2475</v>
      </c>
      <c r="D2268">
        <v>44320</v>
      </c>
      <c r="E2268" t="s">
        <v>2062</v>
      </c>
      <c r="F2268" t="s">
        <v>2363</v>
      </c>
      <c r="G2268" t="s">
        <v>2062</v>
      </c>
      <c r="H2268" t="s">
        <v>2062</v>
      </c>
      <c r="I2268" t="s">
        <v>1906</v>
      </c>
      <c r="J2268">
        <v>5</v>
      </c>
      <c r="K2268">
        <v>9990</v>
      </c>
      <c r="L2268">
        <v>49950</v>
      </c>
      <c r="M2268">
        <v>23.785699999999999</v>
      </c>
      <c r="N2268">
        <v>118.9285</v>
      </c>
      <c r="O2268">
        <v>0</v>
      </c>
      <c r="P2268">
        <v>0</v>
      </c>
      <c r="Q2268">
        <v>10013.7857</v>
      </c>
      <c r="R2268">
        <v>50068.928500000002</v>
      </c>
      <c r="S2268" t="s">
        <v>1962</v>
      </c>
    </row>
    <row r="2269" spans="1:19">
      <c r="A2269" t="s">
        <v>2474</v>
      </c>
      <c r="B2269">
        <v>44320</v>
      </c>
      <c r="C2269" t="s">
        <v>2475</v>
      </c>
      <c r="D2269">
        <v>44320</v>
      </c>
      <c r="E2269" t="s">
        <v>2062</v>
      </c>
      <c r="F2269" t="s">
        <v>2363</v>
      </c>
      <c r="G2269" t="s">
        <v>2062</v>
      </c>
      <c r="H2269" t="s">
        <v>2062</v>
      </c>
      <c r="I2269" t="s">
        <v>1917</v>
      </c>
      <c r="J2269">
        <v>3</v>
      </c>
      <c r="K2269">
        <v>9615</v>
      </c>
      <c r="L2269">
        <v>28845</v>
      </c>
      <c r="M2269">
        <v>22.892900000000001</v>
      </c>
      <c r="N2269">
        <v>68.678700000000006</v>
      </c>
      <c r="O2269">
        <v>0</v>
      </c>
      <c r="P2269">
        <v>0</v>
      </c>
      <c r="Q2269">
        <v>9637.8929000000007</v>
      </c>
      <c r="R2269">
        <v>28913.6787</v>
      </c>
      <c r="S2269" t="s">
        <v>1962</v>
      </c>
    </row>
    <row r="2270" spans="1:19">
      <c r="A2270" t="s">
        <v>2476</v>
      </c>
      <c r="B2270">
        <v>44320</v>
      </c>
      <c r="C2270" t="s">
        <v>2477</v>
      </c>
      <c r="D2270">
        <v>44320</v>
      </c>
      <c r="E2270" t="s">
        <v>2062</v>
      </c>
      <c r="F2270" t="s">
        <v>2069</v>
      </c>
      <c r="G2270" t="s">
        <v>2062</v>
      </c>
      <c r="H2270" t="s">
        <v>2062</v>
      </c>
      <c r="I2270" t="s">
        <v>1921</v>
      </c>
      <c r="J2270">
        <v>3</v>
      </c>
      <c r="K2270">
        <v>1420</v>
      </c>
      <c r="L2270">
        <v>4260</v>
      </c>
      <c r="M2270">
        <v>3.3809999999999998</v>
      </c>
      <c r="N2270">
        <v>10.143000000000001</v>
      </c>
      <c r="O2270">
        <v>0</v>
      </c>
      <c r="P2270">
        <v>0</v>
      </c>
      <c r="Q2270">
        <v>1423.3810000000001</v>
      </c>
      <c r="R2270">
        <v>4270.143</v>
      </c>
      <c r="S2270" t="s">
        <v>1962</v>
      </c>
    </row>
    <row r="2271" spans="1:19">
      <c r="A2271" t="s">
        <v>2476</v>
      </c>
      <c r="B2271">
        <v>44320</v>
      </c>
      <c r="C2271" t="s">
        <v>2477</v>
      </c>
      <c r="D2271">
        <v>44320</v>
      </c>
      <c r="E2271" t="s">
        <v>2062</v>
      </c>
      <c r="F2271" t="s">
        <v>2069</v>
      </c>
      <c r="G2271" t="s">
        <v>2062</v>
      </c>
      <c r="H2271" t="s">
        <v>2062</v>
      </c>
      <c r="I2271" t="s">
        <v>1906</v>
      </c>
      <c r="J2271">
        <v>1</v>
      </c>
      <c r="K2271">
        <v>9990</v>
      </c>
      <c r="L2271">
        <v>9990</v>
      </c>
      <c r="M2271">
        <v>23.785699999999999</v>
      </c>
      <c r="N2271">
        <v>23.785699999999999</v>
      </c>
      <c r="O2271">
        <v>0</v>
      </c>
      <c r="P2271">
        <v>0</v>
      </c>
      <c r="Q2271">
        <v>10013.7857</v>
      </c>
      <c r="R2271">
        <v>10013.7857</v>
      </c>
      <c r="S2271" t="s">
        <v>1962</v>
      </c>
    </row>
    <row r="2272" spans="1:19">
      <c r="A2272" t="s">
        <v>2476</v>
      </c>
      <c r="B2272">
        <v>44320</v>
      </c>
      <c r="C2272" t="s">
        <v>2477</v>
      </c>
      <c r="D2272">
        <v>44320</v>
      </c>
      <c r="E2272" t="s">
        <v>2062</v>
      </c>
      <c r="F2272" t="s">
        <v>2069</v>
      </c>
      <c r="G2272" t="s">
        <v>2062</v>
      </c>
      <c r="H2272" t="s">
        <v>2062</v>
      </c>
      <c r="I2272" t="s">
        <v>88</v>
      </c>
      <c r="J2272">
        <v>5</v>
      </c>
      <c r="K2272">
        <v>1439.5</v>
      </c>
      <c r="L2272">
        <v>7197.5</v>
      </c>
      <c r="M2272">
        <v>3.4274</v>
      </c>
      <c r="N2272">
        <v>17.137</v>
      </c>
      <c r="O2272">
        <v>0</v>
      </c>
      <c r="P2272">
        <v>0</v>
      </c>
      <c r="Q2272">
        <v>1442.9274</v>
      </c>
      <c r="R2272">
        <v>7214.6369999999997</v>
      </c>
      <c r="S2272" t="s">
        <v>1962</v>
      </c>
    </row>
    <row r="2273" spans="1:19">
      <c r="A2273" t="s">
        <v>2476</v>
      </c>
      <c r="B2273">
        <v>44320</v>
      </c>
      <c r="C2273" t="s">
        <v>2477</v>
      </c>
      <c r="D2273">
        <v>44320</v>
      </c>
      <c r="E2273" t="s">
        <v>2062</v>
      </c>
      <c r="F2273" t="s">
        <v>2069</v>
      </c>
      <c r="G2273" t="s">
        <v>2062</v>
      </c>
      <c r="H2273" t="s">
        <v>2062</v>
      </c>
      <c r="I2273" t="s">
        <v>1923</v>
      </c>
      <c r="J2273">
        <v>5</v>
      </c>
      <c r="K2273">
        <v>7870</v>
      </c>
      <c r="L2273">
        <v>39350</v>
      </c>
      <c r="M2273">
        <v>18.738099999999999</v>
      </c>
      <c r="N2273">
        <v>93.6905</v>
      </c>
      <c r="O2273">
        <v>0</v>
      </c>
      <c r="P2273">
        <v>0</v>
      </c>
      <c r="Q2273">
        <v>7888.7380999999996</v>
      </c>
      <c r="R2273">
        <v>39443.690499999997</v>
      </c>
      <c r="S2273" t="s">
        <v>1962</v>
      </c>
    </row>
    <row r="2274" spans="1:19">
      <c r="A2274" t="s">
        <v>2478</v>
      </c>
      <c r="B2274">
        <v>44320</v>
      </c>
      <c r="C2274" t="s">
        <v>2479</v>
      </c>
      <c r="D2274">
        <v>44320</v>
      </c>
      <c r="E2274" t="s">
        <v>1958</v>
      </c>
      <c r="F2274" t="s">
        <v>2366</v>
      </c>
      <c r="G2274" t="s">
        <v>1983</v>
      </c>
      <c r="H2274" t="s">
        <v>1976</v>
      </c>
      <c r="I2274" t="s">
        <v>88</v>
      </c>
      <c r="J2274">
        <v>20</v>
      </c>
      <c r="K2274">
        <v>1419</v>
      </c>
      <c r="L2274">
        <v>28380</v>
      </c>
      <c r="M2274">
        <v>3.379</v>
      </c>
      <c r="N2274">
        <v>67.58</v>
      </c>
      <c r="O2274">
        <v>0</v>
      </c>
      <c r="P2274">
        <v>0</v>
      </c>
      <c r="Q2274">
        <v>1422.3786</v>
      </c>
      <c r="R2274">
        <v>28447.572</v>
      </c>
      <c r="S2274" t="s">
        <v>1962</v>
      </c>
    </row>
    <row r="2275" spans="1:19">
      <c r="A2275" t="s">
        <v>2480</v>
      </c>
      <c r="B2275">
        <v>44320</v>
      </c>
      <c r="C2275" t="s">
        <v>2481</v>
      </c>
      <c r="D2275">
        <v>44320</v>
      </c>
      <c r="E2275" t="s">
        <v>1958</v>
      </c>
      <c r="F2275" t="s">
        <v>2372</v>
      </c>
      <c r="G2275" t="s">
        <v>2035</v>
      </c>
      <c r="H2275" t="s">
        <v>2015</v>
      </c>
      <c r="I2275" t="s">
        <v>88</v>
      </c>
      <c r="J2275">
        <v>20</v>
      </c>
      <c r="K2275">
        <v>1419</v>
      </c>
      <c r="L2275">
        <v>28380</v>
      </c>
      <c r="M2275">
        <v>3.3786</v>
      </c>
      <c r="N2275">
        <v>67.572000000000003</v>
      </c>
      <c r="O2275">
        <v>0</v>
      </c>
      <c r="P2275">
        <v>0</v>
      </c>
      <c r="Q2275">
        <v>1422.3786</v>
      </c>
      <c r="R2275">
        <v>28447.572</v>
      </c>
      <c r="S2275" t="s">
        <v>1962</v>
      </c>
    </row>
    <row r="2276" spans="1:19">
      <c r="A2276" t="s">
        <v>2482</v>
      </c>
      <c r="B2276">
        <v>44320</v>
      </c>
      <c r="C2276" t="s">
        <v>2483</v>
      </c>
      <c r="D2276">
        <v>44320</v>
      </c>
      <c r="E2276" t="s">
        <v>1958</v>
      </c>
      <c r="F2276" t="s">
        <v>2375</v>
      </c>
      <c r="G2276" t="s">
        <v>2035</v>
      </c>
      <c r="H2276" t="s">
        <v>2015</v>
      </c>
      <c r="I2276" t="s">
        <v>1923</v>
      </c>
      <c r="J2276">
        <v>6</v>
      </c>
      <c r="K2276">
        <v>7760</v>
      </c>
      <c r="L2276">
        <v>46560</v>
      </c>
      <c r="M2276">
        <v>18.476199999999999</v>
      </c>
      <c r="N2276">
        <v>110.85720000000001</v>
      </c>
      <c r="O2276">
        <v>0</v>
      </c>
      <c r="P2276">
        <v>0</v>
      </c>
      <c r="Q2276">
        <v>7778.4762000000001</v>
      </c>
      <c r="R2276">
        <v>46670.857199999999</v>
      </c>
      <c r="S2276" t="s">
        <v>1962</v>
      </c>
    </row>
    <row r="2277" spans="1:19">
      <c r="A2277" t="s">
        <v>2484</v>
      </c>
      <c r="B2277">
        <v>44320</v>
      </c>
      <c r="C2277" t="s">
        <v>2485</v>
      </c>
      <c r="D2277">
        <v>44320</v>
      </c>
      <c r="E2277" t="s">
        <v>1958</v>
      </c>
      <c r="F2277" t="s">
        <v>2018</v>
      </c>
      <c r="G2277" t="s">
        <v>2019</v>
      </c>
      <c r="H2277" t="s">
        <v>2015</v>
      </c>
      <c r="I2277" t="s">
        <v>1868</v>
      </c>
      <c r="J2277">
        <v>80</v>
      </c>
      <c r="K2277">
        <v>1361</v>
      </c>
      <c r="L2277">
        <v>108880</v>
      </c>
      <c r="M2277">
        <v>3.2404999999999999</v>
      </c>
      <c r="N2277">
        <v>259.24</v>
      </c>
      <c r="O2277">
        <v>0</v>
      </c>
      <c r="P2277">
        <v>0</v>
      </c>
      <c r="Q2277">
        <v>1364.2405000000001</v>
      </c>
      <c r="R2277">
        <v>109139.24</v>
      </c>
      <c r="S2277" t="s">
        <v>1962</v>
      </c>
    </row>
    <row r="2278" spans="1:19">
      <c r="A2278" t="s">
        <v>2486</v>
      </c>
      <c r="B2278">
        <v>44320</v>
      </c>
      <c r="C2278" t="s">
        <v>2487</v>
      </c>
      <c r="D2278">
        <v>44320</v>
      </c>
      <c r="E2278" t="s">
        <v>1958</v>
      </c>
      <c r="F2278" t="s">
        <v>2022</v>
      </c>
      <c r="G2278" t="s">
        <v>2023</v>
      </c>
      <c r="H2278" t="s">
        <v>2015</v>
      </c>
      <c r="I2278" t="s">
        <v>1870</v>
      </c>
      <c r="J2278">
        <v>20</v>
      </c>
      <c r="K2278">
        <v>1244</v>
      </c>
      <c r="L2278">
        <v>24880</v>
      </c>
      <c r="M2278">
        <v>2.9619</v>
      </c>
      <c r="N2278">
        <v>59.238</v>
      </c>
      <c r="O2278">
        <v>0</v>
      </c>
      <c r="P2278">
        <v>0</v>
      </c>
      <c r="Q2278">
        <v>1246.9619</v>
      </c>
      <c r="R2278">
        <v>24939.238000000001</v>
      </c>
      <c r="S2278" t="s">
        <v>1962</v>
      </c>
    </row>
    <row r="2279" spans="1:19">
      <c r="A2279" t="s">
        <v>2488</v>
      </c>
      <c r="B2279">
        <v>44320</v>
      </c>
      <c r="C2279" t="s">
        <v>2489</v>
      </c>
      <c r="D2279">
        <v>44320</v>
      </c>
      <c r="E2279" t="s">
        <v>1958</v>
      </c>
      <c r="F2279" t="s">
        <v>2385</v>
      </c>
      <c r="G2279" t="s">
        <v>2027</v>
      </c>
      <c r="H2279" t="s">
        <v>2015</v>
      </c>
      <c r="I2279" t="s">
        <v>31</v>
      </c>
      <c r="J2279">
        <v>10</v>
      </c>
      <c r="K2279">
        <v>9045</v>
      </c>
      <c r="L2279">
        <v>90450</v>
      </c>
      <c r="M2279">
        <v>21.535699999999999</v>
      </c>
      <c r="N2279">
        <v>215.357</v>
      </c>
      <c r="O2279">
        <v>0</v>
      </c>
      <c r="P2279">
        <v>0</v>
      </c>
      <c r="Q2279">
        <v>9066.5357000000004</v>
      </c>
      <c r="R2279">
        <v>90665.357000000004</v>
      </c>
      <c r="S2279" t="s">
        <v>1962</v>
      </c>
    </row>
    <row r="2280" spans="1:19">
      <c r="A2280" t="s">
        <v>2490</v>
      </c>
      <c r="B2280">
        <v>44320</v>
      </c>
      <c r="C2280" t="s">
        <v>2491</v>
      </c>
      <c r="D2280">
        <v>44320</v>
      </c>
      <c r="E2280" t="s">
        <v>1958</v>
      </c>
      <c r="F2280" t="s">
        <v>2042</v>
      </c>
      <c r="G2280" t="s">
        <v>2043</v>
      </c>
      <c r="H2280" t="s">
        <v>2015</v>
      </c>
      <c r="I2280" t="s">
        <v>1920</v>
      </c>
      <c r="J2280">
        <v>4</v>
      </c>
      <c r="K2280">
        <v>9482</v>
      </c>
      <c r="L2280">
        <v>37928</v>
      </c>
      <c r="M2280">
        <v>22.5762</v>
      </c>
      <c r="N2280">
        <v>90.3048</v>
      </c>
      <c r="O2280">
        <v>0</v>
      </c>
      <c r="P2280">
        <v>0</v>
      </c>
      <c r="Q2280">
        <v>9504.5761999999995</v>
      </c>
      <c r="R2280">
        <v>38018.304799999998</v>
      </c>
      <c r="S2280" t="s">
        <v>1962</v>
      </c>
    </row>
    <row r="2281" spans="1:19">
      <c r="A2281" t="s">
        <v>2490</v>
      </c>
      <c r="B2281">
        <v>44320</v>
      </c>
      <c r="C2281" t="s">
        <v>2491</v>
      </c>
      <c r="D2281">
        <v>44320</v>
      </c>
      <c r="E2281" t="s">
        <v>1958</v>
      </c>
      <c r="F2281" t="s">
        <v>2042</v>
      </c>
      <c r="G2281" t="s">
        <v>2043</v>
      </c>
      <c r="H2281" t="s">
        <v>2015</v>
      </c>
      <c r="I2281" t="s">
        <v>1923</v>
      </c>
      <c r="J2281">
        <v>10</v>
      </c>
      <c r="K2281">
        <v>7760</v>
      </c>
      <c r="L2281">
        <v>77600</v>
      </c>
      <c r="M2281">
        <v>18.476199999999999</v>
      </c>
      <c r="N2281">
        <v>184.762</v>
      </c>
      <c r="O2281">
        <v>0</v>
      </c>
      <c r="P2281">
        <v>0</v>
      </c>
      <c r="Q2281">
        <v>7778.4762000000001</v>
      </c>
      <c r="R2281">
        <v>77784.762000000002</v>
      </c>
      <c r="S2281" t="s">
        <v>1962</v>
      </c>
    </row>
    <row r="2282" spans="1:19">
      <c r="A2282" t="s">
        <v>2492</v>
      </c>
      <c r="B2282">
        <v>44320</v>
      </c>
      <c r="C2282" t="s">
        <v>2493</v>
      </c>
      <c r="D2282">
        <v>44320</v>
      </c>
      <c r="E2282" t="s">
        <v>1958</v>
      </c>
      <c r="F2282" t="s">
        <v>2055</v>
      </c>
      <c r="G2282" t="s">
        <v>2056</v>
      </c>
      <c r="H2282" t="s">
        <v>1976</v>
      </c>
      <c r="I2282" t="s">
        <v>88</v>
      </c>
      <c r="J2282">
        <v>20</v>
      </c>
      <c r="K2282">
        <v>1419</v>
      </c>
      <c r="L2282">
        <v>28380</v>
      </c>
      <c r="M2282">
        <v>3.379</v>
      </c>
      <c r="N2282">
        <v>67.58</v>
      </c>
      <c r="O2282">
        <v>0</v>
      </c>
      <c r="P2282">
        <v>0</v>
      </c>
      <c r="Q2282">
        <v>1422.3786</v>
      </c>
      <c r="R2282">
        <v>28447.572</v>
      </c>
      <c r="S2282" t="s">
        <v>1962</v>
      </c>
    </row>
    <row r="2283" spans="1:19">
      <c r="A2283" t="s">
        <v>2492</v>
      </c>
      <c r="B2283">
        <v>44320</v>
      </c>
      <c r="C2283" t="s">
        <v>2493</v>
      </c>
      <c r="D2283">
        <v>44320</v>
      </c>
      <c r="E2283" t="s">
        <v>1958</v>
      </c>
      <c r="F2283" t="s">
        <v>2055</v>
      </c>
      <c r="G2283" t="s">
        <v>2056</v>
      </c>
      <c r="H2283" t="s">
        <v>1976</v>
      </c>
      <c r="I2283" t="s">
        <v>1870</v>
      </c>
      <c r="J2283">
        <v>20</v>
      </c>
      <c r="K2283">
        <v>1244</v>
      </c>
      <c r="L2283">
        <v>24880</v>
      </c>
      <c r="M2283">
        <v>2.9620000000000002</v>
      </c>
      <c r="N2283">
        <v>59.24</v>
      </c>
      <c r="O2283">
        <v>0</v>
      </c>
      <c r="P2283">
        <v>0</v>
      </c>
      <c r="Q2283">
        <v>1246.9619</v>
      </c>
      <c r="R2283">
        <v>24939.238000000001</v>
      </c>
      <c r="S2283" t="s">
        <v>1962</v>
      </c>
    </row>
    <row r="2284" spans="1:19">
      <c r="A2284" t="s">
        <v>2494</v>
      </c>
      <c r="B2284">
        <v>44320</v>
      </c>
      <c r="C2284" t="s">
        <v>2495</v>
      </c>
      <c r="D2284">
        <v>44320</v>
      </c>
      <c r="E2284" t="s">
        <v>1958</v>
      </c>
      <c r="F2284" t="s">
        <v>2214</v>
      </c>
      <c r="G2284" t="s">
        <v>2215</v>
      </c>
      <c r="H2284" t="s">
        <v>1967</v>
      </c>
      <c r="I2284" t="s">
        <v>1923</v>
      </c>
      <c r="J2284">
        <v>10</v>
      </c>
      <c r="K2284">
        <v>7760</v>
      </c>
      <c r="L2284">
        <v>77600</v>
      </c>
      <c r="M2284">
        <v>18.475999999999999</v>
      </c>
      <c r="N2284">
        <v>184.76</v>
      </c>
      <c r="O2284">
        <v>0</v>
      </c>
      <c r="P2284">
        <v>0</v>
      </c>
      <c r="Q2284">
        <v>7778.4762000000001</v>
      </c>
      <c r="R2284">
        <v>77784.762000000002</v>
      </c>
      <c r="S2284" t="s">
        <v>1962</v>
      </c>
    </row>
    <row r="2285" spans="1:19">
      <c r="A2285" t="s">
        <v>2494</v>
      </c>
      <c r="B2285">
        <v>44320</v>
      </c>
      <c r="C2285" t="s">
        <v>2495</v>
      </c>
      <c r="D2285">
        <v>44320</v>
      </c>
      <c r="E2285" t="s">
        <v>1958</v>
      </c>
      <c r="F2285" t="s">
        <v>2214</v>
      </c>
      <c r="G2285" t="s">
        <v>2215</v>
      </c>
      <c r="H2285" t="s">
        <v>1967</v>
      </c>
      <c r="I2285" t="s">
        <v>31</v>
      </c>
      <c r="J2285">
        <v>10</v>
      </c>
      <c r="K2285">
        <v>9045</v>
      </c>
      <c r="L2285">
        <v>90450</v>
      </c>
      <c r="M2285">
        <v>21.536000000000001</v>
      </c>
      <c r="N2285">
        <v>215.36</v>
      </c>
      <c r="O2285">
        <v>0</v>
      </c>
      <c r="P2285">
        <v>0</v>
      </c>
      <c r="Q2285">
        <v>9066.5357000000004</v>
      </c>
      <c r="R2285">
        <v>90665.357000000004</v>
      </c>
      <c r="S2285" t="s">
        <v>1962</v>
      </c>
    </row>
    <row r="2286" spans="1:19">
      <c r="A2286" t="s">
        <v>2496</v>
      </c>
      <c r="B2286">
        <v>44320</v>
      </c>
      <c r="C2286" t="s">
        <v>2497</v>
      </c>
      <c r="D2286">
        <v>44320</v>
      </c>
      <c r="E2286" t="s">
        <v>1958</v>
      </c>
      <c r="F2286" t="s">
        <v>2220</v>
      </c>
      <c r="G2286" t="s">
        <v>2221</v>
      </c>
      <c r="H2286" t="s">
        <v>1961</v>
      </c>
      <c r="I2286" t="s">
        <v>1870</v>
      </c>
      <c r="J2286">
        <v>20</v>
      </c>
      <c r="K2286">
        <v>1244</v>
      </c>
      <c r="L2286">
        <v>24880</v>
      </c>
      <c r="M2286">
        <v>2.9619</v>
      </c>
      <c r="N2286">
        <v>59.238</v>
      </c>
      <c r="O2286">
        <v>0</v>
      </c>
      <c r="P2286">
        <v>0</v>
      </c>
      <c r="Q2286">
        <v>1246.9619</v>
      </c>
      <c r="R2286">
        <v>24939.238000000001</v>
      </c>
      <c r="S2286" t="s">
        <v>1962</v>
      </c>
    </row>
    <row r="2287" spans="1:19">
      <c r="A2287" t="s">
        <v>2496</v>
      </c>
      <c r="B2287">
        <v>44320</v>
      </c>
      <c r="C2287" t="s">
        <v>2497</v>
      </c>
      <c r="D2287">
        <v>44320</v>
      </c>
      <c r="E2287" t="s">
        <v>1958</v>
      </c>
      <c r="F2287" t="s">
        <v>2220</v>
      </c>
      <c r="G2287" t="s">
        <v>2221</v>
      </c>
      <c r="H2287" t="s">
        <v>1961</v>
      </c>
      <c r="I2287" t="s">
        <v>31</v>
      </c>
      <c r="J2287">
        <v>3</v>
      </c>
      <c r="K2287">
        <v>9045</v>
      </c>
      <c r="L2287">
        <v>27135</v>
      </c>
      <c r="M2287">
        <v>21.535699999999999</v>
      </c>
      <c r="N2287">
        <v>64.607100000000003</v>
      </c>
      <c r="O2287">
        <v>0</v>
      </c>
      <c r="P2287">
        <v>0</v>
      </c>
      <c r="Q2287">
        <v>9066.5357000000004</v>
      </c>
      <c r="R2287">
        <v>27199.607100000001</v>
      </c>
      <c r="S2287" t="s">
        <v>1962</v>
      </c>
    </row>
    <row r="2288" spans="1:19">
      <c r="A2288" t="s">
        <v>2498</v>
      </c>
      <c r="B2288">
        <v>44320</v>
      </c>
      <c r="C2288" t="s">
        <v>2499</v>
      </c>
      <c r="D2288">
        <v>44320</v>
      </c>
      <c r="E2288" t="s">
        <v>1958</v>
      </c>
      <c r="F2288" t="s">
        <v>2500</v>
      </c>
      <c r="G2288" t="s">
        <v>2039</v>
      </c>
      <c r="H2288" t="s">
        <v>1961</v>
      </c>
      <c r="I2288" t="s">
        <v>1923</v>
      </c>
      <c r="J2288">
        <v>10</v>
      </c>
      <c r="K2288">
        <v>7760</v>
      </c>
      <c r="L2288">
        <v>77600</v>
      </c>
      <c r="M2288">
        <v>18.476199999999999</v>
      </c>
      <c r="N2288">
        <v>184.762</v>
      </c>
      <c r="O2288">
        <v>0</v>
      </c>
      <c r="P2288">
        <v>0</v>
      </c>
      <c r="Q2288">
        <v>7778.4762000000001</v>
      </c>
      <c r="R2288">
        <v>77784.762000000002</v>
      </c>
      <c r="S2288" t="s">
        <v>1962</v>
      </c>
    </row>
    <row r="2289" spans="1:19">
      <c r="A2289" t="s">
        <v>2501</v>
      </c>
      <c r="B2289">
        <v>44320</v>
      </c>
      <c r="C2289" t="s">
        <v>2502</v>
      </c>
      <c r="D2289">
        <v>44320</v>
      </c>
      <c r="E2289" t="s">
        <v>1958</v>
      </c>
      <c r="F2289" t="s">
        <v>2396</v>
      </c>
      <c r="G2289" t="s">
        <v>2039</v>
      </c>
      <c r="H2289" t="s">
        <v>1961</v>
      </c>
      <c r="I2289" t="s">
        <v>1870</v>
      </c>
      <c r="J2289">
        <v>20</v>
      </c>
      <c r="K2289">
        <v>1244</v>
      </c>
      <c r="L2289">
        <v>24880</v>
      </c>
      <c r="M2289">
        <v>2.9619</v>
      </c>
      <c r="N2289">
        <v>59.238</v>
      </c>
      <c r="O2289">
        <v>0</v>
      </c>
      <c r="P2289">
        <v>0</v>
      </c>
      <c r="Q2289">
        <v>1246.9619</v>
      </c>
      <c r="R2289">
        <v>24939.238000000001</v>
      </c>
      <c r="S2289" t="s">
        <v>1962</v>
      </c>
    </row>
    <row r="2290" spans="1:19">
      <c r="A2290" t="s">
        <v>2503</v>
      </c>
      <c r="B2290">
        <v>44320</v>
      </c>
      <c r="C2290" t="s">
        <v>2504</v>
      </c>
      <c r="D2290">
        <v>44320</v>
      </c>
      <c r="E2290" t="s">
        <v>1958</v>
      </c>
      <c r="F2290" t="s">
        <v>2399</v>
      </c>
      <c r="G2290" t="s">
        <v>1960</v>
      </c>
      <c r="H2290" t="s">
        <v>1961</v>
      </c>
      <c r="I2290" t="s">
        <v>1870</v>
      </c>
      <c r="J2290">
        <v>80</v>
      </c>
      <c r="K2290">
        <v>1244</v>
      </c>
      <c r="L2290">
        <v>99520</v>
      </c>
      <c r="M2290">
        <v>2.9619</v>
      </c>
      <c r="N2290">
        <v>236.952</v>
      </c>
      <c r="O2290">
        <v>0</v>
      </c>
      <c r="P2290">
        <v>0</v>
      </c>
      <c r="Q2290">
        <v>1246.9619</v>
      </c>
      <c r="R2290">
        <v>99756.952000000005</v>
      </c>
      <c r="S2290" t="s">
        <v>1962</v>
      </c>
    </row>
    <row r="2291" spans="1:19">
      <c r="A2291" t="s">
        <v>2505</v>
      </c>
      <c r="B2291">
        <v>44320</v>
      </c>
      <c r="C2291" t="s">
        <v>2506</v>
      </c>
      <c r="D2291">
        <v>44320</v>
      </c>
      <c r="E2291" t="s">
        <v>1958</v>
      </c>
      <c r="F2291" t="s">
        <v>2405</v>
      </c>
      <c r="G2291" t="s">
        <v>2215</v>
      </c>
      <c r="H2291" t="s">
        <v>1967</v>
      </c>
      <c r="I2291" t="s">
        <v>1868</v>
      </c>
      <c r="J2291">
        <v>40</v>
      </c>
      <c r="K2291">
        <v>1361</v>
      </c>
      <c r="L2291">
        <v>54440</v>
      </c>
      <c r="M2291">
        <v>3.2404999999999999</v>
      </c>
      <c r="N2291">
        <v>129.62</v>
      </c>
      <c r="O2291">
        <v>0</v>
      </c>
      <c r="P2291">
        <v>0</v>
      </c>
      <c r="Q2291">
        <v>1364.2405000000001</v>
      </c>
      <c r="R2291">
        <v>54569.62</v>
      </c>
      <c r="S2291" t="s">
        <v>1962</v>
      </c>
    </row>
    <row r="2292" spans="1:19">
      <c r="A2292" t="s">
        <v>2505</v>
      </c>
      <c r="B2292">
        <v>44320</v>
      </c>
      <c r="C2292" t="s">
        <v>2506</v>
      </c>
      <c r="D2292">
        <v>44320</v>
      </c>
      <c r="E2292" t="s">
        <v>1958</v>
      </c>
      <c r="F2292" t="s">
        <v>2405</v>
      </c>
      <c r="G2292" t="s">
        <v>2215</v>
      </c>
      <c r="H2292" t="s">
        <v>1967</v>
      </c>
      <c r="I2292" t="s">
        <v>70</v>
      </c>
      <c r="J2292">
        <v>5</v>
      </c>
      <c r="K2292">
        <v>3970</v>
      </c>
      <c r="L2292">
        <v>19850</v>
      </c>
      <c r="M2292">
        <v>9.4524000000000008</v>
      </c>
      <c r="N2292">
        <v>47.262</v>
      </c>
      <c r="O2292">
        <v>0</v>
      </c>
      <c r="P2292">
        <v>1000</v>
      </c>
      <c r="Q2292">
        <v>3979.4524000000001</v>
      </c>
      <c r="R2292">
        <v>18897.261999999999</v>
      </c>
      <c r="S2292" t="s">
        <v>1962</v>
      </c>
    </row>
    <row r="2293" spans="1:19">
      <c r="A2293" t="s">
        <v>2640</v>
      </c>
      <c r="B2293">
        <v>44321</v>
      </c>
      <c r="C2293" t="s">
        <v>2641</v>
      </c>
      <c r="D2293">
        <v>44321</v>
      </c>
      <c r="E2293" t="s">
        <v>2515</v>
      </c>
      <c r="F2293" t="s">
        <v>2516</v>
      </c>
      <c r="G2293" t="s">
        <v>2517</v>
      </c>
      <c r="H2293" t="s">
        <v>2515</v>
      </c>
      <c r="I2293" t="s">
        <v>67</v>
      </c>
      <c r="J2293">
        <v>4</v>
      </c>
      <c r="K2293">
        <v>7585</v>
      </c>
      <c r="L2293">
        <v>30340</v>
      </c>
      <c r="M2293">
        <v>18.059999999999999</v>
      </c>
      <c r="N2293">
        <v>72.239999999999995</v>
      </c>
      <c r="O2293">
        <v>0</v>
      </c>
      <c r="P2293">
        <v>0</v>
      </c>
      <c r="Q2293">
        <v>7603.0595000000003</v>
      </c>
      <c r="R2293">
        <v>30412.238000000001</v>
      </c>
      <c r="S2293" t="s">
        <v>2518</v>
      </c>
    </row>
    <row r="2294" spans="1:19">
      <c r="A2294" t="s">
        <v>2640</v>
      </c>
      <c r="B2294">
        <v>44321</v>
      </c>
      <c r="C2294" t="s">
        <v>2641</v>
      </c>
      <c r="D2294">
        <v>44321</v>
      </c>
      <c r="E2294" t="s">
        <v>2515</v>
      </c>
      <c r="F2294" t="s">
        <v>2516</v>
      </c>
      <c r="G2294" t="s">
        <v>2517</v>
      </c>
      <c r="H2294" t="s">
        <v>2515</v>
      </c>
      <c r="I2294" t="s">
        <v>1906</v>
      </c>
      <c r="J2294">
        <v>4</v>
      </c>
      <c r="K2294">
        <v>9850</v>
      </c>
      <c r="L2294">
        <v>39400</v>
      </c>
      <c r="M2294">
        <v>23.452000000000002</v>
      </c>
      <c r="N2294">
        <v>93.808000000000007</v>
      </c>
      <c r="O2294">
        <v>0</v>
      </c>
      <c r="P2294">
        <v>0</v>
      </c>
      <c r="Q2294">
        <v>9873.4524000000001</v>
      </c>
      <c r="R2294">
        <v>39493.809600000001</v>
      </c>
      <c r="S2294" t="s">
        <v>2518</v>
      </c>
    </row>
    <row r="2295" spans="1:19">
      <c r="A2295" t="s">
        <v>2640</v>
      </c>
      <c r="B2295">
        <v>44321</v>
      </c>
      <c r="C2295" t="s">
        <v>2641</v>
      </c>
      <c r="D2295">
        <v>44321</v>
      </c>
      <c r="E2295" t="s">
        <v>2515</v>
      </c>
      <c r="F2295" t="s">
        <v>2516</v>
      </c>
      <c r="G2295" t="s">
        <v>2517</v>
      </c>
      <c r="H2295" t="s">
        <v>2515</v>
      </c>
      <c r="I2295" t="s">
        <v>1868</v>
      </c>
      <c r="J2295">
        <v>5</v>
      </c>
      <c r="K2295">
        <v>1361</v>
      </c>
      <c r="L2295">
        <v>6805</v>
      </c>
      <c r="M2295">
        <v>3.24</v>
      </c>
      <c r="N2295">
        <v>16.2</v>
      </c>
      <c r="O2295">
        <v>682</v>
      </c>
      <c r="P2295">
        <v>0</v>
      </c>
      <c r="Q2295">
        <v>1364.2405000000001</v>
      </c>
      <c r="R2295">
        <v>6139.2025000000003</v>
      </c>
      <c r="S2295" t="s">
        <v>2518</v>
      </c>
    </row>
    <row r="2296" spans="1:19">
      <c r="A2296" t="s">
        <v>2640</v>
      </c>
      <c r="B2296">
        <v>44321</v>
      </c>
      <c r="C2296" t="s">
        <v>2641</v>
      </c>
      <c r="D2296">
        <v>44321</v>
      </c>
      <c r="E2296" t="s">
        <v>2515</v>
      </c>
      <c r="F2296" t="s">
        <v>2516</v>
      </c>
      <c r="G2296" t="s">
        <v>2517</v>
      </c>
      <c r="H2296" t="s">
        <v>2515</v>
      </c>
      <c r="I2296" t="s">
        <v>31</v>
      </c>
      <c r="J2296">
        <v>7</v>
      </c>
      <c r="K2296">
        <v>9045</v>
      </c>
      <c r="L2296">
        <v>63315</v>
      </c>
      <c r="M2296">
        <v>21.536000000000001</v>
      </c>
      <c r="N2296">
        <v>150.75200000000001</v>
      </c>
      <c r="O2296">
        <v>0</v>
      </c>
      <c r="P2296">
        <v>0</v>
      </c>
      <c r="Q2296">
        <v>9066.5357000000004</v>
      </c>
      <c r="R2296">
        <v>63465.749900000003</v>
      </c>
      <c r="S2296" t="s">
        <v>2518</v>
      </c>
    </row>
    <row r="2297" spans="1:19">
      <c r="A2297" t="s">
        <v>2642</v>
      </c>
      <c r="B2297">
        <v>44321</v>
      </c>
      <c r="C2297" t="s">
        <v>2643</v>
      </c>
      <c r="D2297">
        <v>44321</v>
      </c>
      <c r="E2297" t="s">
        <v>2046</v>
      </c>
      <c r="F2297" t="s">
        <v>2230</v>
      </c>
      <c r="G2297" t="s">
        <v>2048</v>
      </c>
      <c r="H2297" t="s">
        <v>2046</v>
      </c>
      <c r="I2297" t="s">
        <v>1920</v>
      </c>
      <c r="J2297">
        <v>2</v>
      </c>
      <c r="K2297">
        <v>8771</v>
      </c>
      <c r="L2297">
        <v>17542</v>
      </c>
      <c r="M2297">
        <v>0</v>
      </c>
      <c r="N2297">
        <v>0</v>
      </c>
      <c r="O2297">
        <v>0</v>
      </c>
      <c r="P2297">
        <v>0</v>
      </c>
      <c r="Q2297">
        <v>8771</v>
      </c>
      <c r="R2297">
        <v>17542</v>
      </c>
      <c r="S2297" t="s">
        <v>1962</v>
      </c>
    </row>
    <row r="2298" spans="1:19">
      <c r="A2298" t="s">
        <v>2644</v>
      </c>
      <c r="B2298">
        <v>44321</v>
      </c>
      <c r="C2298" t="s">
        <v>2645</v>
      </c>
      <c r="D2298">
        <v>44321</v>
      </c>
      <c r="E2298" t="s">
        <v>1958</v>
      </c>
      <c r="F2298" t="s">
        <v>2322</v>
      </c>
      <c r="G2298" t="s">
        <v>2323</v>
      </c>
      <c r="H2298" t="s">
        <v>1967</v>
      </c>
      <c r="I2298" t="s">
        <v>1714</v>
      </c>
      <c r="J2298">
        <v>160</v>
      </c>
      <c r="K2298">
        <v>1176</v>
      </c>
      <c r="L2298">
        <v>188160</v>
      </c>
      <c r="M2298">
        <v>2.8</v>
      </c>
      <c r="N2298">
        <v>448</v>
      </c>
      <c r="O2298">
        <v>0</v>
      </c>
      <c r="P2298">
        <v>0</v>
      </c>
      <c r="Q2298">
        <v>1178.8</v>
      </c>
      <c r="R2298">
        <v>188608</v>
      </c>
      <c r="S2298" t="s">
        <v>1962</v>
      </c>
    </row>
    <row r="2299" spans="1:19">
      <c r="A2299" t="s">
        <v>2646</v>
      </c>
      <c r="B2299">
        <v>44321</v>
      </c>
      <c r="C2299" t="s">
        <v>2647</v>
      </c>
      <c r="D2299">
        <v>44321</v>
      </c>
      <c r="E2299" t="s">
        <v>1958</v>
      </c>
      <c r="F2299" t="s">
        <v>2173</v>
      </c>
      <c r="G2299" t="s">
        <v>2031</v>
      </c>
      <c r="H2299" t="s">
        <v>1967</v>
      </c>
      <c r="I2299" t="s">
        <v>1714</v>
      </c>
      <c r="J2299">
        <v>60</v>
      </c>
      <c r="K2299">
        <v>1176</v>
      </c>
      <c r="L2299">
        <v>70560</v>
      </c>
      <c r="M2299">
        <v>2.8</v>
      </c>
      <c r="N2299">
        <v>168</v>
      </c>
      <c r="O2299">
        <v>0</v>
      </c>
      <c r="P2299">
        <v>0</v>
      </c>
      <c r="Q2299">
        <v>1178.8</v>
      </c>
      <c r="R2299">
        <v>70728</v>
      </c>
      <c r="S2299" t="s">
        <v>1962</v>
      </c>
    </row>
    <row r="2300" spans="1:19">
      <c r="A2300" t="s">
        <v>2648</v>
      </c>
      <c r="B2300">
        <v>44321</v>
      </c>
      <c r="C2300" t="s">
        <v>2649</v>
      </c>
      <c r="D2300">
        <v>44321</v>
      </c>
      <c r="E2300" t="s">
        <v>1958</v>
      </c>
      <c r="F2300" t="s">
        <v>2078</v>
      </c>
      <c r="G2300" t="s">
        <v>2079</v>
      </c>
      <c r="H2300" t="s">
        <v>1967</v>
      </c>
      <c r="I2300" t="s">
        <v>1714</v>
      </c>
      <c r="J2300">
        <v>100</v>
      </c>
      <c r="K2300">
        <v>1176</v>
      </c>
      <c r="L2300">
        <v>117600</v>
      </c>
      <c r="M2300">
        <v>2.8</v>
      </c>
      <c r="N2300">
        <v>280</v>
      </c>
      <c r="O2300">
        <v>0</v>
      </c>
      <c r="P2300">
        <v>0</v>
      </c>
      <c r="Q2300">
        <v>1178.8</v>
      </c>
      <c r="R2300">
        <v>117880</v>
      </c>
      <c r="S2300" t="s">
        <v>1962</v>
      </c>
    </row>
    <row r="2301" spans="1:19">
      <c r="A2301" t="s">
        <v>2650</v>
      </c>
      <c r="B2301">
        <v>44321</v>
      </c>
      <c r="C2301" t="s">
        <v>2651</v>
      </c>
      <c r="D2301">
        <v>44321</v>
      </c>
      <c r="E2301" t="s">
        <v>1958</v>
      </c>
      <c r="F2301" t="s">
        <v>2330</v>
      </c>
      <c r="G2301" t="s">
        <v>1966</v>
      </c>
      <c r="H2301" t="s">
        <v>1967</v>
      </c>
      <c r="I2301" t="s">
        <v>1714</v>
      </c>
      <c r="J2301">
        <v>80</v>
      </c>
      <c r="K2301">
        <v>1176</v>
      </c>
      <c r="L2301">
        <v>94080</v>
      </c>
      <c r="M2301">
        <v>2.8</v>
      </c>
      <c r="N2301">
        <v>224</v>
      </c>
      <c r="O2301">
        <v>0</v>
      </c>
      <c r="P2301">
        <v>0</v>
      </c>
      <c r="Q2301">
        <v>1178.8</v>
      </c>
      <c r="R2301">
        <v>94304</v>
      </c>
      <c r="S2301" t="s">
        <v>1962</v>
      </c>
    </row>
    <row r="2302" spans="1:19">
      <c r="A2302" t="s">
        <v>2652</v>
      </c>
      <c r="B2302">
        <v>44321</v>
      </c>
      <c r="C2302" t="s">
        <v>2653</v>
      </c>
      <c r="D2302">
        <v>44321</v>
      </c>
      <c r="E2302" t="s">
        <v>1958</v>
      </c>
      <c r="F2302" t="s">
        <v>2654</v>
      </c>
      <c r="G2302" t="s">
        <v>2655</v>
      </c>
      <c r="H2302" t="s">
        <v>1967</v>
      </c>
      <c r="I2302" t="s">
        <v>1868</v>
      </c>
      <c r="J2302">
        <v>40</v>
      </c>
      <c r="K2302">
        <v>1361</v>
      </c>
      <c r="L2302">
        <v>54440</v>
      </c>
      <c r="M2302">
        <v>3.2404999999999999</v>
      </c>
      <c r="N2302">
        <v>129.62</v>
      </c>
      <c r="O2302">
        <v>0</v>
      </c>
      <c r="P2302">
        <v>0</v>
      </c>
      <c r="Q2302">
        <v>1364.2405000000001</v>
      </c>
      <c r="R2302">
        <v>54569.62</v>
      </c>
      <c r="S2302" t="s">
        <v>1962</v>
      </c>
    </row>
    <row r="2303" spans="1:19">
      <c r="A2303" t="s">
        <v>2652</v>
      </c>
      <c r="B2303">
        <v>44321</v>
      </c>
      <c r="C2303" t="s">
        <v>2653</v>
      </c>
      <c r="D2303">
        <v>44321</v>
      </c>
      <c r="E2303" t="s">
        <v>1958</v>
      </c>
      <c r="F2303" t="s">
        <v>2654</v>
      </c>
      <c r="G2303" t="s">
        <v>2655</v>
      </c>
      <c r="H2303" t="s">
        <v>1967</v>
      </c>
      <c r="I2303" t="s">
        <v>1714</v>
      </c>
      <c r="J2303">
        <v>100</v>
      </c>
      <c r="K2303">
        <v>1176</v>
      </c>
      <c r="L2303">
        <v>117600</v>
      </c>
      <c r="M2303">
        <v>2.8</v>
      </c>
      <c r="N2303">
        <v>280</v>
      </c>
      <c r="O2303">
        <v>0</v>
      </c>
      <c r="P2303">
        <v>0</v>
      </c>
      <c r="Q2303">
        <v>1178.8</v>
      </c>
      <c r="R2303">
        <v>117880</v>
      </c>
      <c r="S2303" t="s">
        <v>1962</v>
      </c>
    </row>
    <row r="2304" spans="1:19">
      <c r="A2304" t="s">
        <v>2656</v>
      </c>
      <c r="B2304">
        <v>44321</v>
      </c>
      <c r="C2304" t="s">
        <v>2657</v>
      </c>
      <c r="D2304">
        <v>44321</v>
      </c>
      <c r="E2304" t="s">
        <v>1958</v>
      </c>
      <c r="F2304" t="s">
        <v>1970</v>
      </c>
      <c r="G2304" t="s">
        <v>1971</v>
      </c>
      <c r="H2304" t="s">
        <v>1967</v>
      </c>
      <c r="I2304" t="s">
        <v>1714</v>
      </c>
      <c r="J2304">
        <v>80</v>
      </c>
      <c r="K2304">
        <v>1176</v>
      </c>
      <c r="L2304">
        <v>94080</v>
      </c>
      <c r="M2304">
        <v>2.8</v>
      </c>
      <c r="N2304">
        <v>224</v>
      </c>
      <c r="O2304">
        <v>0</v>
      </c>
      <c r="P2304">
        <v>0</v>
      </c>
      <c r="Q2304">
        <v>1178.8</v>
      </c>
      <c r="R2304">
        <v>94304</v>
      </c>
      <c r="S2304" t="s">
        <v>1962</v>
      </c>
    </row>
    <row r="2305" spans="1:19">
      <c r="A2305" t="s">
        <v>2656</v>
      </c>
      <c r="B2305">
        <v>44321</v>
      </c>
      <c r="C2305" t="s">
        <v>2657</v>
      </c>
      <c r="D2305">
        <v>44321</v>
      </c>
      <c r="E2305" t="s">
        <v>1958</v>
      </c>
      <c r="F2305" t="s">
        <v>1970</v>
      </c>
      <c r="G2305" t="s">
        <v>1971</v>
      </c>
      <c r="H2305" t="s">
        <v>1967</v>
      </c>
      <c r="I2305" t="s">
        <v>1915</v>
      </c>
      <c r="J2305">
        <v>40</v>
      </c>
      <c r="K2305">
        <v>7050</v>
      </c>
      <c r="L2305">
        <v>282000</v>
      </c>
      <c r="M2305">
        <v>16.785699999999999</v>
      </c>
      <c r="N2305">
        <v>671.428</v>
      </c>
      <c r="O2305">
        <v>0</v>
      </c>
      <c r="P2305">
        <v>0</v>
      </c>
      <c r="Q2305">
        <v>7066.7857000000004</v>
      </c>
      <c r="R2305">
        <v>282671.42800000001</v>
      </c>
      <c r="S2305" t="s">
        <v>1962</v>
      </c>
    </row>
    <row r="2306" spans="1:19">
      <c r="A2306" t="s">
        <v>2658</v>
      </c>
      <c r="B2306">
        <v>44321</v>
      </c>
      <c r="C2306" t="s">
        <v>2659</v>
      </c>
      <c r="D2306">
        <v>44321</v>
      </c>
      <c r="E2306" t="s">
        <v>1958</v>
      </c>
      <c r="F2306" t="s">
        <v>1965</v>
      </c>
      <c r="G2306" t="s">
        <v>1966</v>
      </c>
      <c r="H2306" t="s">
        <v>1967</v>
      </c>
      <c r="I2306" t="s">
        <v>1915</v>
      </c>
      <c r="J2306">
        <v>19</v>
      </c>
      <c r="K2306">
        <v>7050</v>
      </c>
      <c r="L2306">
        <v>133950</v>
      </c>
      <c r="M2306">
        <v>16.785699999999999</v>
      </c>
      <c r="N2306">
        <v>318.92829999999998</v>
      </c>
      <c r="O2306">
        <v>0</v>
      </c>
      <c r="P2306">
        <v>0</v>
      </c>
      <c r="Q2306">
        <v>7066.7857000000004</v>
      </c>
      <c r="R2306">
        <v>134268.9283</v>
      </c>
      <c r="S2306" t="s">
        <v>1962</v>
      </c>
    </row>
    <row r="2307" spans="1:19">
      <c r="A2307" t="s">
        <v>2658</v>
      </c>
      <c r="B2307">
        <v>44321</v>
      </c>
      <c r="C2307" t="s">
        <v>2659</v>
      </c>
      <c r="D2307">
        <v>44321</v>
      </c>
      <c r="E2307" t="s">
        <v>1958</v>
      </c>
      <c r="F2307" t="s">
        <v>1965</v>
      </c>
      <c r="G2307" t="s">
        <v>1966</v>
      </c>
      <c r="H2307" t="s">
        <v>1967</v>
      </c>
      <c r="I2307" t="s">
        <v>1714</v>
      </c>
      <c r="J2307">
        <v>58</v>
      </c>
      <c r="K2307">
        <v>1176</v>
      </c>
      <c r="L2307">
        <v>68208</v>
      </c>
      <c r="M2307">
        <v>2.8</v>
      </c>
      <c r="N2307">
        <v>162.4</v>
      </c>
      <c r="O2307">
        <v>0</v>
      </c>
      <c r="P2307">
        <v>0</v>
      </c>
      <c r="Q2307">
        <v>1178.8</v>
      </c>
      <c r="R2307">
        <v>68370.399999999994</v>
      </c>
      <c r="S2307" t="s">
        <v>1962</v>
      </c>
    </row>
    <row r="2308" spans="1:19">
      <c r="A2308" t="s">
        <v>2660</v>
      </c>
      <c r="B2308">
        <v>44321</v>
      </c>
      <c r="C2308" t="s">
        <v>2661</v>
      </c>
      <c r="D2308">
        <v>44321</v>
      </c>
      <c r="E2308" t="s">
        <v>1958</v>
      </c>
      <c r="F2308" t="s">
        <v>2662</v>
      </c>
      <c r="G2308" t="s">
        <v>2663</v>
      </c>
      <c r="H2308" t="s">
        <v>1967</v>
      </c>
      <c r="I2308" t="s">
        <v>1714</v>
      </c>
      <c r="J2308">
        <v>400</v>
      </c>
      <c r="K2308">
        <v>1176</v>
      </c>
      <c r="L2308">
        <v>470400</v>
      </c>
      <c r="M2308">
        <v>2.8</v>
      </c>
      <c r="N2308">
        <v>1120</v>
      </c>
      <c r="O2308">
        <v>0</v>
      </c>
      <c r="P2308">
        <v>0</v>
      </c>
      <c r="Q2308">
        <v>1178.8</v>
      </c>
      <c r="R2308">
        <v>471520</v>
      </c>
      <c r="S2308" t="s">
        <v>1962</v>
      </c>
    </row>
    <row r="2309" spans="1:19">
      <c r="A2309" t="s">
        <v>2664</v>
      </c>
      <c r="B2309">
        <v>44321</v>
      </c>
      <c r="C2309" t="s">
        <v>2665</v>
      </c>
      <c r="D2309">
        <v>44321</v>
      </c>
      <c r="E2309" t="s">
        <v>1958</v>
      </c>
      <c r="F2309" t="s">
        <v>2666</v>
      </c>
      <c r="G2309" t="s">
        <v>2667</v>
      </c>
      <c r="H2309" t="s">
        <v>1967</v>
      </c>
      <c r="I2309" t="s">
        <v>1714</v>
      </c>
      <c r="J2309">
        <v>100</v>
      </c>
      <c r="K2309">
        <v>1176</v>
      </c>
      <c r="L2309">
        <v>117600</v>
      </c>
      <c r="M2309">
        <v>2.8</v>
      </c>
      <c r="N2309">
        <v>280</v>
      </c>
      <c r="O2309">
        <v>0</v>
      </c>
      <c r="P2309">
        <v>0</v>
      </c>
      <c r="Q2309">
        <v>1178.8</v>
      </c>
      <c r="R2309">
        <v>117880</v>
      </c>
      <c r="S2309" t="s">
        <v>1962</v>
      </c>
    </row>
    <row r="2310" spans="1:19">
      <c r="A2310" t="s">
        <v>2668</v>
      </c>
      <c r="B2310">
        <v>44321</v>
      </c>
      <c r="C2310" t="s">
        <v>2669</v>
      </c>
      <c r="D2310">
        <v>44321</v>
      </c>
      <c r="E2310" t="s">
        <v>1958</v>
      </c>
      <c r="F2310" t="s">
        <v>2316</v>
      </c>
      <c r="G2310" t="s">
        <v>2317</v>
      </c>
      <c r="H2310" t="s">
        <v>1961</v>
      </c>
      <c r="I2310" t="s">
        <v>1923</v>
      </c>
      <c r="J2310">
        <v>71</v>
      </c>
      <c r="K2310">
        <v>7760</v>
      </c>
      <c r="L2310">
        <v>550960</v>
      </c>
      <c r="M2310">
        <v>18.476199999999999</v>
      </c>
      <c r="N2310">
        <v>1311.8101999999999</v>
      </c>
      <c r="O2310">
        <v>0</v>
      </c>
      <c r="P2310">
        <v>0</v>
      </c>
      <c r="Q2310">
        <v>7778.4762000000001</v>
      </c>
      <c r="R2310">
        <v>552271.81019999995</v>
      </c>
      <c r="S2310" t="s">
        <v>1962</v>
      </c>
    </row>
    <row r="2311" spans="1:19">
      <c r="A2311" t="s">
        <v>2670</v>
      </c>
      <c r="B2311">
        <v>44321</v>
      </c>
      <c r="C2311" t="s">
        <v>2671</v>
      </c>
      <c r="D2311">
        <v>44321</v>
      </c>
      <c r="E2311" t="s">
        <v>1958</v>
      </c>
      <c r="F2311" t="s">
        <v>2178</v>
      </c>
      <c r="G2311" t="s">
        <v>1961</v>
      </c>
      <c r="H2311" t="s">
        <v>1961</v>
      </c>
      <c r="I2311" t="s">
        <v>1868</v>
      </c>
      <c r="J2311">
        <v>30</v>
      </c>
      <c r="K2311">
        <v>1361</v>
      </c>
      <c r="L2311">
        <v>40830</v>
      </c>
      <c r="M2311">
        <v>3.2404999999999999</v>
      </c>
      <c r="N2311">
        <v>97.215000000000003</v>
      </c>
      <c r="O2311">
        <v>0</v>
      </c>
      <c r="P2311">
        <v>0</v>
      </c>
      <c r="Q2311">
        <v>1364.2405000000001</v>
      </c>
      <c r="R2311">
        <v>40927.214999999997</v>
      </c>
      <c r="S2311" t="s">
        <v>1962</v>
      </c>
    </row>
    <row r="2312" spans="1:19">
      <c r="A2312" t="s">
        <v>2670</v>
      </c>
      <c r="B2312">
        <v>44321</v>
      </c>
      <c r="C2312" t="s">
        <v>2671</v>
      </c>
      <c r="D2312">
        <v>44321</v>
      </c>
      <c r="E2312" t="s">
        <v>1958</v>
      </c>
      <c r="F2312" t="s">
        <v>2178</v>
      </c>
      <c r="G2312" t="s">
        <v>1961</v>
      </c>
      <c r="H2312" t="s">
        <v>1961</v>
      </c>
      <c r="I2312" t="s">
        <v>1714</v>
      </c>
      <c r="J2312">
        <v>19</v>
      </c>
      <c r="K2312">
        <v>1176</v>
      </c>
      <c r="L2312">
        <v>22344</v>
      </c>
      <c r="M2312">
        <v>2.8</v>
      </c>
      <c r="N2312">
        <v>53.2</v>
      </c>
      <c r="O2312">
        <v>0</v>
      </c>
      <c r="P2312">
        <v>0</v>
      </c>
      <c r="Q2312">
        <v>1178.8</v>
      </c>
      <c r="R2312">
        <v>22397.200000000001</v>
      </c>
      <c r="S2312" t="s">
        <v>1962</v>
      </c>
    </row>
    <row r="2313" spans="1:19">
      <c r="A2313" t="s">
        <v>2672</v>
      </c>
      <c r="B2313">
        <v>44321</v>
      </c>
      <c r="C2313" t="s">
        <v>2673</v>
      </c>
      <c r="D2313">
        <v>44321</v>
      </c>
      <c r="E2313" t="s">
        <v>1958</v>
      </c>
      <c r="F2313" t="s">
        <v>2674</v>
      </c>
      <c r="G2313" t="s">
        <v>2675</v>
      </c>
      <c r="H2313" t="s">
        <v>1961</v>
      </c>
      <c r="I2313" t="s">
        <v>1714</v>
      </c>
      <c r="J2313">
        <v>20</v>
      </c>
      <c r="K2313">
        <v>1176</v>
      </c>
      <c r="L2313">
        <v>23520</v>
      </c>
      <c r="M2313">
        <v>2.8</v>
      </c>
      <c r="N2313">
        <v>56</v>
      </c>
      <c r="O2313">
        <v>0</v>
      </c>
      <c r="P2313">
        <v>0</v>
      </c>
      <c r="Q2313">
        <v>1178.8</v>
      </c>
      <c r="R2313">
        <v>23576</v>
      </c>
      <c r="S2313" t="s">
        <v>1962</v>
      </c>
    </row>
    <row r="2314" spans="1:19">
      <c r="A2314" t="s">
        <v>2676</v>
      </c>
      <c r="B2314">
        <v>44321</v>
      </c>
      <c r="C2314" t="s">
        <v>2677</v>
      </c>
      <c r="D2314">
        <v>44321</v>
      </c>
      <c r="E2314" t="s">
        <v>1958</v>
      </c>
      <c r="F2314" t="s">
        <v>2678</v>
      </c>
      <c r="G2314" t="s">
        <v>2675</v>
      </c>
      <c r="H2314" t="s">
        <v>1961</v>
      </c>
      <c r="I2314" t="s">
        <v>1714</v>
      </c>
      <c r="J2314">
        <v>80</v>
      </c>
      <c r="K2314">
        <v>1176</v>
      </c>
      <c r="L2314">
        <v>94080</v>
      </c>
      <c r="M2314">
        <v>2.8</v>
      </c>
      <c r="N2314">
        <v>224</v>
      </c>
      <c r="O2314">
        <v>0</v>
      </c>
      <c r="P2314">
        <v>0</v>
      </c>
      <c r="Q2314">
        <v>1178.8</v>
      </c>
      <c r="R2314">
        <v>94304</v>
      </c>
      <c r="S2314" t="s">
        <v>1962</v>
      </c>
    </row>
    <row r="2315" spans="1:19">
      <c r="A2315" t="s">
        <v>2679</v>
      </c>
      <c r="B2315">
        <v>44321</v>
      </c>
      <c r="C2315" t="s">
        <v>2680</v>
      </c>
      <c r="D2315">
        <v>44321</v>
      </c>
      <c r="E2315" t="s">
        <v>1958</v>
      </c>
      <c r="F2315" t="s">
        <v>1959</v>
      </c>
      <c r="G2315" t="s">
        <v>1960</v>
      </c>
      <c r="H2315" t="s">
        <v>1961</v>
      </c>
      <c r="I2315" t="s">
        <v>1714</v>
      </c>
      <c r="J2315">
        <v>100</v>
      </c>
      <c r="K2315">
        <v>1176</v>
      </c>
      <c r="L2315">
        <v>117600</v>
      </c>
      <c r="M2315">
        <v>2.8</v>
      </c>
      <c r="N2315">
        <v>280</v>
      </c>
      <c r="O2315">
        <v>0</v>
      </c>
      <c r="P2315">
        <v>0</v>
      </c>
      <c r="Q2315">
        <v>1178.8</v>
      </c>
      <c r="R2315">
        <v>117880</v>
      </c>
      <c r="S2315" t="s">
        <v>1962</v>
      </c>
    </row>
    <row r="2316" spans="1:19">
      <c r="A2316" t="s">
        <v>2679</v>
      </c>
      <c r="B2316">
        <v>44321</v>
      </c>
      <c r="C2316" t="s">
        <v>2680</v>
      </c>
      <c r="D2316">
        <v>44321</v>
      </c>
      <c r="E2316" t="s">
        <v>1958</v>
      </c>
      <c r="F2316" t="s">
        <v>1959</v>
      </c>
      <c r="G2316" t="s">
        <v>1960</v>
      </c>
      <c r="H2316" t="s">
        <v>1961</v>
      </c>
      <c r="I2316" t="s">
        <v>1868</v>
      </c>
      <c r="J2316">
        <v>20</v>
      </c>
      <c r="K2316">
        <v>1361</v>
      </c>
      <c r="L2316">
        <v>27220</v>
      </c>
      <c r="M2316">
        <v>3.2404999999999999</v>
      </c>
      <c r="N2316">
        <v>64.81</v>
      </c>
      <c r="O2316">
        <v>0</v>
      </c>
      <c r="P2316">
        <v>0</v>
      </c>
      <c r="Q2316">
        <v>1364.2405000000001</v>
      </c>
      <c r="R2316">
        <v>27284.81</v>
      </c>
      <c r="S2316" t="s">
        <v>1962</v>
      </c>
    </row>
    <row r="2317" spans="1:19">
      <c r="A2317" t="s">
        <v>2681</v>
      </c>
      <c r="B2317">
        <v>44321</v>
      </c>
      <c r="C2317" t="s">
        <v>2682</v>
      </c>
      <c r="D2317">
        <v>44321</v>
      </c>
      <c r="E2317" t="s">
        <v>1958</v>
      </c>
      <c r="F2317" t="s">
        <v>2278</v>
      </c>
      <c r="G2317" t="s">
        <v>2221</v>
      </c>
      <c r="H2317" t="s">
        <v>1961</v>
      </c>
      <c r="I2317" t="s">
        <v>1868</v>
      </c>
      <c r="J2317">
        <v>186</v>
      </c>
      <c r="K2317">
        <v>1361</v>
      </c>
      <c r="L2317">
        <v>253146</v>
      </c>
      <c r="M2317">
        <v>3.2404999999999999</v>
      </c>
      <c r="N2317">
        <v>602.73299999999995</v>
      </c>
      <c r="O2317">
        <v>0</v>
      </c>
      <c r="P2317">
        <v>0</v>
      </c>
      <c r="Q2317">
        <v>1364.2405000000001</v>
      </c>
      <c r="R2317">
        <v>253748.73300000001</v>
      </c>
      <c r="S2317" t="s">
        <v>1962</v>
      </c>
    </row>
    <row r="2318" spans="1:19">
      <c r="A2318" t="s">
        <v>2681</v>
      </c>
      <c r="B2318">
        <v>44321</v>
      </c>
      <c r="C2318" t="s">
        <v>2682</v>
      </c>
      <c r="D2318">
        <v>44321</v>
      </c>
      <c r="E2318" t="s">
        <v>1958</v>
      </c>
      <c r="F2318" t="s">
        <v>2278</v>
      </c>
      <c r="G2318" t="s">
        <v>2221</v>
      </c>
      <c r="H2318" t="s">
        <v>1961</v>
      </c>
      <c r="I2318" t="s">
        <v>1714</v>
      </c>
      <c r="J2318">
        <v>180</v>
      </c>
      <c r="K2318">
        <v>1176</v>
      </c>
      <c r="L2318">
        <v>211680</v>
      </c>
      <c r="M2318">
        <v>2.8</v>
      </c>
      <c r="N2318">
        <v>504</v>
      </c>
      <c r="O2318">
        <v>0</v>
      </c>
      <c r="P2318">
        <v>0</v>
      </c>
      <c r="Q2318">
        <v>1178.8</v>
      </c>
      <c r="R2318">
        <v>212184</v>
      </c>
      <c r="S2318" t="s">
        <v>1962</v>
      </c>
    </row>
    <row r="2319" spans="1:19">
      <c r="A2319" t="s">
        <v>2683</v>
      </c>
      <c r="B2319">
        <v>44321</v>
      </c>
      <c r="C2319" t="s">
        <v>2684</v>
      </c>
      <c r="D2319">
        <v>44321</v>
      </c>
      <c r="E2319" t="s">
        <v>1958</v>
      </c>
      <c r="F2319" t="s">
        <v>2181</v>
      </c>
      <c r="G2319" t="s">
        <v>2182</v>
      </c>
      <c r="H2319" t="s">
        <v>1961</v>
      </c>
      <c r="I2319" t="s">
        <v>1714</v>
      </c>
      <c r="J2319">
        <v>43</v>
      </c>
      <c r="K2319">
        <v>1176</v>
      </c>
      <c r="L2319">
        <v>50568</v>
      </c>
      <c r="M2319">
        <v>2.8</v>
      </c>
      <c r="N2319">
        <v>120.4</v>
      </c>
      <c r="O2319">
        <v>0</v>
      </c>
      <c r="P2319">
        <v>0</v>
      </c>
      <c r="Q2319">
        <v>1178.8</v>
      </c>
      <c r="R2319">
        <v>50688.4</v>
      </c>
      <c r="S2319" t="s">
        <v>1962</v>
      </c>
    </row>
    <row r="2320" spans="1:19">
      <c r="A2320" t="s">
        <v>2683</v>
      </c>
      <c r="B2320">
        <v>44321</v>
      </c>
      <c r="C2320" t="s">
        <v>2684</v>
      </c>
      <c r="D2320">
        <v>44321</v>
      </c>
      <c r="E2320" t="s">
        <v>1958</v>
      </c>
      <c r="F2320" t="s">
        <v>2181</v>
      </c>
      <c r="G2320" t="s">
        <v>2182</v>
      </c>
      <c r="H2320" t="s">
        <v>1961</v>
      </c>
      <c r="I2320" t="s">
        <v>1923</v>
      </c>
      <c r="J2320">
        <v>60</v>
      </c>
      <c r="K2320">
        <v>7760</v>
      </c>
      <c r="L2320">
        <v>465600</v>
      </c>
      <c r="M2320">
        <v>18.476199999999999</v>
      </c>
      <c r="N2320">
        <v>1108.5719999999999</v>
      </c>
      <c r="O2320">
        <v>0</v>
      </c>
      <c r="P2320">
        <v>0</v>
      </c>
      <c r="Q2320">
        <v>7778.4762000000001</v>
      </c>
      <c r="R2320">
        <v>466708.57199999999</v>
      </c>
      <c r="S2320" t="s">
        <v>1962</v>
      </c>
    </row>
    <row r="2321" spans="1:19">
      <c r="A2321" t="s">
        <v>2685</v>
      </c>
      <c r="B2321">
        <v>44321</v>
      </c>
      <c r="C2321" t="s">
        <v>2686</v>
      </c>
      <c r="D2321">
        <v>44321</v>
      </c>
      <c r="E2321" t="s">
        <v>1958</v>
      </c>
      <c r="F2321" t="s">
        <v>2295</v>
      </c>
      <c r="G2321" t="s">
        <v>2182</v>
      </c>
      <c r="H2321" t="s">
        <v>1961</v>
      </c>
      <c r="I2321" t="s">
        <v>1923</v>
      </c>
      <c r="J2321">
        <v>10</v>
      </c>
      <c r="K2321">
        <v>7760</v>
      </c>
      <c r="L2321">
        <v>77600</v>
      </c>
      <c r="M2321">
        <v>18.476199999999999</v>
      </c>
      <c r="N2321">
        <v>184.762</v>
      </c>
      <c r="O2321">
        <v>0</v>
      </c>
      <c r="P2321">
        <v>0</v>
      </c>
      <c r="Q2321">
        <v>7778.4762000000001</v>
      </c>
      <c r="R2321">
        <v>77784.762000000002</v>
      </c>
      <c r="S2321" t="s">
        <v>1962</v>
      </c>
    </row>
    <row r="2322" spans="1:19">
      <c r="A2322" t="s">
        <v>2685</v>
      </c>
      <c r="B2322">
        <v>44321</v>
      </c>
      <c r="C2322" t="s">
        <v>2686</v>
      </c>
      <c r="D2322">
        <v>44321</v>
      </c>
      <c r="E2322" t="s">
        <v>1958</v>
      </c>
      <c r="F2322" t="s">
        <v>2295</v>
      </c>
      <c r="G2322" t="s">
        <v>2182</v>
      </c>
      <c r="H2322" t="s">
        <v>1961</v>
      </c>
      <c r="I2322" t="s">
        <v>1714</v>
      </c>
      <c r="J2322">
        <v>31</v>
      </c>
      <c r="K2322">
        <v>1176</v>
      </c>
      <c r="L2322">
        <v>36456</v>
      </c>
      <c r="M2322">
        <v>2.8</v>
      </c>
      <c r="N2322">
        <v>86.8</v>
      </c>
      <c r="O2322">
        <v>0</v>
      </c>
      <c r="P2322">
        <v>0</v>
      </c>
      <c r="Q2322">
        <v>1178.8</v>
      </c>
      <c r="R2322">
        <v>36542.800000000003</v>
      </c>
      <c r="S2322" t="s">
        <v>1962</v>
      </c>
    </row>
    <row r="2323" spans="1:19">
      <c r="A2323" t="s">
        <v>2685</v>
      </c>
      <c r="B2323">
        <v>44321</v>
      </c>
      <c r="C2323" t="s">
        <v>2686</v>
      </c>
      <c r="D2323">
        <v>44321</v>
      </c>
      <c r="E2323" t="s">
        <v>1958</v>
      </c>
      <c r="F2323" t="s">
        <v>2295</v>
      </c>
      <c r="G2323" t="s">
        <v>2182</v>
      </c>
      <c r="H2323" t="s">
        <v>1961</v>
      </c>
      <c r="I2323" t="s">
        <v>1921</v>
      </c>
      <c r="J2323">
        <v>20</v>
      </c>
      <c r="K2323">
        <v>1400</v>
      </c>
      <c r="L2323">
        <v>28000</v>
      </c>
      <c r="M2323">
        <v>3.3332999999999999</v>
      </c>
      <c r="N2323">
        <v>66.665999999999997</v>
      </c>
      <c r="O2323">
        <v>0</v>
      </c>
      <c r="P2323">
        <v>0</v>
      </c>
      <c r="Q2323">
        <v>1403.3333</v>
      </c>
      <c r="R2323">
        <v>28066.666000000001</v>
      </c>
      <c r="S2323" t="s">
        <v>1962</v>
      </c>
    </row>
    <row r="2324" spans="1:19">
      <c r="A2324" t="s">
        <v>2687</v>
      </c>
      <c r="B2324">
        <v>44321</v>
      </c>
      <c r="C2324" t="s">
        <v>2688</v>
      </c>
      <c r="D2324">
        <v>44321</v>
      </c>
      <c r="E2324" t="s">
        <v>1958</v>
      </c>
      <c r="F2324" t="s">
        <v>2531</v>
      </c>
      <c r="G2324" t="s">
        <v>2227</v>
      </c>
      <c r="H2324" t="s">
        <v>1961</v>
      </c>
      <c r="I2324" t="s">
        <v>1714</v>
      </c>
      <c r="J2324">
        <v>11</v>
      </c>
      <c r="K2324">
        <v>1176</v>
      </c>
      <c r="L2324">
        <v>12936</v>
      </c>
      <c r="M2324">
        <v>2.8</v>
      </c>
      <c r="N2324">
        <v>30.8</v>
      </c>
      <c r="O2324">
        <v>0</v>
      </c>
      <c r="P2324">
        <v>0</v>
      </c>
      <c r="Q2324">
        <v>1178.8</v>
      </c>
      <c r="R2324">
        <v>12966.8</v>
      </c>
      <c r="S2324" t="s">
        <v>1962</v>
      </c>
    </row>
    <row r="2325" spans="1:19">
      <c r="A2325" t="s">
        <v>2689</v>
      </c>
      <c r="B2325">
        <v>44321</v>
      </c>
      <c r="C2325" t="s">
        <v>2690</v>
      </c>
      <c r="D2325">
        <v>44321</v>
      </c>
      <c r="E2325" t="s">
        <v>1958</v>
      </c>
      <c r="F2325" t="s">
        <v>2038</v>
      </c>
      <c r="G2325" t="s">
        <v>2039</v>
      </c>
      <c r="H2325" t="s">
        <v>1961</v>
      </c>
      <c r="I2325" t="s">
        <v>1714</v>
      </c>
      <c r="J2325">
        <v>76</v>
      </c>
      <c r="K2325">
        <v>1176</v>
      </c>
      <c r="L2325">
        <v>89376</v>
      </c>
      <c r="M2325">
        <v>2.8</v>
      </c>
      <c r="N2325">
        <v>212.8</v>
      </c>
      <c r="O2325">
        <v>0</v>
      </c>
      <c r="P2325">
        <v>0</v>
      </c>
      <c r="Q2325">
        <v>1178.8</v>
      </c>
      <c r="R2325">
        <v>89588.800000000003</v>
      </c>
      <c r="S2325" t="s">
        <v>1962</v>
      </c>
    </row>
    <row r="2326" spans="1:19">
      <c r="A2326" t="s">
        <v>2691</v>
      </c>
      <c r="B2326">
        <v>44321</v>
      </c>
      <c r="C2326" t="s">
        <v>2692</v>
      </c>
      <c r="D2326">
        <v>44321</v>
      </c>
      <c r="E2326" t="s">
        <v>1958</v>
      </c>
      <c r="F2326" t="s">
        <v>2226</v>
      </c>
      <c r="G2326" t="s">
        <v>2227</v>
      </c>
      <c r="H2326" t="s">
        <v>1961</v>
      </c>
      <c r="I2326" t="s">
        <v>1714</v>
      </c>
      <c r="J2326">
        <v>71</v>
      </c>
      <c r="K2326">
        <v>1176</v>
      </c>
      <c r="L2326">
        <v>83496</v>
      </c>
      <c r="M2326">
        <v>2.8</v>
      </c>
      <c r="N2326">
        <v>198.8</v>
      </c>
      <c r="O2326">
        <v>0</v>
      </c>
      <c r="P2326">
        <v>0</v>
      </c>
      <c r="Q2326">
        <v>1178.8</v>
      </c>
      <c r="R2326">
        <v>83694.8</v>
      </c>
      <c r="S2326" t="s">
        <v>1962</v>
      </c>
    </row>
    <row r="2327" spans="1:19">
      <c r="A2327" t="s">
        <v>2693</v>
      </c>
      <c r="B2327">
        <v>44321</v>
      </c>
      <c r="C2327" t="s">
        <v>2694</v>
      </c>
      <c r="D2327">
        <v>44321</v>
      </c>
      <c r="E2327" t="s">
        <v>1958</v>
      </c>
      <c r="F2327" t="s">
        <v>2412</v>
      </c>
      <c r="G2327" t="s">
        <v>2227</v>
      </c>
      <c r="H2327" t="s">
        <v>1961</v>
      </c>
      <c r="I2327" t="s">
        <v>1714</v>
      </c>
      <c r="J2327">
        <v>30</v>
      </c>
      <c r="K2327">
        <v>1176</v>
      </c>
      <c r="L2327">
        <v>35280</v>
      </c>
      <c r="M2327">
        <v>2.8</v>
      </c>
      <c r="N2327">
        <v>84</v>
      </c>
      <c r="O2327">
        <v>0</v>
      </c>
      <c r="P2327">
        <v>0</v>
      </c>
      <c r="Q2327">
        <v>1178.8</v>
      </c>
      <c r="R2327">
        <v>35364</v>
      </c>
      <c r="S2327" t="s">
        <v>1962</v>
      </c>
    </row>
    <row r="2328" spans="1:19">
      <c r="A2328" t="s">
        <v>2695</v>
      </c>
      <c r="B2328">
        <v>44321</v>
      </c>
      <c r="C2328" t="s">
        <v>2696</v>
      </c>
      <c r="D2328">
        <v>44321</v>
      </c>
      <c r="E2328" t="s">
        <v>1958</v>
      </c>
      <c r="F2328" t="s">
        <v>1990</v>
      </c>
      <c r="G2328" t="s">
        <v>1987</v>
      </c>
      <c r="H2328" t="s">
        <v>1976</v>
      </c>
      <c r="I2328" t="s">
        <v>1714</v>
      </c>
      <c r="J2328">
        <v>100</v>
      </c>
      <c r="K2328">
        <v>1176</v>
      </c>
      <c r="L2328">
        <v>117600</v>
      </c>
      <c r="M2328">
        <v>2.8</v>
      </c>
      <c r="N2328">
        <v>280</v>
      </c>
      <c r="O2328">
        <v>0</v>
      </c>
      <c r="P2328">
        <v>0</v>
      </c>
      <c r="Q2328">
        <v>1178.8</v>
      </c>
      <c r="R2328">
        <v>117880</v>
      </c>
      <c r="S2328" t="s">
        <v>1962</v>
      </c>
    </row>
    <row r="2329" spans="1:19">
      <c r="A2329" t="s">
        <v>2697</v>
      </c>
      <c r="B2329">
        <v>44321</v>
      </c>
      <c r="C2329" t="s">
        <v>2698</v>
      </c>
      <c r="D2329">
        <v>44321</v>
      </c>
      <c r="E2329" t="s">
        <v>1958</v>
      </c>
      <c r="F2329" t="s">
        <v>2059</v>
      </c>
      <c r="G2329" t="s">
        <v>2056</v>
      </c>
      <c r="H2329" t="s">
        <v>1976</v>
      </c>
      <c r="I2329" t="s">
        <v>1868</v>
      </c>
      <c r="J2329">
        <v>20</v>
      </c>
      <c r="K2329">
        <v>1361</v>
      </c>
      <c r="L2329">
        <v>27220</v>
      </c>
      <c r="M2329">
        <v>3.24</v>
      </c>
      <c r="N2329">
        <v>64.8</v>
      </c>
      <c r="O2329">
        <v>0</v>
      </c>
      <c r="P2329">
        <v>0</v>
      </c>
      <c r="Q2329">
        <v>1364.2405000000001</v>
      </c>
      <c r="R2329">
        <v>27284.81</v>
      </c>
      <c r="S2329" t="s">
        <v>1962</v>
      </c>
    </row>
    <row r="2330" spans="1:19">
      <c r="A2330" t="s">
        <v>2697</v>
      </c>
      <c r="B2330">
        <v>44321</v>
      </c>
      <c r="C2330" t="s">
        <v>2698</v>
      </c>
      <c r="D2330">
        <v>44321</v>
      </c>
      <c r="E2330" t="s">
        <v>1958</v>
      </c>
      <c r="F2330" t="s">
        <v>2059</v>
      </c>
      <c r="G2330" t="s">
        <v>2056</v>
      </c>
      <c r="H2330" t="s">
        <v>1976</v>
      </c>
      <c r="I2330" t="s">
        <v>1714</v>
      </c>
      <c r="J2330">
        <v>32</v>
      </c>
      <c r="K2330">
        <v>1176</v>
      </c>
      <c r="L2330">
        <v>37632</v>
      </c>
      <c r="M2330">
        <v>2.8</v>
      </c>
      <c r="N2330">
        <v>89.6</v>
      </c>
      <c r="O2330">
        <v>0</v>
      </c>
      <c r="P2330">
        <v>0</v>
      </c>
      <c r="Q2330">
        <v>1178.8</v>
      </c>
      <c r="R2330">
        <v>37721.599999999999</v>
      </c>
      <c r="S2330" t="s">
        <v>1962</v>
      </c>
    </row>
    <row r="2331" spans="1:19">
      <c r="A2331" t="s">
        <v>2699</v>
      </c>
      <c r="B2331">
        <v>44321</v>
      </c>
      <c r="C2331" t="s">
        <v>2700</v>
      </c>
      <c r="D2331">
        <v>44321</v>
      </c>
      <c r="E2331" t="s">
        <v>1958</v>
      </c>
      <c r="F2331" t="s">
        <v>1974</v>
      </c>
      <c r="G2331" t="s">
        <v>1975</v>
      </c>
      <c r="H2331" t="s">
        <v>1976</v>
      </c>
      <c r="I2331" t="s">
        <v>1714</v>
      </c>
      <c r="J2331">
        <v>146</v>
      </c>
      <c r="K2331">
        <v>1176</v>
      </c>
      <c r="L2331">
        <v>171696</v>
      </c>
      <c r="M2331">
        <v>2.8</v>
      </c>
      <c r="N2331">
        <v>408.8</v>
      </c>
      <c r="O2331">
        <v>0</v>
      </c>
      <c r="P2331">
        <v>0</v>
      </c>
      <c r="Q2331">
        <v>1178.8</v>
      </c>
      <c r="R2331">
        <v>172104.8</v>
      </c>
      <c r="S2331" t="s">
        <v>1962</v>
      </c>
    </row>
    <row r="2332" spans="1:19">
      <c r="A2332" t="s">
        <v>2701</v>
      </c>
      <c r="B2332">
        <v>44321</v>
      </c>
      <c r="C2332" t="s">
        <v>2702</v>
      </c>
      <c r="D2332">
        <v>44321</v>
      </c>
      <c r="E2332" t="s">
        <v>1958</v>
      </c>
      <c r="F2332" t="s">
        <v>2703</v>
      </c>
      <c r="G2332" t="s">
        <v>2704</v>
      </c>
      <c r="H2332" t="s">
        <v>1976</v>
      </c>
      <c r="I2332" t="s">
        <v>1714</v>
      </c>
      <c r="J2332">
        <v>50</v>
      </c>
      <c r="K2332">
        <v>1176</v>
      </c>
      <c r="L2332">
        <v>58800</v>
      </c>
      <c r="M2332">
        <v>2.8</v>
      </c>
      <c r="N2332">
        <v>140</v>
      </c>
      <c r="O2332">
        <v>0</v>
      </c>
      <c r="P2332">
        <v>0</v>
      </c>
      <c r="Q2332">
        <v>1178.8</v>
      </c>
      <c r="R2332">
        <v>58940</v>
      </c>
      <c r="S2332" t="s">
        <v>1962</v>
      </c>
    </row>
    <row r="2333" spans="1:19">
      <c r="A2333" t="s">
        <v>2705</v>
      </c>
      <c r="B2333">
        <v>44321</v>
      </c>
      <c r="C2333" t="s">
        <v>2706</v>
      </c>
      <c r="D2333">
        <v>44321</v>
      </c>
      <c r="E2333" t="s">
        <v>1958</v>
      </c>
      <c r="F2333" t="s">
        <v>2402</v>
      </c>
      <c r="G2333" t="s">
        <v>1983</v>
      </c>
      <c r="H2333" t="s">
        <v>1976</v>
      </c>
      <c r="I2333" t="s">
        <v>1714</v>
      </c>
      <c r="J2333">
        <v>40</v>
      </c>
      <c r="K2333">
        <v>1176</v>
      </c>
      <c r="L2333">
        <v>47040</v>
      </c>
      <c r="M2333">
        <v>2.8</v>
      </c>
      <c r="N2333">
        <v>112</v>
      </c>
      <c r="O2333">
        <v>0</v>
      </c>
      <c r="P2333">
        <v>0</v>
      </c>
      <c r="Q2333">
        <v>1178.8</v>
      </c>
      <c r="R2333">
        <v>47152</v>
      </c>
      <c r="S2333" t="s">
        <v>1962</v>
      </c>
    </row>
    <row r="2334" spans="1:19">
      <c r="A2334" t="s">
        <v>2707</v>
      </c>
      <c r="B2334">
        <v>44321</v>
      </c>
      <c r="C2334" t="s">
        <v>2708</v>
      </c>
      <c r="D2334">
        <v>44321</v>
      </c>
      <c r="E2334" t="s">
        <v>1958</v>
      </c>
      <c r="F2334" t="s">
        <v>1982</v>
      </c>
      <c r="G2334" t="s">
        <v>1983</v>
      </c>
      <c r="H2334" t="s">
        <v>1976</v>
      </c>
      <c r="I2334" t="s">
        <v>1714</v>
      </c>
      <c r="J2334">
        <v>40</v>
      </c>
      <c r="K2334">
        <v>1176</v>
      </c>
      <c r="L2334">
        <v>47040</v>
      </c>
      <c r="M2334">
        <v>2.8</v>
      </c>
      <c r="N2334">
        <v>112</v>
      </c>
      <c r="O2334">
        <v>0</v>
      </c>
      <c r="P2334">
        <v>0</v>
      </c>
      <c r="Q2334">
        <v>1178.8</v>
      </c>
      <c r="R2334">
        <v>47152</v>
      </c>
      <c r="S2334" t="s">
        <v>1962</v>
      </c>
    </row>
    <row r="2335" spans="1:19">
      <c r="A2335" t="s">
        <v>2709</v>
      </c>
      <c r="B2335">
        <v>44321</v>
      </c>
      <c r="C2335" t="s">
        <v>2710</v>
      </c>
      <c r="D2335">
        <v>44321</v>
      </c>
      <c r="E2335" t="s">
        <v>1958</v>
      </c>
      <c r="F2335" t="s">
        <v>2148</v>
      </c>
      <c r="G2335" t="s">
        <v>1987</v>
      </c>
      <c r="H2335" t="s">
        <v>1976</v>
      </c>
      <c r="I2335" t="s">
        <v>1714</v>
      </c>
      <c r="J2335">
        <v>20</v>
      </c>
      <c r="K2335">
        <v>1176</v>
      </c>
      <c r="L2335">
        <v>23520</v>
      </c>
      <c r="M2335">
        <v>2.8</v>
      </c>
      <c r="N2335">
        <v>56</v>
      </c>
      <c r="O2335">
        <v>0</v>
      </c>
      <c r="P2335">
        <v>0</v>
      </c>
      <c r="Q2335">
        <v>1178.8</v>
      </c>
      <c r="R2335">
        <v>23576</v>
      </c>
      <c r="S2335" t="s">
        <v>1962</v>
      </c>
    </row>
    <row r="2336" spans="1:19">
      <c r="A2336" t="s">
        <v>2709</v>
      </c>
      <c r="B2336">
        <v>44321</v>
      </c>
      <c r="C2336" t="s">
        <v>2710</v>
      </c>
      <c r="D2336">
        <v>44321</v>
      </c>
      <c r="E2336" t="s">
        <v>1958</v>
      </c>
      <c r="F2336" t="s">
        <v>2148</v>
      </c>
      <c r="G2336" t="s">
        <v>1987</v>
      </c>
      <c r="H2336" t="s">
        <v>1976</v>
      </c>
      <c r="I2336" t="s">
        <v>1868</v>
      </c>
      <c r="J2336">
        <v>20</v>
      </c>
      <c r="K2336">
        <v>1361</v>
      </c>
      <c r="L2336">
        <v>27220</v>
      </c>
      <c r="M2336">
        <v>3.24</v>
      </c>
      <c r="N2336">
        <v>64.8</v>
      </c>
      <c r="O2336">
        <v>0</v>
      </c>
      <c r="P2336">
        <v>0</v>
      </c>
      <c r="Q2336">
        <v>1364.2405000000001</v>
      </c>
      <c r="R2336">
        <v>27284.81</v>
      </c>
      <c r="S2336" t="s">
        <v>1962</v>
      </c>
    </row>
    <row r="2337" spans="1:19">
      <c r="A2337" t="s">
        <v>2711</v>
      </c>
      <c r="B2337">
        <v>44321</v>
      </c>
      <c r="C2337" t="s">
        <v>2712</v>
      </c>
      <c r="D2337">
        <v>44321</v>
      </c>
      <c r="E2337" t="s">
        <v>1958</v>
      </c>
      <c r="F2337" t="s">
        <v>2346</v>
      </c>
      <c r="G2337" t="s">
        <v>2056</v>
      </c>
      <c r="H2337" t="s">
        <v>1976</v>
      </c>
      <c r="I2337" t="s">
        <v>1714</v>
      </c>
      <c r="J2337">
        <v>23</v>
      </c>
      <c r="K2337">
        <v>1176</v>
      </c>
      <c r="L2337">
        <v>27048</v>
      </c>
      <c r="M2337">
        <v>2.8</v>
      </c>
      <c r="N2337">
        <v>64.400000000000006</v>
      </c>
      <c r="O2337">
        <v>0</v>
      </c>
      <c r="P2337">
        <v>0</v>
      </c>
      <c r="Q2337">
        <v>1178.8</v>
      </c>
      <c r="R2337">
        <v>27112.400000000001</v>
      </c>
      <c r="S2337" t="s">
        <v>1962</v>
      </c>
    </row>
    <row r="2338" spans="1:19">
      <c r="A2338" t="s">
        <v>2713</v>
      </c>
      <c r="B2338">
        <v>44321</v>
      </c>
      <c r="C2338" t="s">
        <v>2714</v>
      </c>
      <c r="D2338">
        <v>44321</v>
      </c>
      <c r="E2338" t="s">
        <v>1958</v>
      </c>
      <c r="F2338" t="s">
        <v>2715</v>
      </c>
      <c r="G2338" t="s">
        <v>2309</v>
      </c>
      <c r="H2338" t="s">
        <v>1976</v>
      </c>
      <c r="I2338" t="s">
        <v>1714</v>
      </c>
      <c r="J2338">
        <v>20</v>
      </c>
      <c r="K2338">
        <v>1176</v>
      </c>
      <c r="L2338">
        <v>23520</v>
      </c>
      <c r="M2338">
        <v>2.8</v>
      </c>
      <c r="N2338">
        <v>56</v>
      </c>
      <c r="O2338">
        <v>0</v>
      </c>
      <c r="P2338">
        <v>0</v>
      </c>
      <c r="Q2338">
        <v>1178.8</v>
      </c>
      <c r="R2338">
        <v>23576</v>
      </c>
      <c r="S2338" t="s">
        <v>1962</v>
      </c>
    </row>
    <row r="2339" spans="1:19">
      <c r="A2339" t="s">
        <v>2716</v>
      </c>
      <c r="B2339">
        <v>44321</v>
      </c>
      <c r="C2339" t="s">
        <v>2717</v>
      </c>
      <c r="D2339">
        <v>44321</v>
      </c>
      <c r="E2339" t="s">
        <v>1958</v>
      </c>
      <c r="F2339" t="s">
        <v>1979</v>
      </c>
      <c r="G2339" t="s">
        <v>1975</v>
      </c>
      <c r="H2339" t="s">
        <v>1976</v>
      </c>
      <c r="I2339" t="s">
        <v>1714</v>
      </c>
      <c r="J2339">
        <v>30</v>
      </c>
      <c r="K2339">
        <v>1176</v>
      </c>
      <c r="L2339">
        <v>35280</v>
      </c>
      <c r="M2339">
        <v>2.8</v>
      </c>
      <c r="N2339">
        <v>84</v>
      </c>
      <c r="O2339">
        <v>0</v>
      </c>
      <c r="P2339">
        <v>0</v>
      </c>
      <c r="Q2339">
        <v>1178.8</v>
      </c>
      <c r="R2339">
        <v>35364</v>
      </c>
      <c r="S2339" t="s">
        <v>1962</v>
      </c>
    </row>
    <row r="2340" spans="1:19">
      <c r="A2340" t="s">
        <v>2718</v>
      </c>
      <c r="B2340">
        <v>44321</v>
      </c>
      <c r="C2340" t="s">
        <v>2719</v>
      </c>
      <c r="D2340">
        <v>44321</v>
      </c>
      <c r="E2340" t="s">
        <v>1958</v>
      </c>
      <c r="F2340" t="s">
        <v>2185</v>
      </c>
      <c r="G2340" t="s">
        <v>2186</v>
      </c>
      <c r="H2340" t="s">
        <v>1976</v>
      </c>
      <c r="I2340" t="s">
        <v>1714</v>
      </c>
      <c r="J2340">
        <v>40</v>
      </c>
      <c r="K2340">
        <v>1176</v>
      </c>
      <c r="L2340">
        <v>47040</v>
      </c>
      <c r="M2340">
        <v>2.8</v>
      </c>
      <c r="N2340">
        <v>112</v>
      </c>
      <c r="O2340">
        <v>0</v>
      </c>
      <c r="P2340">
        <v>0</v>
      </c>
      <c r="Q2340">
        <v>1178.8</v>
      </c>
      <c r="R2340">
        <v>47152</v>
      </c>
      <c r="S2340" t="s">
        <v>1962</v>
      </c>
    </row>
    <row r="2341" spans="1:19">
      <c r="A2341" t="s">
        <v>2718</v>
      </c>
      <c r="B2341">
        <v>44321</v>
      </c>
      <c r="C2341" t="s">
        <v>2719</v>
      </c>
      <c r="D2341">
        <v>44321</v>
      </c>
      <c r="E2341" t="s">
        <v>1958</v>
      </c>
      <c r="F2341" t="s">
        <v>2185</v>
      </c>
      <c r="G2341" t="s">
        <v>2186</v>
      </c>
      <c r="H2341" t="s">
        <v>1976</v>
      </c>
      <c r="I2341" t="s">
        <v>1915</v>
      </c>
      <c r="J2341">
        <v>3</v>
      </c>
      <c r="K2341">
        <v>7050</v>
      </c>
      <c r="L2341">
        <v>21150</v>
      </c>
      <c r="M2341">
        <v>16.786000000000001</v>
      </c>
      <c r="N2341">
        <v>50.357999999999997</v>
      </c>
      <c r="O2341">
        <v>0</v>
      </c>
      <c r="P2341">
        <v>0</v>
      </c>
      <c r="Q2341">
        <v>7066.7857000000004</v>
      </c>
      <c r="R2341">
        <v>21200.357100000001</v>
      </c>
      <c r="S2341" t="s">
        <v>1962</v>
      </c>
    </row>
    <row r="2342" spans="1:19">
      <c r="A2342" t="s">
        <v>2718</v>
      </c>
      <c r="B2342">
        <v>44321</v>
      </c>
      <c r="C2342" t="s">
        <v>2719</v>
      </c>
      <c r="D2342">
        <v>44321</v>
      </c>
      <c r="E2342" t="s">
        <v>1958</v>
      </c>
      <c r="F2342" t="s">
        <v>2185</v>
      </c>
      <c r="G2342" t="s">
        <v>2186</v>
      </c>
      <c r="H2342" t="s">
        <v>1976</v>
      </c>
      <c r="I2342" t="s">
        <v>1923</v>
      </c>
      <c r="J2342">
        <v>4</v>
      </c>
      <c r="K2342">
        <v>7760</v>
      </c>
      <c r="L2342">
        <v>31040</v>
      </c>
      <c r="M2342">
        <v>18.475999999999999</v>
      </c>
      <c r="N2342">
        <v>73.903999999999996</v>
      </c>
      <c r="O2342">
        <v>0</v>
      </c>
      <c r="P2342">
        <v>0</v>
      </c>
      <c r="Q2342">
        <v>7778.4762000000001</v>
      </c>
      <c r="R2342">
        <v>31113.9048</v>
      </c>
      <c r="S2342" t="s">
        <v>1962</v>
      </c>
    </row>
    <row r="2343" spans="1:19">
      <c r="A2343" t="s">
        <v>2720</v>
      </c>
      <c r="B2343">
        <v>44321</v>
      </c>
      <c r="C2343" t="s">
        <v>2721</v>
      </c>
      <c r="D2343">
        <v>44321</v>
      </c>
      <c r="E2343" t="s">
        <v>1958</v>
      </c>
      <c r="F2343" t="s">
        <v>2357</v>
      </c>
      <c r="G2343" t="s">
        <v>2039</v>
      </c>
      <c r="H2343" t="s">
        <v>1961</v>
      </c>
      <c r="I2343" t="s">
        <v>1714</v>
      </c>
      <c r="J2343">
        <v>55</v>
      </c>
      <c r="K2343">
        <v>1176</v>
      </c>
      <c r="L2343">
        <v>64680</v>
      </c>
      <c r="M2343">
        <v>2.8</v>
      </c>
      <c r="N2343">
        <v>154</v>
      </c>
      <c r="O2343">
        <v>0</v>
      </c>
      <c r="P2343">
        <v>0</v>
      </c>
      <c r="Q2343">
        <v>1178.8</v>
      </c>
      <c r="R2343">
        <v>64834</v>
      </c>
      <c r="S2343" t="s">
        <v>1962</v>
      </c>
    </row>
    <row r="2344" spans="1:19">
      <c r="A2344" t="s">
        <v>2720</v>
      </c>
      <c r="B2344">
        <v>44321</v>
      </c>
      <c r="C2344" t="s">
        <v>2721</v>
      </c>
      <c r="D2344">
        <v>44321</v>
      </c>
      <c r="E2344" t="s">
        <v>1958</v>
      </c>
      <c r="F2344" t="s">
        <v>2357</v>
      </c>
      <c r="G2344" t="s">
        <v>2039</v>
      </c>
      <c r="H2344" t="s">
        <v>1961</v>
      </c>
      <c r="I2344" t="s">
        <v>1923</v>
      </c>
      <c r="J2344">
        <v>4</v>
      </c>
      <c r="K2344">
        <v>7760</v>
      </c>
      <c r="L2344">
        <v>31040</v>
      </c>
      <c r="M2344">
        <v>18.476199999999999</v>
      </c>
      <c r="N2344">
        <v>73.904799999999994</v>
      </c>
      <c r="O2344">
        <v>0</v>
      </c>
      <c r="P2344">
        <v>0</v>
      </c>
      <c r="Q2344">
        <v>7778.4762000000001</v>
      </c>
      <c r="R2344">
        <v>31113.9048</v>
      </c>
      <c r="S2344" t="s">
        <v>1962</v>
      </c>
    </row>
    <row r="2345" spans="1:19">
      <c r="A2345" t="s">
        <v>2722</v>
      </c>
      <c r="B2345">
        <v>44321</v>
      </c>
      <c r="C2345" t="s">
        <v>2723</v>
      </c>
      <c r="D2345">
        <v>44321</v>
      </c>
      <c r="E2345" t="s">
        <v>1958</v>
      </c>
      <c r="F2345" t="s">
        <v>2399</v>
      </c>
      <c r="G2345" t="s">
        <v>1960</v>
      </c>
      <c r="H2345" t="s">
        <v>1961</v>
      </c>
      <c r="I2345" t="s">
        <v>1714</v>
      </c>
      <c r="J2345">
        <v>100</v>
      </c>
      <c r="K2345">
        <v>1176</v>
      </c>
      <c r="L2345">
        <v>117600</v>
      </c>
      <c r="M2345">
        <v>2.8</v>
      </c>
      <c r="N2345">
        <v>280</v>
      </c>
      <c r="O2345">
        <v>0</v>
      </c>
      <c r="P2345">
        <v>0</v>
      </c>
      <c r="Q2345">
        <v>1178.8</v>
      </c>
      <c r="R2345">
        <v>117880</v>
      </c>
      <c r="S2345" t="s">
        <v>1962</v>
      </c>
    </row>
    <row r="2346" spans="1:19">
      <c r="A2346" t="s">
        <v>2724</v>
      </c>
      <c r="B2346">
        <v>44321</v>
      </c>
      <c r="C2346" t="s">
        <v>2725</v>
      </c>
      <c r="D2346">
        <v>44321</v>
      </c>
      <c r="E2346" t="s">
        <v>1958</v>
      </c>
      <c r="F2346" t="s">
        <v>1998</v>
      </c>
      <c r="G2346" t="s">
        <v>1999</v>
      </c>
      <c r="H2346" t="s">
        <v>1995</v>
      </c>
      <c r="I2346" t="s">
        <v>1714</v>
      </c>
      <c r="J2346">
        <v>29</v>
      </c>
      <c r="K2346">
        <v>1176</v>
      </c>
      <c r="L2346">
        <v>34104</v>
      </c>
      <c r="M2346">
        <v>2.8</v>
      </c>
      <c r="N2346">
        <v>81.2</v>
      </c>
      <c r="O2346">
        <v>0</v>
      </c>
      <c r="P2346">
        <v>0</v>
      </c>
      <c r="Q2346">
        <v>1178.8</v>
      </c>
      <c r="R2346">
        <v>34185.199999999997</v>
      </c>
      <c r="S2346" t="s">
        <v>1962</v>
      </c>
    </row>
    <row r="2347" spans="1:19">
      <c r="A2347" t="s">
        <v>2726</v>
      </c>
      <c r="B2347">
        <v>44321</v>
      </c>
      <c r="C2347" t="s">
        <v>2727</v>
      </c>
      <c r="D2347">
        <v>44321</v>
      </c>
      <c r="E2347" t="s">
        <v>1958</v>
      </c>
      <c r="F2347" t="s">
        <v>2006</v>
      </c>
      <c r="G2347" t="s">
        <v>1995</v>
      </c>
      <c r="H2347" t="s">
        <v>1995</v>
      </c>
      <c r="I2347" t="s">
        <v>1870</v>
      </c>
      <c r="J2347">
        <v>35</v>
      </c>
      <c r="K2347">
        <v>1244</v>
      </c>
      <c r="L2347">
        <v>43540</v>
      </c>
      <c r="M2347">
        <v>2.9619</v>
      </c>
      <c r="N2347">
        <v>103.6665</v>
      </c>
      <c r="O2347">
        <v>0</v>
      </c>
      <c r="P2347">
        <v>0</v>
      </c>
      <c r="Q2347">
        <v>1246.9619</v>
      </c>
      <c r="R2347">
        <v>43643.666499999999</v>
      </c>
      <c r="S2347" t="s">
        <v>1962</v>
      </c>
    </row>
    <row r="2348" spans="1:19">
      <c r="A2348" t="s">
        <v>2726</v>
      </c>
      <c r="B2348">
        <v>44321</v>
      </c>
      <c r="C2348" t="s">
        <v>2727</v>
      </c>
      <c r="D2348">
        <v>44321</v>
      </c>
      <c r="E2348" t="s">
        <v>1958</v>
      </c>
      <c r="F2348" t="s">
        <v>2006</v>
      </c>
      <c r="G2348" t="s">
        <v>1995</v>
      </c>
      <c r="H2348" t="s">
        <v>1995</v>
      </c>
      <c r="I2348" t="s">
        <v>1714</v>
      </c>
      <c r="J2348">
        <v>90</v>
      </c>
      <c r="K2348">
        <v>1176</v>
      </c>
      <c r="L2348">
        <v>105840</v>
      </c>
      <c r="M2348">
        <v>2.8</v>
      </c>
      <c r="N2348">
        <v>252</v>
      </c>
      <c r="O2348">
        <v>0</v>
      </c>
      <c r="P2348">
        <v>0</v>
      </c>
      <c r="Q2348">
        <v>1178.8</v>
      </c>
      <c r="R2348">
        <v>106092</v>
      </c>
      <c r="S2348" t="s">
        <v>1962</v>
      </c>
    </row>
    <row r="2349" spans="1:19">
      <c r="A2349" t="s">
        <v>2728</v>
      </c>
      <c r="B2349">
        <v>44321</v>
      </c>
      <c r="C2349" t="s">
        <v>2729</v>
      </c>
      <c r="D2349">
        <v>44321</v>
      </c>
      <c r="E2349" t="s">
        <v>1958</v>
      </c>
      <c r="F2349" t="s">
        <v>2730</v>
      </c>
      <c r="G2349" t="s">
        <v>2557</v>
      </c>
      <c r="H2349" t="s">
        <v>1995</v>
      </c>
      <c r="I2349" t="s">
        <v>1714</v>
      </c>
      <c r="J2349">
        <v>51</v>
      </c>
      <c r="K2349">
        <v>1176</v>
      </c>
      <c r="L2349">
        <v>59976</v>
      </c>
      <c r="M2349">
        <v>2.8</v>
      </c>
      <c r="N2349">
        <v>142.80000000000001</v>
      </c>
      <c r="O2349">
        <v>0</v>
      </c>
      <c r="P2349">
        <v>0</v>
      </c>
      <c r="Q2349">
        <v>1178.8</v>
      </c>
      <c r="R2349">
        <v>60118.8</v>
      </c>
      <c r="S2349" t="s">
        <v>1962</v>
      </c>
    </row>
    <row r="2350" spans="1:19">
      <c r="A2350" t="s">
        <v>2731</v>
      </c>
      <c r="B2350">
        <v>44321</v>
      </c>
      <c r="C2350" t="s">
        <v>2732</v>
      </c>
      <c r="D2350">
        <v>44321</v>
      </c>
      <c r="E2350" t="s">
        <v>1958</v>
      </c>
      <c r="F2350" t="s">
        <v>2556</v>
      </c>
      <c r="G2350" t="s">
        <v>2557</v>
      </c>
      <c r="H2350" t="s">
        <v>1995</v>
      </c>
      <c r="I2350" t="s">
        <v>1714</v>
      </c>
      <c r="J2350">
        <v>126</v>
      </c>
      <c r="K2350">
        <v>1176</v>
      </c>
      <c r="L2350">
        <v>148176</v>
      </c>
      <c r="M2350">
        <v>2.8</v>
      </c>
      <c r="N2350">
        <v>352.8</v>
      </c>
      <c r="O2350">
        <v>0</v>
      </c>
      <c r="P2350">
        <v>0</v>
      </c>
      <c r="Q2350">
        <v>1178.8</v>
      </c>
      <c r="R2350">
        <v>148528.79999999999</v>
      </c>
      <c r="S2350" t="s">
        <v>1962</v>
      </c>
    </row>
    <row r="2351" spans="1:19">
      <c r="A2351" t="s">
        <v>2733</v>
      </c>
      <c r="B2351">
        <v>44321</v>
      </c>
      <c r="C2351" t="s">
        <v>2734</v>
      </c>
      <c r="D2351">
        <v>44321</v>
      </c>
      <c r="E2351" t="s">
        <v>1958</v>
      </c>
      <c r="F2351" t="s">
        <v>1993</v>
      </c>
      <c r="G2351" t="s">
        <v>1994</v>
      </c>
      <c r="H2351" t="s">
        <v>1995</v>
      </c>
      <c r="I2351" t="s">
        <v>1714</v>
      </c>
      <c r="J2351">
        <v>100</v>
      </c>
      <c r="K2351">
        <v>1176</v>
      </c>
      <c r="L2351">
        <v>117600</v>
      </c>
      <c r="M2351">
        <v>2.8</v>
      </c>
      <c r="N2351">
        <v>280</v>
      </c>
      <c r="O2351">
        <v>0</v>
      </c>
      <c r="P2351">
        <v>0</v>
      </c>
      <c r="Q2351">
        <v>1178.8</v>
      </c>
      <c r="R2351">
        <v>117880</v>
      </c>
      <c r="S2351" t="s">
        <v>1962</v>
      </c>
    </row>
    <row r="2352" spans="1:19">
      <c r="A2352" t="s">
        <v>2735</v>
      </c>
      <c r="B2352">
        <v>44321</v>
      </c>
      <c r="C2352" t="s">
        <v>2736</v>
      </c>
      <c r="D2352">
        <v>44321</v>
      </c>
      <c r="E2352" t="s">
        <v>1958</v>
      </c>
      <c r="F2352" t="s">
        <v>2287</v>
      </c>
      <c r="G2352" t="s">
        <v>2288</v>
      </c>
      <c r="H2352" t="s">
        <v>2003</v>
      </c>
      <c r="I2352" t="s">
        <v>1714</v>
      </c>
      <c r="J2352">
        <v>40</v>
      </c>
      <c r="K2352">
        <v>1176</v>
      </c>
      <c r="L2352">
        <v>47040</v>
      </c>
      <c r="M2352">
        <v>2.8</v>
      </c>
      <c r="N2352">
        <v>112</v>
      </c>
      <c r="O2352">
        <v>0</v>
      </c>
      <c r="P2352">
        <v>0</v>
      </c>
      <c r="Q2352">
        <v>1178.8</v>
      </c>
      <c r="R2352">
        <v>47152</v>
      </c>
      <c r="S2352" t="s">
        <v>1962</v>
      </c>
    </row>
    <row r="2353" spans="1:19">
      <c r="A2353" t="s">
        <v>2737</v>
      </c>
      <c r="B2353">
        <v>44321</v>
      </c>
      <c r="C2353" t="s">
        <v>2738</v>
      </c>
      <c r="D2353">
        <v>44321</v>
      </c>
      <c r="E2353" t="s">
        <v>1958</v>
      </c>
      <c r="F2353" t="s">
        <v>2739</v>
      </c>
      <c r="G2353" t="s">
        <v>2010</v>
      </c>
      <c r="H2353" t="s">
        <v>2003</v>
      </c>
      <c r="I2353" t="s">
        <v>1714</v>
      </c>
      <c r="J2353">
        <v>73</v>
      </c>
      <c r="K2353">
        <v>1176</v>
      </c>
      <c r="L2353">
        <v>85848</v>
      </c>
      <c r="M2353">
        <v>2.8</v>
      </c>
      <c r="N2353">
        <v>204.4</v>
      </c>
      <c r="O2353">
        <v>0</v>
      </c>
      <c r="P2353">
        <v>0</v>
      </c>
      <c r="Q2353">
        <v>1178.8</v>
      </c>
      <c r="R2353">
        <v>86052.4</v>
      </c>
      <c r="S2353" t="s">
        <v>1962</v>
      </c>
    </row>
    <row r="2354" spans="1:19">
      <c r="A2354" t="s">
        <v>2740</v>
      </c>
      <c r="B2354">
        <v>44321</v>
      </c>
      <c r="C2354" t="s">
        <v>2741</v>
      </c>
      <c r="D2354">
        <v>44321</v>
      </c>
      <c r="E2354" t="s">
        <v>1958</v>
      </c>
      <c r="F2354" t="s">
        <v>2564</v>
      </c>
      <c r="G2354" t="s">
        <v>2565</v>
      </c>
      <c r="H2354" t="s">
        <v>2003</v>
      </c>
      <c r="I2354" t="s">
        <v>1915</v>
      </c>
      <c r="J2354">
        <v>16</v>
      </c>
      <c r="K2354">
        <v>7050</v>
      </c>
      <c r="L2354">
        <v>112800</v>
      </c>
      <c r="M2354">
        <v>16.785699999999999</v>
      </c>
      <c r="N2354">
        <v>268.57119999999998</v>
      </c>
      <c r="O2354">
        <v>0</v>
      </c>
      <c r="P2354">
        <v>0</v>
      </c>
      <c r="Q2354">
        <v>7066.7857000000004</v>
      </c>
      <c r="R2354">
        <v>113068.57120000001</v>
      </c>
      <c r="S2354" t="s">
        <v>1962</v>
      </c>
    </row>
    <row r="2355" spans="1:19">
      <c r="A2355" t="s">
        <v>2740</v>
      </c>
      <c r="B2355">
        <v>44321</v>
      </c>
      <c r="C2355" t="s">
        <v>2741</v>
      </c>
      <c r="D2355">
        <v>44321</v>
      </c>
      <c r="E2355" t="s">
        <v>1958</v>
      </c>
      <c r="F2355" t="s">
        <v>2564</v>
      </c>
      <c r="G2355" t="s">
        <v>2565</v>
      </c>
      <c r="H2355" t="s">
        <v>2003</v>
      </c>
      <c r="I2355" t="s">
        <v>1906</v>
      </c>
      <c r="J2355">
        <v>3</v>
      </c>
      <c r="K2355">
        <v>9850</v>
      </c>
      <c r="L2355">
        <v>29550</v>
      </c>
      <c r="M2355">
        <v>23.452400000000001</v>
      </c>
      <c r="N2355">
        <v>70.357200000000006</v>
      </c>
      <c r="O2355">
        <v>0</v>
      </c>
      <c r="P2355">
        <v>0</v>
      </c>
      <c r="Q2355">
        <v>9873.4524000000001</v>
      </c>
      <c r="R2355">
        <v>29620.357199999999</v>
      </c>
      <c r="S2355" t="s">
        <v>1962</v>
      </c>
    </row>
    <row r="2356" spans="1:19">
      <c r="A2356" t="s">
        <v>2740</v>
      </c>
      <c r="B2356">
        <v>44321</v>
      </c>
      <c r="C2356" t="s">
        <v>2741</v>
      </c>
      <c r="D2356">
        <v>44321</v>
      </c>
      <c r="E2356" t="s">
        <v>1958</v>
      </c>
      <c r="F2356" t="s">
        <v>2564</v>
      </c>
      <c r="G2356" t="s">
        <v>2565</v>
      </c>
      <c r="H2356" t="s">
        <v>2003</v>
      </c>
      <c r="I2356" t="s">
        <v>1714</v>
      </c>
      <c r="J2356">
        <v>41</v>
      </c>
      <c r="K2356">
        <v>1176</v>
      </c>
      <c r="L2356">
        <v>48216</v>
      </c>
      <c r="M2356">
        <v>2.8</v>
      </c>
      <c r="N2356">
        <v>114.8</v>
      </c>
      <c r="O2356">
        <v>0</v>
      </c>
      <c r="P2356">
        <v>0</v>
      </c>
      <c r="Q2356">
        <v>1178.8</v>
      </c>
      <c r="R2356">
        <v>48330.8</v>
      </c>
      <c r="S2356" t="s">
        <v>1962</v>
      </c>
    </row>
    <row r="2357" spans="1:19">
      <c r="A2357" t="s">
        <v>2742</v>
      </c>
      <c r="B2357">
        <v>44321</v>
      </c>
      <c r="C2357" t="s">
        <v>2743</v>
      </c>
      <c r="D2357">
        <v>44321</v>
      </c>
      <c r="E2357" t="s">
        <v>1958</v>
      </c>
      <c r="F2357" t="s">
        <v>2744</v>
      </c>
      <c r="G2357" t="s">
        <v>1995</v>
      </c>
      <c r="H2357" t="s">
        <v>1995</v>
      </c>
      <c r="I2357" t="s">
        <v>1714</v>
      </c>
      <c r="J2357">
        <v>41</v>
      </c>
      <c r="K2357">
        <v>1176</v>
      </c>
      <c r="L2357">
        <v>48216</v>
      </c>
      <c r="M2357">
        <v>2.8</v>
      </c>
      <c r="N2357">
        <v>114.8</v>
      </c>
      <c r="O2357">
        <v>0</v>
      </c>
      <c r="P2357">
        <v>0</v>
      </c>
      <c r="Q2357">
        <v>1178.8</v>
      </c>
      <c r="R2357">
        <v>48330.8</v>
      </c>
      <c r="S2357" t="s">
        <v>1962</v>
      </c>
    </row>
    <row r="2358" spans="1:19">
      <c r="A2358" t="s">
        <v>2745</v>
      </c>
      <c r="B2358">
        <v>44321</v>
      </c>
      <c r="C2358" t="s">
        <v>2746</v>
      </c>
      <c r="D2358">
        <v>44321</v>
      </c>
      <c r="E2358" t="s">
        <v>1958</v>
      </c>
      <c r="F2358" t="s">
        <v>2747</v>
      </c>
      <c r="G2358" t="s">
        <v>1995</v>
      </c>
      <c r="H2358" t="s">
        <v>1995</v>
      </c>
      <c r="I2358" t="s">
        <v>1714</v>
      </c>
      <c r="J2358">
        <v>65</v>
      </c>
      <c r="K2358">
        <v>1176</v>
      </c>
      <c r="L2358">
        <v>76440</v>
      </c>
      <c r="M2358">
        <v>2.8</v>
      </c>
      <c r="N2358">
        <v>182</v>
      </c>
      <c r="O2358">
        <v>0</v>
      </c>
      <c r="P2358">
        <v>0</v>
      </c>
      <c r="Q2358">
        <v>1178.8</v>
      </c>
      <c r="R2358">
        <v>76622</v>
      </c>
      <c r="S2358" t="s">
        <v>1962</v>
      </c>
    </row>
    <row r="2359" spans="1:19">
      <c r="A2359" t="s">
        <v>2748</v>
      </c>
      <c r="B2359">
        <v>44321</v>
      </c>
      <c r="C2359" t="s">
        <v>2749</v>
      </c>
      <c r="D2359">
        <v>44321</v>
      </c>
      <c r="E2359" t="s">
        <v>1958</v>
      </c>
      <c r="F2359" t="s">
        <v>2568</v>
      </c>
      <c r="G2359" t="s">
        <v>2197</v>
      </c>
      <c r="H2359" t="s">
        <v>2003</v>
      </c>
      <c r="I2359" t="s">
        <v>1714</v>
      </c>
      <c r="J2359">
        <v>53</v>
      </c>
      <c r="K2359">
        <v>1176</v>
      </c>
      <c r="L2359">
        <v>62328</v>
      </c>
      <c r="M2359">
        <v>2.8</v>
      </c>
      <c r="N2359">
        <v>148.4</v>
      </c>
      <c r="O2359">
        <v>0</v>
      </c>
      <c r="P2359">
        <v>0</v>
      </c>
      <c r="Q2359">
        <v>1178.8</v>
      </c>
      <c r="R2359">
        <v>62476.4</v>
      </c>
      <c r="S2359" t="s">
        <v>1962</v>
      </c>
    </row>
    <row r="2360" spans="1:19">
      <c r="A2360" t="s">
        <v>2750</v>
      </c>
      <c r="B2360">
        <v>44321</v>
      </c>
      <c r="C2360" t="s">
        <v>2751</v>
      </c>
      <c r="D2360">
        <v>44321</v>
      </c>
      <c r="E2360" t="s">
        <v>1958</v>
      </c>
      <c r="F2360" t="s">
        <v>2752</v>
      </c>
      <c r="G2360" t="s">
        <v>2753</v>
      </c>
      <c r="H2360" t="s">
        <v>2003</v>
      </c>
      <c r="I2360" t="s">
        <v>1714</v>
      </c>
      <c r="J2360">
        <v>82</v>
      </c>
      <c r="K2360">
        <v>1176</v>
      </c>
      <c r="L2360">
        <v>96432</v>
      </c>
      <c r="M2360">
        <v>2.8</v>
      </c>
      <c r="N2360">
        <v>229.6</v>
      </c>
      <c r="O2360">
        <v>0</v>
      </c>
      <c r="P2360">
        <v>0</v>
      </c>
      <c r="Q2360">
        <v>1178.8</v>
      </c>
      <c r="R2360">
        <v>96661.6</v>
      </c>
      <c r="S2360" t="s">
        <v>1962</v>
      </c>
    </row>
    <row r="2361" spans="1:19">
      <c r="A2361" t="s">
        <v>2754</v>
      </c>
      <c r="B2361">
        <v>44321</v>
      </c>
      <c r="C2361" t="s">
        <v>2755</v>
      </c>
      <c r="D2361">
        <v>44321</v>
      </c>
      <c r="E2361" t="s">
        <v>1958</v>
      </c>
      <c r="F2361" t="s">
        <v>2196</v>
      </c>
      <c r="G2361" t="s">
        <v>2197</v>
      </c>
      <c r="H2361" t="s">
        <v>2003</v>
      </c>
      <c r="I2361" t="s">
        <v>1714</v>
      </c>
      <c r="J2361">
        <v>45</v>
      </c>
      <c r="K2361">
        <v>1176</v>
      </c>
      <c r="L2361">
        <v>52920</v>
      </c>
      <c r="M2361">
        <v>2.8</v>
      </c>
      <c r="N2361">
        <v>126</v>
      </c>
      <c r="O2361">
        <v>0</v>
      </c>
      <c r="P2361">
        <v>0</v>
      </c>
      <c r="Q2361">
        <v>1178.8</v>
      </c>
      <c r="R2361">
        <v>53046</v>
      </c>
      <c r="S2361" t="s">
        <v>1962</v>
      </c>
    </row>
    <row r="2362" spans="1:19">
      <c r="A2362" t="s">
        <v>2756</v>
      </c>
      <c r="B2362">
        <v>44321</v>
      </c>
      <c r="C2362" t="s">
        <v>2757</v>
      </c>
      <c r="D2362">
        <v>44321</v>
      </c>
      <c r="E2362" t="s">
        <v>1958</v>
      </c>
      <c r="F2362" t="s">
        <v>2193</v>
      </c>
      <c r="G2362" t="s">
        <v>2003</v>
      </c>
      <c r="H2362" t="s">
        <v>2003</v>
      </c>
      <c r="I2362" t="s">
        <v>1868</v>
      </c>
      <c r="J2362">
        <v>10</v>
      </c>
      <c r="K2362">
        <v>1361</v>
      </c>
      <c r="L2362">
        <v>13610</v>
      </c>
      <c r="M2362">
        <v>3.2404999999999999</v>
      </c>
      <c r="N2362">
        <v>32.405000000000001</v>
      </c>
      <c r="O2362">
        <v>0</v>
      </c>
      <c r="P2362">
        <v>0</v>
      </c>
      <c r="Q2362">
        <v>1364.2405000000001</v>
      </c>
      <c r="R2362">
        <v>13642.405000000001</v>
      </c>
      <c r="S2362" t="s">
        <v>1962</v>
      </c>
    </row>
    <row r="2363" spans="1:19">
      <c r="A2363" t="s">
        <v>2756</v>
      </c>
      <c r="B2363">
        <v>44321</v>
      </c>
      <c r="C2363" t="s">
        <v>2757</v>
      </c>
      <c r="D2363">
        <v>44321</v>
      </c>
      <c r="E2363" t="s">
        <v>1958</v>
      </c>
      <c r="F2363" t="s">
        <v>2193</v>
      </c>
      <c r="G2363" t="s">
        <v>2003</v>
      </c>
      <c r="H2363" t="s">
        <v>2003</v>
      </c>
      <c r="I2363" t="s">
        <v>1714</v>
      </c>
      <c r="J2363">
        <v>30</v>
      </c>
      <c r="K2363">
        <v>1176</v>
      </c>
      <c r="L2363">
        <v>35280</v>
      </c>
      <c r="M2363">
        <v>2.8</v>
      </c>
      <c r="N2363">
        <v>84</v>
      </c>
      <c r="O2363">
        <v>0</v>
      </c>
      <c r="P2363">
        <v>0</v>
      </c>
      <c r="Q2363">
        <v>1178.8</v>
      </c>
      <c r="R2363">
        <v>35364</v>
      </c>
      <c r="S2363" t="s">
        <v>1962</v>
      </c>
    </row>
    <row r="2364" spans="1:19">
      <c r="A2364" t="s">
        <v>2758</v>
      </c>
      <c r="B2364">
        <v>44321</v>
      </c>
      <c r="C2364" t="s">
        <v>2759</v>
      </c>
      <c r="D2364">
        <v>44321</v>
      </c>
      <c r="E2364" t="s">
        <v>1958</v>
      </c>
      <c r="F2364" t="s">
        <v>2002</v>
      </c>
      <c r="G2364" t="s">
        <v>2003</v>
      </c>
      <c r="H2364" t="s">
        <v>2003</v>
      </c>
      <c r="I2364" t="s">
        <v>1714</v>
      </c>
      <c r="J2364">
        <v>10</v>
      </c>
      <c r="K2364">
        <v>1176</v>
      </c>
      <c r="L2364">
        <v>11760</v>
      </c>
      <c r="M2364">
        <v>2.8</v>
      </c>
      <c r="N2364">
        <v>28</v>
      </c>
      <c r="O2364">
        <v>0</v>
      </c>
      <c r="P2364">
        <v>0</v>
      </c>
      <c r="Q2364">
        <v>1178.8</v>
      </c>
      <c r="R2364">
        <v>11788</v>
      </c>
      <c r="S2364" t="s">
        <v>1962</v>
      </c>
    </row>
    <row r="2365" spans="1:19">
      <c r="A2365" t="s">
        <v>2758</v>
      </c>
      <c r="B2365">
        <v>44321</v>
      </c>
      <c r="C2365" t="s">
        <v>2759</v>
      </c>
      <c r="D2365">
        <v>44321</v>
      </c>
      <c r="E2365" t="s">
        <v>1958</v>
      </c>
      <c r="F2365" t="s">
        <v>2002</v>
      </c>
      <c r="G2365" t="s">
        <v>2003</v>
      </c>
      <c r="H2365" t="s">
        <v>2003</v>
      </c>
      <c r="I2365" t="s">
        <v>1923</v>
      </c>
      <c r="J2365">
        <v>2</v>
      </c>
      <c r="K2365">
        <v>7760</v>
      </c>
      <c r="L2365">
        <v>15520</v>
      </c>
      <c r="M2365">
        <v>18.476199999999999</v>
      </c>
      <c r="N2365">
        <v>36.952399999999997</v>
      </c>
      <c r="O2365">
        <v>0</v>
      </c>
      <c r="P2365">
        <v>0</v>
      </c>
      <c r="Q2365">
        <v>7778.4762000000001</v>
      </c>
      <c r="R2365">
        <v>15556.9524</v>
      </c>
      <c r="S2365" t="s">
        <v>1962</v>
      </c>
    </row>
    <row r="2366" spans="1:19">
      <c r="A2366" t="s">
        <v>2758</v>
      </c>
      <c r="B2366">
        <v>44321</v>
      </c>
      <c r="C2366" t="s">
        <v>2759</v>
      </c>
      <c r="D2366">
        <v>44321</v>
      </c>
      <c r="E2366" t="s">
        <v>1958</v>
      </c>
      <c r="F2366" t="s">
        <v>2002</v>
      </c>
      <c r="G2366" t="s">
        <v>2003</v>
      </c>
      <c r="H2366" t="s">
        <v>2003</v>
      </c>
      <c r="I2366" t="s">
        <v>1906</v>
      </c>
      <c r="J2366">
        <v>2</v>
      </c>
      <c r="K2366">
        <v>9850</v>
      </c>
      <c r="L2366">
        <v>19700</v>
      </c>
      <c r="M2366">
        <v>23.452400000000001</v>
      </c>
      <c r="N2366">
        <v>46.904800000000002</v>
      </c>
      <c r="O2366">
        <v>0</v>
      </c>
      <c r="P2366">
        <v>0</v>
      </c>
      <c r="Q2366">
        <v>9873.4524000000001</v>
      </c>
      <c r="R2366">
        <v>19746.9048</v>
      </c>
      <c r="S2366" t="s">
        <v>1962</v>
      </c>
    </row>
    <row r="2367" spans="1:19">
      <c r="A2367" t="s">
        <v>2760</v>
      </c>
      <c r="B2367">
        <v>44321</v>
      </c>
      <c r="C2367" t="s">
        <v>2761</v>
      </c>
      <c r="D2367">
        <v>44321</v>
      </c>
      <c r="E2367" t="s">
        <v>1958</v>
      </c>
      <c r="F2367" t="s">
        <v>2417</v>
      </c>
      <c r="G2367" t="s">
        <v>2418</v>
      </c>
      <c r="H2367" t="s">
        <v>2003</v>
      </c>
      <c r="I2367" t="s">
        <v>1714</v>
      </c>
      <c r="J2367">
        <v>100</v>
      </c>
      <c r="K2367">
        <v>1176</v>
      </c>
      <c r="L2367">
        <v>117600</v>
      </c>
      <c r="M2367">
        <v>2.8</v>
      </c>
      <c r="N2367">
        <v>280</v>
      </c>
      <c r="O2367">
        <v>0</v>
      </c>
      <c r="P2367">
        <v>0</v>
      </c>
      <c r="Q2367">
        <v>1178.8</v>
      </c>
      <c r="R2367">
        <v>117880</v>
      </c>
      <c r="S2367" t="s">
        <v>1962</v>
      </c>
    </row>
    <row r="2368" spans="1:19">
      <c r="A2368" t="s">
        <v>2762</v>
      </c>
      <c r="B2368">
        <v>44321</v>
      </c>
      <c r="C2368" t="s">
        <v>2763</v>
      </c>
      <c r="D2368">
        <v>44321</v>
      </c>
      <c r="E2368" t="s">
        <v>1958</v>
      </c>
      <c r="F2368" t="s">
        <v>2577</v>
      </c>
      <c r="G2368" t="s">
        <v>2003</v>
      </c>
      <c r="H2368" t="s">
        <v>2003</v>
      </c>
      <c r="I2368" t="s">
        <v>1714</v>
      </c>
      <c r="J2368">
        <v>33</v>
      </c>
      <c r="K2368">
        <v>1176</v>
      </c>
      <c r="L2368">
        <v>38808</v>
      </c>
      <c r="M2368">
        <v>2.8</v>
      </c>
      <c r="N2368">
        <v>92.4</v>
      </c>
      <c r="O2368">
        <v>0</v>
      </c>
      <c r="P2368">
        <v>0</v>
      </c>
      <c r="Q2368">
        <v>1178.8</v>
      </c>
      <c r="R2368">
        <v>38900.400000000001</v>
      </c>
      <c r="S2368" t="s">
        <v>1962</v>
      </c>
    </row>
    <row r="2369" spans="1:19">
      <c r="A2369" t="s">
        <v>2764</v>
      </c>
      <c r="B2369">
        <v>44321</v>
      </c>
      <c r="C2369" t="s">
        <v>2765</v>
      </c>
      <c r="D2369">
        <v>44321</v>
      </c>
      <c r="E2369" t="s">
        <v>1958</v>
      </c>
      <c r="F2369" t="s">
        <v>2766</v>
      </c>
      <c r="G2369" t="s">
        <v>2303</v>
      </c>
      <c r="H2369" t="s">
        <v>2003</v>
      </c>
      <c r="I2369" t="s">
        <v>1714</v>
      </c>
      <c r="J2369">
        <v>81</v>
      </c>
      <c r="K2369">
        <v>1176</v>
      </c>
      <c r="L2369">
        <v>95256</v>
      </c>
      <c r="M2369">
        <v>2.8</v>
      </c>
      <c r="N2369">
        <v>226.8</v>
      </c>
      <c r="O2369">
        <v>0</v>
      </c>
      <c r="P2369">
        <v>0</v>
      </c>
      <c r="Q2369">
        <v>1178.8</v>
      </c>
      <c r="R2369">
        <v>95482.8</v>
      </c>
      <c r="S2369" t="s">
        <v>1962</v>
      </c>
    </row>
    <row r="2370" spans="1:19">
      <c r="A2370" t="s">
        <v>2767</v>
      </c>
      <c r="B2370">
        <v>44321</v>
      </c>
      <c r="C2370" t="s">
        <v>2768</v>
      </c>
      <c r="D2370">
        <v>44321</v>
      </c>
      <c r="E2370" t="s">
        <v>1958</v>
      </c>
      <c r="F2370" t="s">
        <v>2302</v>
      </c>
      <c r="G2370" t="s">
        <v>2303</v>
      </c>
      <c r="H2370" t="s">
        <v>2003</v>
      </c>
      <c r="I2370" t="s">
        <v>31</v>
      </c>
      <c r="J2370">
        <v>1</v>
      </c>
      <c r="K2370">
        <v>9045</v>
      </c>
      <c r="L2370">
        <v>9045</v>
      </c>
      <c r="M2370">
        <v>21.535699999999999</v>
      </c>
      <c r="N2370">
        <v>21.535699999999999</v>
      </c>
      <c r="O2370">
        <v>0</v>
      </c>
      <c r="P2370">
        <v>0</v>
      </c>
      <c r="Q2370">
        <v>9066.5357000000004</v>
      </c>
      <c r="R2370">
        <v>9066.5357000000004</v>
      </c>
      <c r="S2370" t="s">
        <v>1962</v>
      </c>
    </row>
    <row r="2371" spans="1:19">
      <c r="A2371" t="s">
        <v>2767</v>
      </c>
      <c r="B2371">
        <v>44321</v>
      </c>
      <c r="C2371" t="s">
        <v>2768</v>
      </c>
      <c r="D2371">
        <v>44321</v>
      </c>
      <c r="E2371" t="s">
        <v>1958</v>
      </c>
      <c r="F2371" t="s">
        <v>2302</v>
      </c>
      <c r="G2371" t="s">
        <v>2303</v>
      </c>
      <c r="H2371" t="s">
        <v>2003</v>
      </c>
      <c r="I2371" t="s">
        <v>1923</v>
      </c>
      <c r="J2371">
        <v>2</v>
      </c>
      <c r="K2371">
        <v>7760</v>
      </c>
      <c r="L2371">
        <v>15520</v>
      </c>
      <c r="M2371">
        <v>18.476199999999999</v>
      </c>
      <c r="N2371">
        <v>36.952399999999997</v>
      </c>
      <c r="O2371">
        <v>0</v>
      </c>
      <c r="P2371">
        <v>0</v>
      </c>
      <c r="Q2371">
        <v>7778.4762000000001</v>
      </c>
      <c r="R2371">
        <v>15556.9524</v>
      </c>
      <c r="S2371" t="s">
        <v>1962</v>
      </c>
    </row>
    <row r="2372" spans="1:19">
      <c r="A2372" t="s">
        <v>2767</v>
      </c>
      <c r="B2372">
        <v>44321</v>
      </c>
      <c r="C2372" t="s">
        <v>2768</v>
      </c>
      <c r="D2372">
        <v>44321</v>
      </c>
      <c r="E2372" t="s">
        <v>1958</v>
      </c>
      <c r="F2372" t="s">
        <v>2302</v>
      </c>
      <c r="G2372" t="s">
        <v>2303</v>
      </c>
      <c r="H2372" t="s">
        <v>2003</v>
      </c>
      <c r="I2372" t="s">
        <v>1915</v>
      </c>
      <c r="J2372">
        <v>5</v>
      </c>
      <c r="K2372">
        <v>7050</v>
      </c>
      <c r="L2372">
        <v>35250</v>
      </c>
      <c r="M2372">
        <v>16.785699999999999</v>
      </c>
      <c r="N2372">
        <v>83.9285</v>
      </c>
      <c r="O2372">
        <v>0</v>
      </c>
      <c r="P2372">
        <v>0</v>
      </c>
      <c r="Q2372">
        <v>7066.7857000000004</v>
      </c>
      <c r="R2372">
        <v>35333.928500000002</v>
      </c>
      <c r="S2372" t="s">
        <v>1962</v>
      </c>
    </row>
    <row r="2373" spans="1:19">
      <c r="A2373" t="s">
        <v>2767</v>
      </c>
      <c r="B2373">
        <v>44321</v>
      </c>
      <c r="C2373" t="s">
        <v>2768</v>
      </c>
      <c r="D2373">
        <v>44321</v>
      </c>
      <c r="E2373" t="s">
        <v>1958</v>
      </c>
      <c r="F2373" t="s">
        <v>2302</v>
      </c>
      <c r="G2373" t="s">
        <v>2303</v>
      </c>
      <c r="H2373" t="s">
        <v>2003</v>
      </c>
      <c r="I2373" t="s">
        <v>1714</v>
      </c>
      <c r="J2373">
        <v>28</v>
      </c>
      <c r="K2373">
        <v>1176</v>
      </c>
      <c r="L2373">
        <v>32928</v>
      </c>
      <c r="M2373">
        <v>2.8</v>
      </c>
      <c r="N2373">
        <v>78.400000000000006</v>
      </c>
      <c r="O2373">
        <v>0</v>
      </c>
      <c r="P2373">
        <v>0</v>
      </c>
      <c r="Q2373">
        <v>1178.8</v>
      </c>
      <c r="R2373">
        <v>33006.400000000001</v>
      </c>
      <c r="S2373" t="s">
        <v>1962</v>
      </c>
    </row>
    <row r="2374" spans="1:19">
      <c r="A2374" t="s">
        <v>2769</v>
      </c>
      <c r="B2374">
        <v>44321</v>
      </c>
      <c r="C2374" t="s">
        <v>2770</v>
      </c>
      <c r="D2374">
        <v>44321</v>
      </c>
      <c r="E2374" t="s">
        <v>1958</v>
      </c>
      <c r="F2374" t="s">
        <v>2771</v>
      </c>
      <c r="G2374" t="s">
        <v>1994</v>
      </c>
      <c r="H2374" t="s">
        <v>1995</v>
      </c>
      <c r="I2374" t="s">
        <v>1714</v>
      </c>
      <c r="J2374">
        <v>84</v>
      </c>
      <c r="K2374">
        <v>1176</v>
      </c>
      <c r="L2374">
        <v>98784</v>
      </c>
      <c r="M2374">
        <v>2.8</v>
      </c>
      <c r="N2374">
        <v>235.2</v>
      </c>
      <c r="O2374">
        <v>0</v>
      </c>
      <c r="P2374">
        <v>0</v>
      </c>
      <c r="Q2374">
        <v>1178.8</v>
      </c>
      <c r="R2374">
        <v>99019.199999999997</v>
      </c>
      <c r="S2374" t="s">
        <v>1962</v>
      </c>
    </row>
    <row r="2375" spans="1:19">
      <c r="A2375" t="s">
        <v>2772</v>
      </c>
      <c r="B2375">
        <v>44321</v>
      </c>
      <c r="C2375" t="s">
        <v>2773</v>
      </c>
      <c r="D2375">
        <v>44321</v>
      </c>
      <c r="E2375" t="s">
        <v>1958</v>
      </c>
      <c r="F2375" t="s">
        <v>2051</v>
      </c>
      <c r="G2375" t="s">
        <v>2052</v>
      </c>
      <c r="H2375" t="s">
        <v>1995</v>
      </c>
      <c r="I2375" t="s">
        <v>1714</v>
      </c>
      <c r="J2375">
        <v>160</v>
      </c>
      <c r="K2375">
        <v>1176</v>
      </c>
      <c r="L2375">
        <v>188160</v>
      </c>
      <c r="M2375">
        <v>2.8</v>
      </c>
      <c r="N2375">
        <v>448</v>
      </c>
      <c r="O2375">
        <v>0</v>
      </c>
      <c r="P2375">
        <v>0</v>
      </c>
      <c r="Q2375">
        <v>1178.8</v>
      </c>
      <c r="R2375">
        <v>188608</v>
      </c>
      <c r="S2375" t="s">
        <v>1962</v>
      </c>
    </row>
    <row r="2376" spans="1:19">
      <c r="A2376" t="s">
        <v>2774</v>
      </c>
      <c r="B2376">
        <v>44321</v>
      </c>
      <c r="C2376" t="s">
        <v>2775</v>
      </c>
      <c r="D2376">
        <v>44321</v>
      </c>
      <c r="E2376" t="s">
        <v>1958</v>
      </c>
      <c r="F2376" t="s">
        <v>2009</v>
      </c>
      <c r="G2376" t="s">
        <v>2010</v>
      </c>
      <c r="H2376" t="s">
        <v>2003</v>
      </c>
      <c r="I2376" t="s">
        <v>1714</v>
      </c>
      <c r="J2376">
        <v>35</v>
      </c>
      <c r="K2376">
        <v>1176</v>
      </c>
      <c r="L2376">
        <v>41160</v>
      </c>
      <c r="M2376">
        <v>2.8</v>
      </c>
      <c r="N2376">
        <v>98</v>
      </c>
      <c r="O2376">
        <v>0</v>
      </c>
      <c r="P2376">
        <v>0</v>
      </c>
      <c r="Q2376">
        <v>1178.8</v>
      </c>
      <c r="R2376">
        <v>41258</v>
      </c>
      <c r="S2376" t="s">
        <v>1962</v>
      </c>
    </row>
    <row r="2377" spans="1:19">
      <c r="A2377" t="s">
        <v>2774</v>
      </c>
      <c r="B2377">
        <v>44321</v>
      </c>
      <c r="C2377" t="s">
        <v>2775</v>
      </c>
      <c r="D2377">
        <v>44321</v>
      </c>
      <c r="E2377" t="s">
        <v>1958</v>
      </c>
      <c r="F2377" t="s">
        <v>2009</v>
      </c>
      <c r="G2377" t="s">
        <v>2010</v>
      </c>
      <c r="H2377" t="s">
        <v>2003</v>
      </c>
      <c r="I2377" t="s">
        <v>31</v>
      </c>
      <c r="J2377">
        <v>2</v>
      </c>
      <c r="K2377">
        <v>9045</v>
      </c>
      <c r="L2377">
        <v>18090</v>
      </c>
      <c r="M2377">
        <v>21.535699999999999</v>
      </c>
      <c r="N2377">
        <v>43.071399999999997</v>
      </c>
      <c r="O2377">
        <v>0</v>
      </c>
      <c r="P2377">
        <v>0</v>
      </c>
      <c r="Q2377">
        <v>9066.5357000000004</v>
      </c>
      <c r="R2377">
        <v>18133.071400000001</v>
      </c>
      <c r="S2377" t="s">
        <v>1962</v>
      </c>
    </row>
    <row r="2378" spans="1:19">
      <c r="A2378" t="s">
        <v>2776</v>
      </c>
      <c r="B2378">
        <v>44321</v>
      </c>
      <c r="C2378" t="s">
        <v>2777</v>
      </c>
      <c r="D2378">
        <v>44321</v>
      </c>
      <c r="E2378" t="s">
        <v>1958</v>
      </c>
      <c r="F2378" t="s">
        <v>2308</v>
      </c>
      <c r="G2378" t="s">
        <v>2309</v>
      </c>
      <c r="H2378" t="s">
        <v>1976</v>
      </c>
      <c r="I2378" t="s">
        <v>1714</v>
      </c>
      <c r="J2378">
        <v>20</v>
      </c>
      <c r="K2378">
        <v>1176</v>
      </c>
      <c r="L2378">
        <v>23520</v>
      </c>
      <c r="M2378">
        <v>2.8</v>
      </c>
      <c r="N2378">
        <v>56</v>
      </c>
      <c r="O2378">
        <v>0</v>
      </c>
      <c r="P2378">
        <v>0</v>
      </c>
      <c r="Q2378">
        <v>1178.8</v>
      </c>
      <c r="R2378">
        <v>23576</v>
      </c>
      <c r="S2378" t="s">
        <v>1962</v>
      </c>
    </row>
    <row r="2379" spans="1:19">
      <c r="A2379" t="s">
        <v>2778</v>
      </c>
      <c r="B2379">
        <v>44321</v>
      </c>
      <c r="C2379" t="s">
        <v>2779</v>
      </c>
      <c r="D2379">
        <v>44321</v>
      </c>
      <c r="E2379" t="s">
        <v>1958</v>
      </c>
      <c r="F2379" t="s">
        <v>2366</v>
      </c>
      <c r="G2379" t="s">
        <v>1983</v>
      </c>
      <c r="H2379" t="s">
        <v>1976</v>
      </c>
      <c r="I2379" t="s">
        <v>1714</v>
      </c>
      <c r="J2379">
        <v>20</v>
      </c>
      <c r="K2379">
        <v>1176</v>
      </c>
      <c r="L2379">
        <v>23520</v>
      </c>
      <c r="M2379">
        <v>2.8</v>
      </c>
      <c r="N2379">
        <v>56</v>
      </c>
      <c r="O2379">
        <v>0</v>
      </c>
      <c r="P2379">
        <v>0</v>
      </c>
      <c r="Q2379">
        <v>1178.8</v>
      </c>
      <c r="R2379">
        <v>23576</v>
      </c>
      <c r="S2379" t="s">
        <v>1962</v>
      </c>
    </row>
    <row r="2380" spans="1:19">
      <c r="A2380" t="s">
        <v>2780</v>
      </c>
      <c r="B2380">
        <v>44321</v>
      </c>
      <c r="C2380" t="s">
        <v>2781</v>
      </c>
      <c r="D2380">
        <v>44321</v>
      </c>
      <c r="E2380" t="s">
        <v>1958</v>
      </c>
      <c r="F2380" t="s">
        <v>2220</v>
      </c>
      <c r="G2380" t="s">
        <v>2221</v>
      </c>
      <c r="H2380" t="s">
        <v>1961</v>
      </c>
      <c r="I2380" t="s">
        <v>1714</v>
      </c>
      <c r="J2380">
        <v>99</v>
      </c>
      <c r="K2380">
        <v>1176</v>
      </c>
      <c r="L2380">
        <v>116424</v>
      </c>
      <c r="M2380">
        <v>2.8</v>
      </c>
      <c r="N2380">
        <v>277.2</v>
      </c>
      <c r="O2380">
        <v>0</v>
      </c>
      <c r="P2380">
        <v>0</v>
      </c>
      <c r="Q2380">
        <v>1178.8</v>
      </c>
      <c r="R2380">
        <v>116701.2</v>
      </c>
      <c r="S2380" t="s">
        <v>1962</v>
      </c>
    </row>
    <row r="2381" spans="1:19">
      <c r="A2381" t="s">
        <v>2780</v>
      </c>
      <c r="B2381">
        <v>44321</v>
      </c>
      <c r="C2381" t="s">
        <v>2781</v>
      </c>
      <c r="D2381">
        <v>44321</v>
      </c>
      <c r="E2381" t="s">
        <v>1958</v>
      </c>
      <c r="F2381" t="s">
        <v>2220</v>
      </c>
      <c r="G2381" t="s">
        <v>2221</v>
      </c>
      <c r="H2381" t="s">
        <v>1961</v>
      </c>
      <c r="I2381" t="s">
        <v>1923</v>
      </c>
      <c r="J2381">
        <v>40</v>
      </c>
      <c r="K2381">
        <v>7760</v>
      </c>
      <c r="L2381">
        <v>310400</v>
      </c>
      <c r="M2381">
        <v>18.476199999999999</v>
      </c>
      <c r="N2381">
        <v>739.048</v>
      </c>
      <c r="O2381">
        <v>0</v>
      </c>
      <c r="P2381">
        <v>0</v>
      </c>
      <c r="Q2381">
        <v>7778.4762000000001</v>
      </c>
      <c r="R2381">
        <v>311139.04800000001</v>
      </c>
      <c r="S2381" t="s">
        <v>1962</v>
      </c>
    </row>
    <row r="2382" spans="1:19">
      <c r="A2382" t="s">
        <v>2782</v>
      </c>
      <c r="B2382">
        <v>44321</v>
      </c>
      <c r="C2382" t="s">
        <v>2783</v>
      </c>
      <c r="D2382">
        <v>44321</v>
      </c>
      <c r="E2382" t="s">
        <v>1958</v>
      </c>
      <c r="F2382" t="s">
        <v>2590</v>
      </c>
      <c r="G2382" t="s">
        <v>2221</v>
      </c>
      <c r="H2382" t="s">
        <v>1961</v>
      </c>
      <c r="I2382" t="s">
        <v>1714</v>
      </c>
      <c r="J2382">
        <v>31</v>
      </c>
      <c r="K2382">
        <v>1176</v>
      </c>
      <c r="L2382">
        <v>36456</v>
      </c>
      <c r="M2382">
        <v>2.8</v>
      </c>
      <c r="N2382">
        <v>86.8</v>
      </c>
      <c r="O2382">
        <v>0</v>
      </c>
      <c r="P2382">
        <v>0</v>
      </c>
      <c r="Q2382">
        <v>1178.8</v>
      </c>
      <c r="R2382">
        <v>36542.800000000003</v>
      </c>
      <c r="S2382" t="s">
        <v>1962</v>
      </c>
    </row>
    <row r="2383" spans="1:19">
      <c r="A2383" t="s">
        <v>2782</v>
      </c>
      <c r="B2383">
        <v>44321</v>
      </c>
      <c r="C2383" t="s">
        <v>2783</v>
      </c>
      <c r="D2383">
        <v>44321</v>
      </c>
      <c r="E2383" t="s">
        <v>1958</v>
      </c>
      <c r="F2383" t="s">
        <v>2590</v>
      </c>
      <c r="G2383" t="s">
        <v>2221</v>
      </c>
      <c r="H2383" t="s">
        <v>1961</v>
      </c>
      <c r="I2383" t="s">
        <v>1923</v>
      </c>
      <c r="J2383">
        <v>5</v>
      </c>
      <c r="K2383">
        <v>7760</v>
      </c>
      <c r="L2383">
        <v>38800</v>
      </c>
      <c r="M2383">
        <v>18.476199999999999</v>
      </c>
      <c r="N2383">
        <v>92.381</v>
      </c>
      <c r="O2383">
        <v>0</v>
      </c>
      <c r="P2383">
        <v>0</v>
      </c>
      <c r="Q2383">
        <v>7778.4762000000001</v>
      </c>
      <c r="R2383">
        <v>38892.381000000001</v>
      </c>
      <c r="S2383" t="s">
        <v>1962</v>
      </c>
    </row>
    <row r="2384" spans="1:19">
      <c r="A2384" t="s">
        <v>2784</v>
      </c>
      <c r="B2384">
        <v>44321</v>
      </c>
      <c r="C2384" t="s">
        <v>2785</v>
      </c>
      <c r="D2384">
        <v>44321</v>
      </c>
      <c r="E2384" t="s">
        <v>1958</v>
      </c>
      <c r="F2384" t="s">
        <v>2055</v>
      </c>
      <c r="G2384" t="s">
        <v>2056</v>
      </c>
      <c r="H2384" t="s">
        <v>1976</v>
      </c>
      <c r="I2384" t="s">
        <v>1868</v>
      </c>
      <c r="J2384">
        <v>20</v>
      </c>
      <c r="K2384">
        <v>1361</v>
      </c>
      <c r="L2384">
        <v>27220</v>
      </c>
      <c r="M2384">
        <v>3.24</v>
      </c>
      <c r="N2384">
        <v>64.8</v>
      </c>
      <c r="O2384">
        <v>0</v>
      </c>
      <c r="P2384">
        <v>0</v>
      </c>
      <c r="Q2384">
        <v>1364.2405000000001</v>
      </c>
      <c r="R2384">
        <v>27284.81</v>
      </c>
      <c r="S2384" t="s">
        <v>1962</v>
      </c>
    </row>
    <row r="2385" spans="1:19">
      <c r="A2385" t="s">
        <v>2784</v>
      </c>
      <c r="B2385">
        <v>44321</v>
      </c>
      <c r="C2385" t="s">
        <v>2785</v>
      </c>
      <c r="D2385">
        <v>44321</v>
      </c>
      <c r="E2385" t="s">
        <v>1958</v>
      </c>
      <c r="F2385" t="s">
        <v>2055</v>
      </c>
      <c r="G2385" t="s">
        <v>2056</v>
      </c>
      <c r="H2385" t="s">
        <v>1976</v>
      </c>
      <c r="I2385" t="s">
        <v>1714</v>
      </c>
      <c r="J2385">
        <v>50</v>
      </c>
      <c r="K2385">
        <v>1176</v>
      </c>
      <c r="L2385">
        <v>58800</v>
      </c>
      <c r="M2385">
        <v>2.8</v>
      </c>
      <c r="N2385">
        <v>140</v>
      </c>
      <c r="O2385">
        <v>0</v>
      </c>
      <c r="P2385">
        <v>0</v>
      </c>
      <c r="Q2385">
        <v>1178.8</v>
      </c>
      <c r="R2385">
        <v>58940</v>
      </c>
      <c r="S2385" t="s">
        <v>1962</v>
      </c>
    </row>
    <row r="2386" spans="1:19">
      <c r="A2386" t="s">
        <v>2786</v>
      </c>
      <c r="B2386">
        <v>44321</v>
      </c>
      <c r="C2386" t="s">
        <v>2787</v>
      </c>
      <c r="D2386">
        <v>44321</v>
      </c>
      <c r="E2386" t="s">
        <v>2062</v>
      </c>
      <c r="F2386" t="s">
        <v>2595</v>
      </c>
      <c r="G2386" t="s">
        <v>2062</v>
      </c>
      <c r="H2386" t="s">
        <v>2062</v>
      </c>
      <c r="I2386" t="s">
        <v>88</v>
      </c>
      <c r="J2386">
        <v>2</v>
      </c>
      <c r="K2386">
        <v>1439.5</v>
      </c>
      <c r="L2386">
        <v>2879</v>
      </c>
      <c r="M2386">
        <v>3.4274</v>
      </c>
      <c r="N2386">
        <v>6.8548</v>
      </c>
      <c r="O2386">
        <v>0</v>
      </c>
      <c r="P2386">
        <v>0</v>
      </c>
      <c r="Q2386">
        <v>1442.9274</v>
      </c>
      <c r="R2386">
        <v>2885.8548000000001</v>
      </c>
      <c r="S2386" t="s">
        <v>1962</v>
      </c>
    </row>
    <row r="2387" spans="1:19">
      <c r="A2387" t="s">
        <v>2786</v>
      </c>
      <c r="B2387">
        <v>44321</v>
      </c>
      <c r="C2387" t="s">
        <v>2787</v>
      </c>
      <c r="D2387">
        <v>44321</v>
      </c>
      <c r="E2387" t="s">
        <v>2062</v>
      </c>
      <c r="F2387" t="s">
        <v>2595</v>
      </c>
      <c r="G2387" t="s">
        <v>2062</v>
      </c>
      <c r="H2387" t="s">
        <v>2062</v>
      </c>
      <c r="I2387" t="s">
        <v>1911</v>
      </c>
      <c r="J2387">
        <v>2</v>
      </c>
      <c r="K2387">
        <v>1203</v>
      </c>
      <c r="L2387">
        <v>2406</v>
      </c>
      <c r="M2387">
        <v>2.8643000000000001</v>
      </c>
      <c r="N2387">
        <v>5.7286000000000001</v>
      </c>
      <c r="O2387">
        <v>0</v>
      </c>
      <c r="P2387">
        <v>0</v>
      </c>
      <c r="Q2387">
        <v>1205.8643</v>
      </c>
      <c r="R2387">
        <v>2411.7285999999999</v>
      </c>
      <c r="S2387" t="s">
        <v>1962</v>
      </c>
    </row>
    <row r="2388" spans="1:19">
      <c r="A2388" t="s">
        <v>2786</v>
      </c>
      <c r="B2388">
        <v>44321</v>
      </c>
      <c r="C2388" t="s">
        <v>2787</v>
      </c>
      <c r="D2388">
        <v>44321</v>
      </c>
      <c r="E2388" t="s">
        <v>2062</v>
      </c>
      <c r="F2388" t="s">
        <v>2595</v>
      </c>
      <c r="G2388" t="s">
        <v>2062</v>
      </c>
      <c r="H2388" t="s">
        <v>2062</v>
      </c>
      <c r="I2388" t="s">
        <v>1923</v>
      </c>
      <c r="J2388">
        <v>1</v>
      </c>
      <c r="K2388">
        <v>7870</v>
      </c>
      <c r="L2388">
        <v>7870</v>
      </c>
      <c r="M2388">
        <v>18.738099999999999</v>
      </c>
      <c r="N2388">
        <v>18.738099999999999</v>
      </c>
      <c r="O2388">
        <v>0</v>
      </c>
      <c r="P2388">
        <v>0</v>
      </c>
      <c r="Q2388">
        <v>7888.7380999999996</v>
      </c>
      <c r="R2388">
        <v>7888.7380999999996</v>
      </c>
      <c r="S2388" t="s">
        <v>1962</v>
      </c>
    </row>
    <row r="2389" spans="1:19">
      <c r="A2389" t="s">
        <v>2786</v>
      </c>
      <c r="B2389">
        <v>44321</v>
      </c>
      <c r="C2389" t="s">
        <v>2787</v>
      </c>
      <c r="D2389">
        <v>44321</v>
      </c>
      <c r="E2389" t="s">
        <v>2062</v>
      </c>
      <c r="F2389" t="s">
        <v>2595</v>
      </c>
      <c r="G2389" t="s">
        <v>2062</v>
      </c>
      <c r="H2389" t="s">
        <v>2062</v>
      </c>
      <c r="I2389" t="s">
        <v>1906</v>
      </c>
      <c r="J2389">
        <v>1</v>
      </c>
      <c r="K2389">
        <v>9990</v>
      </c>
      <c r="L2389">
        <v>9990</v>
      </c>
      <c r="M2389">
        <v>23.785699999999999</v>
      </c>
      <c r="N2389">
        <v>23.785699999999999</v>
      </c>
      <c r="O2389">
        <v>0</v>
      </c>
      <c r="P2389">
        <v>0</v>
      </c>
      <c r="Q2389">
        <v>10013.7857</v>
      </c>
      <c r="R2389">
        <v>10013.7857</v>
      </c>
      <c r="S2389" t="s">
        <v>1962</v>
      </c>
    </row>
    <row r="2390" spans="1:19">
      <c r="A2390" t="s">
        <v>2788</v>
      </c>
      <c r="B2390">
        <v>44321</v>
      </c>
      <c r="C2390" t="s">
        <v>2789</v>
      </c>
      <c r="D2390">
        <v>44321</v>
      </c>
      <c r="E2390" t="s">
        <v>2062</v>
      </c>
      <c r="F2390" t="s">
        <v>2598</v>
      </c>
      <c r="G2390" t="s">
        <v>2062</v>
      </c>
      <c r="H2390" t="s">
        <v>2062</v>
      </c>
      <c r="I2390" t="s">
        <v>1714</v>
      </c>
      <c r="J2390">
        <v>2</v>
      </c>
      <c r="K2390">
        <v>1193</v>
      </c>
      <c r="L2390">
        <v>2386</v>
      </c>
      <c r="M2390">
        <v>2.8405</v>
      </c>
      <c r="N2390">
        <v>5.681</v>
      </c>
      <c r="O2390">
        <v>0</v>
      </c>
      <c r="P2390">
        <v>0</v>
      </c>
      <c r="Q2390">
        <v>1195.8405</v>
      </c>
      <c r="R2390">
        <v>2391.681</v>
      </c>
      <c r="S2390" t="s">
        <v>1962</v>
      </c>
    </row>
    <row r="2391" spans="1:19">
      <c r="A2391" t="s">
        <v>2788</v>
      </c>
      <c r="B2391">
        <v>44321</v>
      </c>
      <c r="C2391" t="s">
        <v>2789</v>
      </c>
      <c r="D2391">
        <v>44321</v>
      </c>
      <c r="E2391" t="s">
        <v>2062</v>
      </c>
      <c r="F2391" t="s">
        <v>2598</v>
      </c>
      <c r="G2391" t="s">
        <v>2062</v>
      </c>
      <c r="H2391" t="s">
        <v>2062</v>
      </c>
      <c r="I2391" t="s">
        <v>31</v>
      </c>
      <c r="J2391">
        <v>1</v>
      </c>
      <c r="K2391">
        <v>9162.18</v>
      </c>
      <c r="L2391">
        <v>9162.18</v>
      </c>
      <c r="M2391">
        <v>21.814699999999998</v>
      </c>
      <c r="N2391">
        <v>21.814699999999998</v>
      </c>
      <c r="O2391">
        <v>0</v>
      </c>
      <c r="P2391">
        <v>0</v>
      </c>
      <c r="Q2391">
        <v>9183.9946999999993</v>
      </c>
      <c r="R2391">
        <v>9183.9946999999993</v>
      </c>
      <c r="S2391" t="s">
        <v>1962</v>
      </c>
    </row>
    <row r="2392" spans="1:19">
      <c r="A2392" t="s">
        <v>2788</v>
      </c>
      <c r="B2392">
        <v>44321</v>
      </c>
      <c r="C2392" t="s">
        <v>2789</v>
      </c>
      <c r="D2392">
        <v>44321</v>
      </c>
      <c r="E2392" t="s">
        <v>2062</v>
      </c>
      <c r="F2392" t="s">
        <v>2598</v>
      </c>
      <c r="G2392" t="s">
        <v>2062</v>
      </c>
      <c r="H2392" t="s">
        <v>2062</v>
      </c>
      <c r="I2392" t="s">
        <v>1915</v>
      </c>
      <c r="J2392">
        <v>1</v>
      </c>
      <c r="K2392">
        <v>7150</v>
      </c>
      <c r="L2392">
        <v>7150</v>
      </c>
      <c r="M2392">
        <v>17.023800000000001</v>
      </c>
      <c r="N2392">
        <v>17.023800000000001</v>
      </c>
      <c r="O2392">
        <v>0</v>
      </c>
      <c r="P2392">
        <v>0</v>
      </c>
      <c r="Q2392">
        <v>7167.0237999999999</v>
      </c>
      <c r="R2392">
        <v>7167.0237999999999</v>
      </c>
      <c r="S2392" t="s">
        <v>1962</v>
      </c>
    </row>
    <row r="2393" spans="1:19">
      <c r="A2393" t="s">
        <v>2790</v>
      </c>
      <c r="B2393">
        <v>44321</v>
      </c>
      <c r="C2393" t="s">
        <v>2791</v>
      </c>
      <c r="D2393">
        <v>44321</v>
      </c>
      <c r="E2393" t="s">
        <v>2062</v>
      </c>
      <c r="F2393" t="s">
        <v>2141</v>
      </c>
      <c r="G2393" t="s">
        <v>2062</v>
      </c>
      <c r="H2393" t="s">
        <v>2062</v>
      </c>
      <c r="I2393" t="s">
        <v>1714</v>
      </c>
      <c r="J2393">
        <v>3</v>
      </c>
      <c r="K2393">
        <v>1193</v>
      </c>
      <c r="L2393">
        <v>3579</v>
      </c>
      <c r="M2393">
        <v>2.8405</v>
      </c>
      <c r="N2393">
        <v>8.5214999999999996</v>
      </c>
      <c r="O2393">
        <v>0</v>
      </c>
      <c r="P2393">
        <v>0</v>
      </c>
      <c r="Q2393">
        <v>1195.8405</v>
      </c>
      <c r="R2393">
        <v>3587.5214999999998</v>
      </c>
      <c r="S2393" t="s">
        <v>1962</v>
      </c>
    </row>
    <row r="2394" spans="1:19">
      <c r="A2394" t="s">
        <v>2792</v>
      </c>
      <c r="B2394">
        <v>44321</v>
      </c>
      <c r="C2394" t="s">
        <v>2793</v>
      </c>
      <c r="D2394">
        <v>44321</v>
      </c>
      <c r="E2394" t="s">
        <v>2062</v>
      </c>
      <c r="F2394" t="s">
        <v>2360</v>
      </c>
      <c r="G2394" t="s">
        <v>2062</v>
      </c>
      <c r="H2394" t="s">
        <v>2062</v>
      </c>
      <c r="I2394" t="s">
        <v>1714</v>
      </c>
      <c r="J2394">
        <v>5</v>
      </c>
      <c r="K2394">
        <v>1193</v>
      </c>
      <c r="L2394">
        <v>5965</v>
      </c>
      <c r="M2394">
        <v>2.8405</v>
      </c>
      <c r="N2394">
        <v>14.202500000000001</v>
      </c>
      <c r="O2394">
        <v>0</v>
      </c>
      <c r="P2394">
        <v>0</v>
      </c>
      <c r="Q2394">
        <v>1195.8405</v>
      </c>
      <c r="R2394">
        <v>5979.2025000000003</v>
      </c>
      <c r="S2394" t="s">
        <v>1962</v>
      </c>
    </row>
    <row r="2395" spans="1:19">
      <c r="A2395" t="s">
        <v>2794</v>
      </c>
      <c r="B2395">
        <v>44321</v>
      </c>
      <c r="C2395" t="s">
        <v>2795</v>
      </c>
      <c r="D2395">
        <v>44321</v>
      </c>
      <c r="E2395" t="s">
        <v>2062</v>
      </c>
      <c r="F2395" t="s">
        <v>2605</v>
      </c>
      <c r="G2395" t="s">
        <v>2062</v>
      </c>
      <c r="H2395" t="s">
        <v>2062</v>
      </c>
      <c r="I2395" t="s">
        <v>1714</v>
      </c>
      <c r="J2395">
        <v>4</v>
      </c>
      <c r="K2395">
        <v>1193</v>
      </c>
      <c r="L2395">
        <v>4772</v>
      </c>
      <c r="M2395">
        <v>2.8405</v>
      </c>
      <c r="N2395">
        <v>11.362</v>
      </c>
      <c r="O2395">
        <v>0</v>
      </c>
      <c r="P2395">
        <v>0</v>
      </c>
      <c r="Q2395">
        <v>1195.8405</v>
      </c>
      <c r="R2395">
        <v>4783.3620000000001</v>
      </c>
      <c r="S2395" t="s">
        <v>1962</v>
      </c>
    </row>
    <row r="2396" spans="1:19">
      <c r="A2396" t="s">
        <v>2796</v>
      </c>
      <c r="B2396">
        <v>44321</v>
      </c>
      <c r="C2396" t="s">
        <v>2797</v>
      </c>
      <c r="D2396">
        <v>44321</v>
      </c>
      <c r="E2396" t="s">
        <v>2062</v>
      </c>
      <c r="F2396" t="s">
        <v>2462</v>
      </c>
      <c r="G2396" t="s">
        <v>2062</v>
      </c>
      <c r="H2396" t="s">
        <v>2062</v>
      </c>
      <c r="I2396" t="s">
        <v>1906</v>
      </c>
      <c r="J2396">
        <v>2</v>
      </c>
      <c r="K2396">
        <v>9990</v>
      </c>
      <c r="L2396">
        <v>19980</v>
      </c>
      <c r="M2396">
        <v>23.785699999999999</v>
      </c>
      <c r="N2396">
        <v>47.571399999999997</v>
      </c>
      <c r="O2396">
        <v>0</v>
      </c>
      <c r="P2396">
        <v>0</v>
      </c>
      <c r="Q2396">
        <v>10013.7857</v>
      </c>
      <c r="R2396">
        <v>20027.571400000001</v>
      </c>
      <c r="S2396" t="s">
        <v>1962</v>
      </c>
    </row>
    <row r="2397" spans="1:19">
      <c r="A2397" t="s">
        <v>2798</v>
      </c>
      <c r="B2397">
        <v>44321</v>
      </c>
      <c r="C2397" t="s">
        <v>2799</v>
      </c>
      <c r="D2397">
        <v>44321</v>
      </c>
      <c r="E2397" t="s">
        <v>2062</v>
      </c>
      <c r="F2397" t="s">
        <v>2800</v>
      </c>
      <c r="G2397" t="s">
        <v>2062</v>
      </c>
      <c r="H2397" t="s">
        <v>2062</v>
      </c>
      <c r="I2397" t="s">
        <v>31</v>
      </c>
      <c r="J2397">
        <v>3</v>
      </c>
      <c r="K2397">
        <v>9162.18</v>
      </c>
      <c r="L2397">
        <v>27486.54</v>
      </c>
      <c r="M2397">
        <v>21.814699999999998</v>
      </c>
      <c r="N2397">
        <v>65.444100000000006</v>
      </c>
      <c r="O2397">
        <v>0</v>
      </c>
      <c r="P2397">
        <v>0</v>
      </c>
      <c r="Q2397">
        <v>9183.9946999999993</v>
      </c>
      <c r="R2397">
        <v>27551.984100000001</v>
      </c>
      <c r="S2397" t="s">
        <v>1962</v>
      </c>
    </row>
    <row r="2398" spans="1:19">
      <c r="A2398" t="s">
        <v>2798</v>
      </c>
      <c r="B2398">
        <v>44321</v>
      </c>
      <c r="C2398" t="s">
        <v>2799</v>
      </c>
      <c r="D2398">
        <v>44321</v>
      </c>
      <c r="E2398" t="s">
        <v>2062</v>
      </c>
      <c r="F2398" t="s">
        <v>2800</v>
      </c>
      <c r="G2398" t="s">
        <v>2062</v>
      </c>
      <c r="H2398" t="s">
        <v>2062</v>
      </c>
      <c r="I2398" t="s">
        <v>1906</v>
      </c>
      <c r="J2398">
        <v>2</v>
      </c>
      <c r="K2398">
        <v>9990</v>
      </c>
      <c r="L2398">
        <v>19980</v>
      </c>
      <c r="M2398">
        <v>23.785699999999999</v>
      </c>
      <c r="N2398">
        <v>47.571399999999997</v>
      </c>
      <c r="O2398">
        <v>0</v>
      </c>
      <c r="P2398">
        <v>0</v>
      </c>
      <c r="Q2398">
        <v>10013.7857</v>
      </c>
      <c r="R2398">
        <v>20027.571400000001</v>
      </c>
      <c r="S2398" t="s">
        <v>1962</v>
      </c>
    </row>
    <row r="2399" spans="1:19">
      <c r="A2399" t="s">
        <v>2801</v>
      </c>
      <c r="B2399">
        <v>44321</v>
      </c>
      <c r="C2399" t="s">
        <v>2802</v>
      </c>
      <c r="D2399">
        <v>44321</v>
      </c>
      <c r="E2399" t="s">
        <v>2062</v>
      </c>
      <c r="F2399" t="s">
        <v>2610</v>
      </c>
      <c r="G2399" t="s">
        <v>2062</v>
      </c>
      <c r="H2399" t="s">
        <v>2062</v>
      </c>
      <c r="I2399" t="s">
        <v>1921</v>
      </c>
      <c r="J2399">
        <v>5</v>
      </c>
      <c r="K2399">
        <v>1420</v>
      </c>
      <c r="L2399">
        <v>7100</v>
      </c>
      <c r="M2399">
        <v>3.3809999999999998</v>
      </c>
      <c r="N2399">
        <v>16.905000000000001</v>
      </c>
      <c r="O2399">
        <v>0</v>
      </c>
      <c r="P2399">
        <v>0</v>
      </c>
      <c r="Q2399">
        <v>1423.3810000000001</v>
      </c>
      <c r="R2399">
        <v>7116.9049999999997</v>
      </c>
      <c r="S2399" t="s">
        <v>1962</v>
      </c>
    </row>
    <row r="2400" spans="1:19">
      <c r="A2400" t="s">
        <v>2801</v>
      </c>
      <c r="B2400">
        <v>44321</v>
      </c>
      <c r="C2400" t="s">
        <v>2802</v>
      </c>
      <c r="D2400">
        <v>44321</v>
      </c>
      <c r="E2400" t="s">
        <v>2062</v>
      </c>
      <c r="F2400" t="s">
        <v>2610</v>
      </c>
      <c r="G2400" t="s">
        <v>2062</v>
      </c>
      <c r="H2400" t="s">
        <v>2062</v>
      </c>
      <c r="I2400" t="s">
        <v>88</v>
      </c>
      <c r="J2400">
        <v>3</v>
      </c>
      <c r="K2400">
        <v>1439.5</v>
      </c>
      <c r="L2400">
        <v>4318.5</v>
      </c>
      <c r="M2400">
        <v>3.4274</v>
      </c>
      <c r="N2400">
        <v>10.2822</v>
      </c>
      <c r="O2400">
        <v>0</v>
      </c>
      <c r="P2400">
        <v>0</v>
      </c>
      <c r="Q2400">
        <v>1442.9274</v>
      </c>
      <c r="R2400">
        <v>4328.7821999999996</v>
      </c>
      <c r="S2400" t="s">
        <v>1962</v>
      </c>
    </row>
    <row r="2401" spans="1:19">
      <c r="A2401" t="s">
        <v>2801</v>
      </c>
      <c r="B2401">
        <v>44321</v>
      </c>
      <c r="C2401" t="s">
        <v>2802</v>
      </c>
      <c r="D2401">
        <v>44321</v>
      </c>
      <c r="E2401" t="s">
        <v>2062</v>
      </c>
      <c r="F2401" t="s">
        <v>2610</v>
      </c>
      <c r="G2401" t="s">
        <v>2062</v>
      </c>
      <c r="H2401" t="s">
        <v>2062</v>
      </c>
      <c r="I2401" t="s">
        <v>31</v>
      </c>
      <c r="J2401">
        <v>2</v>
      </c>
      <c r="K2401">
        <v>9162.18</v>
      </c>
      <c r="L2401">
        <v>18324.36</v>
      </c>
      <c r="M2401">
        <v>21.814699999999998</v>
      </c>
      <c r="N2401">
        <v>43.629399999999997</v>
      </c>
      <c r="O2401">
        <v>0</v>
      </c>
      <c r="P2401">
        <v>0</v>
      </c>
      <c r="Q2401">
        <v>9183.9946999999993</v>
      </c>
      <c r="R2401">
        <v>18367.989399999999</v>
      </c>
      <c r="S2401" t="s">
        <v>1962</v>
      </c>
    </row>
    <row r="2402" spans="1:19">
      <c r="A2402" t="s">
        <v>2801</v>
      </c>
      <c r="B2402">
        <v>44321</v>
      </c>
      <c r="C2402" t="s">
        <v>2802</v>
      </c>
      <c r="D2402">
        <v>44321</v>
      </c>
      <c r="E2402" t="s">
        <v>2062</v>
      </c>
      <c r="F2402" t="s">
        <v>2610</v>
      </c>
      <c r="G2402" t="s">
        <v>2062</v>
      </c>
      <c r="H2402" t="s">
        <v>2062</v>
      </c>
      <c r="I2402" t="s">
        <v>1911</v>
      </c>
      <c r="J2402">
        <v>5</v>
      </c>
      <c r="K2402">
        <v>1203</v>
      </c>
      <c r="L2402">
        <v>6015</v>
      </c>
      <c r="M2402">
        <v>2.8643000000000001</v>
      </c>
      <c r="N2402">
        <v>14.3215</v>
      </c>
      <c r="O2402">
        <v>0</v>
      </c>
      <c r="P2402">
        <v>0</v>
      </c>
      <c r="Q2402">
        <v>1205.8643</v>
      </c>
      <c r="R2402">
        <v>6029.3215</v>
      </c>
      <c r="S2402" t="s">
        <v>1962</v>
      </c>
    </row>
    <row r="2403" spans="1:19">
      <c r="A2403" t="s">
        <v>2801</v>
      </c>
      <c r="B2403">
        <v>44321</v>
      </c>
      <c r="C2403" t="s">
        <v>2802</v>
      </c>
      <c r="D2403">
        <v>44321</v>
      </c>
      <c r="E2403" t="s">
        <v>2062</v>
      </c>
      <c r="F2403" t="s">
        <v>2610</v>
      </c>
      <c r="G2403" t="s">
        <v>2062</v>
      </c>
      <c r="H2403" t="s">
        <v>2062</v>
      </c>
      <c r="I2403" t="s">
        <v>1714</v>
      </c>
      <c r="J2403">
        <v>3</v>
      </c>
      <c r="K2403">
        <v>1193</v>
      </c>
      <c r="L2403">
        <v>3579</v>
      </c>
      <c r="M2403">
        <v>2.8405</v>
      </c>
      <c r="N2403">
        <v>8.5214999999999996</v>
      </c>
      <c r="O2403">
        <v>0</v>
      </c>
      <c r="P2403">
        <v>0</v>
      </c>
      <c r="Q2403">
        <v>1195.8405</v>
      </c>
      <c r="R2403">
        <v>3587.5214999999998</v>
      </c>
      <c r="S2403" t="s">
        <v>1962</v>
      </c>
    </row>
    <row r="2404" spans="1:19">
      <c r="A2404" t="s">
        <v>2801</v>
      </c>
      <c r="B2404">
        <v>44321</v>
      </c>
      <c r="C2404" t="s">
        <v>2802</v>
      </c>
      <c r="D2404">
        <v>44321</v>
      </c>
      <c r="E2404" t="s">
        <v>2062</v>
      </c>
      <c r="F2404" t="s">
        <v>2610</v>
      </c>
      <c r="G2404" t="s">
        <v>2062</v>
      </c>
      <c r="H2404" t="s">
        <v>2062</v>
      </c>
      <c r="I2404" t="s">
        <v>1868</v>
      </c>
      <c r="J2404">
        <v>5</v>
      </c>
      <c r="K2404">
        <v>1380</v>
      </c>
      <c r="L2404">
        <v>6900</v>
      </c>
      <c r="M2404">
        <v>3.2856999999999998</v>
      </c>
      <c r="N2404">
        <v>16.4285</v>
      </c>
      <c r="O2404">
        <v>0</v>
      </c>
      <c r="P2404">
        <v>0</v>
      </c>
      <c r="Q2404">
        <v>1383.2856999999999</v>
      </c>
      <c r="R2404">
        <v>6916.4285</v>
      </c>
      <c r="S2404" t="s">
        <v>1962</v>
      </c>
    </row>
    <row r="2405" spans="1:19">
      <c r="A2405" t="s">
        <v>2803</v>
      </c>
      <c r="B2405">
        <v>44321</v>
      </c>
      <c r="C2405" t="s">
        <v>2804</v>
      </c>
      <c r="D2405">
        <v>44321</v>
      </c>
      <c r="E2405" t="s">
        <v>2062</v>
      </c>
      <c r="F2405" t="s">
        <v>2072</v>
      </c>
      <c r="G2405" t="s">
        <v>2062</v>
      </c>
      <c r="H2405" t="s">
        <v>2062</v>
      </c>
      <c r="I2405" t="s">
        <v>1714</v>
      </c>
      <c r="J2405">
        <v>3</v>
      </c>
      <c r="K2405">
        <v>1193</v>
      </c>
      <c r="L2405">
        <v>3579</v>
      </c>
      <c r="M2405">
        <v>2.8405</v>
      </c>
      <c r="N2405">
        <v>8.5214999999999996</v>
      </c>
      <c r="O2405">
        <v>0</v>
      </c>
      <c r="P2405">
        <v>0</v>
      </c>
      <c r="Q2405">
        <v>1195.8405</v>
      </c>
      <c r="R2405">
        <v>3587.5214999999998</v>
      </c>
      <c r="S2405" t="s">
        <v>1962</v>
      </c>
    </row>
    <row r="2406" spans="1:19">
      <c r="A2406" t="s">
        <v>2803</v>
      </c>
      <c r="B2406">
        <v>44321</v>
      </c>
      <c r="C2406" t="s">
        <v>2804</v>
      </c>
      <c r="D2406">
        <v>44321</v>
      </c>
      <c r="E2406" t="s">
        <v>2062</v>
      </c>
      <c r="F2406" t="s">
        <v>2072</v>
      </c>
      <c r="G2406" t="s">
        <v>2062</v>
      </c>
      <c r="H2406" t="s">
        <v>2062</v>
      </c>
      <c r="I2406" t="s">
        <v>1906</v>
      </c>
      <c r="J2406">
        <v>1</v>
      </c>
      <c r="K2406">
        <v>9990</v>
      </c>
      <c r="L2406">
        <v>9990</v>
      </c>
      <c r="M2406">
        <v>23.785699999999999</v>
      </c>
      <c r="N2406">
        <v>23.785699999999999</v>
      </c>
      <c r="O2406">
        <v>0</v>
      </c>
      <c r="P2406">
        <v>0</v>
      </c>
      <c r="Q2406">
        <v>10013.7857</v>
      </c>
      <c r="R2406">
        <v>10013.7857</v>
      </c>
      <c r="S2406" t="s">
        <v>1962</v>
      </c>
    </row>
    <row r="2407" spans="1:19">
      <c r="A2407" t="s">
        <v>2806</v>
      </c>
      <c r="B2407">
        <v>44321</v>
      </c>
      <c r="C2407" t="s">
        <v>2807</v>
      </c>
      <c r="D2407">
        <v>44321</v>
      </c>
      <c r="E2407" t="s">
        <v>1958</v>
      </c>
      <c r="F2407" t="s">
        <v>2369</v>
      </c>
      <c r="G2407" t="s">
        <v>1983</v>
      </c>
      <c r="H2407" t="s">
        <v>1976</v>
      </c>
      <c r="I2407" t="s">
        <v>1714</v>
      </c>
      <c r="J2407">
        <v>100</v>
      </c>
      <c r="K2407">
        <v>1176</v>
      </c>
      <c r="L2407">
        <v>117600</v>
      </c>
      <c r="M2407">
        <v>2.8</v>
      </c>
      <c r="N2407">
        <v>280</v>
      </c>
      <c r="O2407">
        <v>0</v>
      </c>
      <c r="P2407">
        <v>0</v>
      </c>
      <c r="Q2407">
        <v>1178.8</v>
      </c>
      <c r="R2407">
        <v>117880</v>
      </c>
      <c r="S2407" t="s">
        <v>1962</v>
      </c>
    </row>
    <row r="2408" spans="1:19">
      <c r="A2408" t="s">
        <v>2808</v>
      </c>
      <c r="B2408">
        <v>44321</v>
      </c>
      <c r="C2408" t="s">
        <v>2809</v>
      </c>
      <c r="D2408">
        <v>44321</v>
      </c>
      <c r="E2408" t="s">
        <v>1958</v>
      </c>
      <c r="F2408" t="s">
        <v>2810</v>
      </c>
      <c r="G2408" t="s">
        <v>1983</v>
      </c>
      <c r="H2408" t="s">
        <v>1976</v>
      </c>
      <c r="I2408" t="s">
        <v>1714</v>
      </c>
      <c r="J2408">
        <v>50</v>
      </c>
      <c r="K2408">
        <v>1176</v>
      </c>
      <c r="L2408">
        <v>58800</v>
      </c>
      <c r="M2408">
        <v>2.8</v>
      </c>
      <c r="N2408">
        <v>140</v>
      </c>
      <c r="O2408">
        <v>0</v>
      </c>
      <c r="P2408">
        <v>0</v>
      </c>
      <c r="Q2408">
        <v>1178.8</v>
      </c>
      <c r="R2408">
        <v>58940</v>
      </c>
      <c r="S2408" t="s">
        <v>1962</v>
      </c>
    </row>
    <row r="2409" spans="1:19">
      <c r="A2409" t="s">
        <v>2811</v>
      </c>
      <c r="B2409">
        <v>44321</v>
      </c>
      <c r="C2409" t="s">
        <v>2812</v>
      </c>
      <c r="D2409">
        <v>44321</v>
      </c>
      <c r="E2409" t="s">
        <v>1958</v>
      </c>
      <c r="F2409" t="s">
        <v>2405</v>
      </c>
      <c r="G2409" t="s">
        <v>2215</v>
      </c>
      <c r="H2409" t="s">
        <v>1967</v>
      </c>
      <c r="I2409" t="s">
        <v>1714</v>
      </c>
      <c r="J2409">
        <v>100</v>
      </c>
      <c r="K2409">
        <v>1176</v>
      </c>
      <c r="L2409">
        <v>117600</v>
      </c>
      <c r="M2409">
        <v>2.8</v>
      </c>
      <c r="N2409">
        <v>280</v>
      </c>
      <c r="O2409">
        <v>0</v>
      </c>
      <c r="P2409">
        <v>0</v>
      </c>
      <c r="Q2409">
        <v>1178.8</v>
      </c>
      <c r="R2409">
        <v>117880</v>
      </c>
      <c r="S2409" t="s">
        <v>1962</v>
      </c>
    </row>
    <row r="2410" spans="1:19">
      <c r="A2410" t="s">
        <v>2813</v>
      </c>
      <c r="B2410">
        <v>44321</v>
      </c>
      <c r="C2410" t="s">
        <v>2814</v>
      </c>
      <c r="D2410">
        <v>44321</v>
      </c>
      <c r="E2410" t="s">
        <v>1958</v>
      </c>
      <c r="F2410" t="s">
        <v>2214</v>
      </c>
      <c r="G2410" t="s">
        <v>2215</v>
      </c>
      <c r="H2410" t="s">
        <v>1967</v>
      </c>
      <c r="I2410" t="s">
        <v>1714</v>
      </c>
      <c r="J2410">
        <v>80</v>
      </c>
      <c r="K2410">
        <v>1176</v>
      </c>
      <c r="L2410">
        <v>94080</v>
      </c>
      <c r="M2410">
        <v>2.8</v>
      </c>
      <c r="N2410">
        <v>224</v>
      </c>
      <c r="O2410">
        <v>0</v>
      </c>
      <c r="P2410">
        <v>0</v>
      </c>
      <c r="Q2410">
        <v>1178.8</v>
      </c>
      <c r="R2410">
        <v>94304</v>
      </c>
      <c r="S2410" t="s">
        <v>1962</v>
      </c>
    </row>
    <row r="2411" spans="1:19">
      <c r="A2411" t="s">
        <v>2815</v>
      </c>
      <c r="B2411">
        <v>44321</v>
      </c>
      <c r="C2411" t="s">
        <v>2816</v>
      </c>
      <c r="D2411">
        <v>44321</v>
      </c>
      <c r="E2411" t="s">
        <v>1958</v>
      </c>
      <c r="F2411" t="s">
        <v>2619</v>
      </c>
      <c r="G2411" t="s">
        <v>2620</v>
      </c>
      <c r="H2411" t="s">
        <v>1967</v>
      </c>
      <c r="I2411" t="s">
        <v>1868</v>
      </c>
      <c r="J2411">
        <v>40</v>
      </c>
      <c r="K2411">
        <v>1361</v>
      </c>
      <c r="L2411">
        <v>54440</v>
      </c>
      <c r="M2411">
        <v>3.2404999999999999</v>
      </c>
      <c r="N2411">
        <v>129.62</v>
      </c>
      <c r="O2411">
        <v>0</v>
      </c>
      <c r="P2411">
        <v>0</v>
      </c>
      <c r="Q2411">
        <v>1364.2405000000001</v>
      </c>
      <c r="R2411">
        <v>54569.62</v>
      </c>
      <c r="S2411" t="s">
        <v>1962</v>
      </c>
    </row>
    <row r="2412" spans="1:19">
      <c r="A2412" t="s">
        <v>2815</v>
      </c>
      <c r="B2412">
        <v>44321</v>
      </c>
      <c r="C2412" t="s">
        <v>2816</v>
      </c>
      <c r="D2412">
        <v>44321</v>
      </c>
      <c r="E2412" t="s">
        <v>1958</v>
      </c>
      <c r="F2412" t="s">
        <v>2619</v>
      </c>
      <c r="G2412" t="s">
        <v>2620</v>
      </c>
      <c r="H2412" t="s">
        <v>1967</v>
      </c>
      <c r="I2412" t="s">
        <v>1714</v>
      </c>
      <c r="J2412">
        <v>40</v>
      </c>
      <c r="K2412">
        <v>1176</v>
      </c>
      <c r="L2412">
        <v>47040</v>
      </c>
      <c r="M2412">
        <v>2.8</v>
      </c>
      <c r="N2412">
        <v>112</v>
      </c>
      <c r="O2412">
        <v>0</v>
      </c>
      <c r="P2412">
        <v>0</v>
      </c>
      <c r="Q2412">
        <v>1178.8</v>
      </c>
      <c r="R2412">
        <v>47152</v>
      </c>
      <c r="S2412" t="s">
        <v>1962</v>
      </c>
    </row>
    <row r="2413" spans="1:19">
      <c r="A2413" t="s">
        <v>2817</v>
      </c>
      <c r="B2413">
        <v>44321</v>
      </c>
      <c r="C2413" t="s">
        <v>2818</v>
      </c>
      <c r="D2413">
        <v>44321</v>
      </c>
      <c r="E2413" t="s">
        <v>1958</v>
      </c>
      <c r="F2413" t="s">
        <v>2500</v>
      </c>
      <c r="G2413" t="s">
        <v>2039</v>
      </c>
      <c r="H2413" t="s">
        <v>1961</v>
      </c>
      <c r="I2413" t="s">
        <v>1714</v>
      </c>
      <c r="J2413">
        <v>20</v>
      </c>
      <c r="K2413">
        <v>1176</v>
      </c>
      <c r="L2413">
        <v>23520</v>
      </c>
      <c r="M2413">
        <v>2.8</v>
      </c>
      <c r="N2413">
        <v>56</v>
      </c>
      <c r="O2413">
        <v>0</v>
      </c>
      <c r="P2413">
        <v>0</v>
      </c>
      <c r="Q2413">
        <v>1178.8</v>
      </c>
      <c r="R2413">
        <v>23576</v>
      </c>
      <c r="S2413" t="s">
        <v>1962</v>
      </c>
    </row>
    <row r="2414" spans="1:19">
      <c r="A2414" t="s">
        <v>2819</v>
      </c>
      <c r="B2414">
        <v>44321</v>
      </c>
      <c r="C2414" t="s">
        <v>2820</v>
      </c>
      <c r="D2414">
        <v>44321</v>
      </c>
      <c r="E2414" t="s">
        <v>1958</v>
      </c>
      <c r="F2414" t="s">
        <v>2625</v>
      </c>
      <c r="G2414" t="s">
        <v>1975</v>
      </c>
      <c r="H2414" t="s">
        <v>1976</v>
      </c>
      <c r="I2414" t="s">
        <v>1868</v>
      </c>
      <c r="J2414">
        <v>5</v>
      </c>
      <c r="K2414">
        <v>1361</v>
      </c>
      <c r="L2414">
        <v>6805</v>
      </c>
      <c r="M2414">
        <v>3.24</v>
      </c>
      <c r="N2414">
        <v>16.2</v>
      </c>
      <c r="O2414">
        <v>0</v>
      </c>
      <c r="P2414">
        <v>0</v>
      </c>
      <c r="Q2414">
        <v>1364.2405000000001</v>
      </c>
      <c r="R2414">
        <v>6821.2025000000003</v>
      </c>
      <c r="S2414" t="s">
        <v>1962</v>
      </c>
    </row>
    <row r="2415" spans="1:19">
      <c r="A2415" t="s">
        <v>2819</v>
      </c>
      <c r="B2415">
        <v>44321</v>
      </c>
      <c r="C2415" t="s">
        <v>2820</v>
      </c>
      <c r="D2415">
        <v>44321</v>
      </c>
      <c r="E2415" t="s">
        <v>1958</v>
      </c>
      <c r="F2415" t="s">
        <v>2625</v>
      </c>
      <c r="G2415" t="s">
        <v>1975</v>
      </c>
      <c r="H2415" t="s">
        <v>1976</v>
      </c>
      <c r="I2415" t="s">
        <v>1714</v>
      </c>
      <c r="J2415">
        <v>100</v>
      </c>
      <c r="K2415">
        <v>1176</v>
      </c>
      <c r="L2415">
        <v>117600</v>
      </c>
      <c r="M2415">
        <v>2.8</v>
      </c>
      <c r="N2415">
        <v>280</v>
      </c>
      <c r="O2415">
        <v>0</v>
      </c>
      <c r="P2415">
        <v>0</v>
      </c>
      <c r="Q2415">
        <v>1178.8</v>
      </c>
      <c r="R2415">
        <v>117880</v>
      </c>
      <c r="S2415" t="s">
        <v>1962</v>
      </c>
    </row>
    <row r="2416" spans="1:19">
      <c r="A2416" t="s">
        <v>2821</v>
      </c>
      <c r="B2416">
        <v>44321</v>
      </c>
      <c r="C2416" t="s">
        <v>2822</v>
      </c>
      <c r="D2416">
        <v>44321</v>
      </c>
      <c r="E2416" t="s">
        <v>1958</v>
      </c>
      <c r="F2416" t="s">
        <v>2013</v>
      </c>
      <c r="G2416" t="s">
        <v>2014</v>
      </c>
      <c r="H2416" t="s">
        <v>2015</v>
      </c>
      <c r="I2416" t="s">
        <v>1714</v>
      </c>
      <c r="J2416">
        <v>40</v>
      </c>
      <c r="K2416">
        <v>1176</v>
      </c>
      <c r="L2416">
        <v>47040</v>
      </c>
      <c r="M2416">
        <v>2.8</v>
      </c>
      <c r="N2416">
        <v>112</v>
      </c>
      <c r="O2416">
        <v>0</v>
      </c>
      <c r="P2416">
        <v>0</v>
      </c>
      <c r="Q2416">
        <v>1178.8</v>
      </c>
      <c r="R2416">
        <v>47152</v>
      </c>
      <c r="S2416" t="s">
        <v>1962</v>
      </c>
    </row>
    <row r="2417" spans="1:19">
      <c r="A2417" t="s">
        <v>2823</v>
      </c>
      <c r="B2417">
        <v>44321</v>
      </c>
      <c r="C2417" t="s">
        <v>2824</v>
      </c>
      <c r="D2417">
        <v>44321</v>
      </c>
      <c r="E2417" t="s">
        <v>1958</v>
      </c>
      <c r="F2417" t="s">
        <v>2157</v>
      </c>
      <c r="G2417" t="s">
        <v>2014</v>
      </c>
      <c r="H2417" t="s">
        <v>2015</v>
      </c>
      <c r="I2417" t="s">
        <v>1714</v>
      </c>
      <c r="J2417">
        <v>90</v>
      </c>
      <c r="K2417">
        <v>1176</v>
      </c>
      <c r="L2417">
        <v>105840</v>
      </c>
      <c r="M2417">
        <v>2.8</v>
      </c>
      <c r="N2417">
        <v>252</v>
      </c>
      <c r="O2417">
        <v>0</v>
      </c>
      <c r="P2417">
        <v>0</v>
      </c>
      <c r="Q2417">
        <v>1178.8</v>
      </c>
      <c r="R2417">
        <v>106092</v>
      </c>
      <c r="S2417" t="s">
        <v>1962</v>
      </c>
    </row>
    <row r="2418" spans="1:19">
      <c r="A2418" t="s">
        <v>2825</v>
      </c>
      <c r="B2418">
        <v>44321</v>
      </c>
      <c r="C2418" t="s">
        <v>2826</v>
      </c>
      <c r="D2418">
        <v>44321</v>
      </c>
      <c r="E2418" t="s">
        <v>1958</v>
      </c>
      <c r="F2418" t="s">
        <v>2110</v>
      </c>
      <c r="G2418" t="s">
        <v>2111</v>
      </c>
      <c r="H2418" t="s">
        <v>2015</v>
      </c>
      <c r="I2418" t="s">
        <v>1714</v>
      </c>
      <c r="J2418">
        <v>60</v>
      </c>
      <c r="K2418">
        <v>1176</v>
      </c>
      <c r="L2418">
        <v>70560</v>
      </c>
      <c r="M2418">
        <v>2.8</v>
      </c>
      <c r="N2418">
        <v>168</v>
      </c>
      <c r="O2418">
        <v>0</v>
      </c>
      <c r="P2418">
        <v>0</v>
      </c>
      <c r="Q2418">
        <v>1178.8</v>
      </c>
      <c r="R2418">
        <v>70728</v>
      </c>
      <c r="S2418" t="s">
        <v>1962</v>
      </c>
    </row>
    <row r="2419" spans="1:19">
      <c r="A2419" t="s">
        <v>2827</v>
      </c>
      <c r="B2419">
        <v>44321</v>
      </c>
      <c r="C2419" t="s">
        <v>2828</v>
      </c>
      <c r="D2419">
        <v>44321</v>
      </c>
      <c r="E2419" t="s">
        <v>1958</v>
      </c>
      <c r="F2419" t="s">
        <v>2034</v>
      </c>
      <c r="G2419" t="s">
        <v>2035</v>
      </c>
      <c r="H2419" t="s">
        <v>2015</v>
      </c>
      <c r="I2419" t="s">
        <v>1714</v>
      </c>
      <c r="J2419">
        <v>100</v>
      </c>
      <c r="K2419">
        <v>1176</v>
      </c>
      <c r="L2419">
        <v>117600</v>
      </c>
      <c r="M2419">
        <v>2.8</v>
      </c>
      <c r="N2419">
        <v>280</v>
      </c>
      <c r="O2419">
        <v>0</v>
      </c>
      <c r="P2419">
        <v>0</v>
      </c>
      <c r="Q2419">
        <v>1178.8</v>
      </c>
      <c r="R2419">
        <v>117880</v>
      </c>
      <c r="S2419" t="s">
        <v>1962</v>
      </c>
    </row>
    <row r="2420" spans="1:19">
      <c r="A2420" t="s">
        <v>2829</v>
      </c>
      <c r="B2420">
        <v>44321</v>
      </c>
      <c r="C2420" t="s">
        <v>2830</v>
      </c>
      <c r="D2420">
        <v>44321</v>
      </c>
      <c r="E2420" t="s">
        <v>1958</v>
      </c>
      <c r="F2420" t="s">
        <v>2160</v>
      </c>
      <c r="G2420" t="s">
        <v>2161</v>
      </c>
      <c r="H2420" t="s">
        <v>2015</v>
      </c>
      <c r="I2420" t="s">
        <v>1714</v>
      </c>
      <c r="J2420">
        <v>30</v>
      </c>
      <c r="K2420">
        <v>1176</v>
      </c>
      <c r="L2420">
        <v>35280</v>
      </c>
      <c r="M2420">
        <v>2.8</v>
      </c>
      <c r="N2420">
        <v>84</v>
      </c>
      <c r="O2420">
        <v>0</v>
      </c>
      <c r="P2420">
        <v>0</v>
      </c>
      <c r="Q2420">
        <v>1178.8</v>
      </c>
      <c r="R2420">
        <v>35364</v>
      </c>
      <c r="S2420" t="s">
        <v>1962</v>
      </c>
    </row>
    <row r="2421" spans="1:19">
      <c r="A2421" t="s">
        <v>2831</v>
      </c>
      <c r="B2421">
        <v>44321</v>
      </c>
      <c r="C2421" t="s">
        <v>2832</v>
      </c>
      <c r="D2421">
        <v>44321</v>
      </c>
      <c r="E2421" t="s">
        <v>1958</v>
      </c>
      <c r="F2421" t="s">
        <v>2164</v>
      </c>
      <c r="G2421" t="s">
        <v>2161</v>
      </c>
      <c r="H2421" t="s">
        <v>2015</v>
      </c>
      <c r="I2421" t="s">
        <v>1714</v>
      </c>
      <c r="J2421">
        <v>50</v>
      </c>
      <c r="K2421">
        <v>1176</v>
      </c>
      <c r="L2421">
        <v>58800</v>
      </c>
      <c r="M2421">
        <v>2.8</v>
      </c>
      <c r="N2421">
        <v>140</v>
      </c>
      <c r="O2421">
        <v>0</v>
      </c>
      <c r="P2421">
        <v>0</v>
      </c>
      <c r="Q2421">
        <v>1178.8</v>
      </c>
      <c r="R2421">
        <v>58940</v>
      </c>
      <c r="S2421" t="s">
        <v>1962</v>
      </c>
    </row>
    <row r="2422" spans="1:19">
      <c r="A2422" t="s">
        <v>2833</v>
      </c>
      <c r="B2422">
        <v>44321</v>
      </c>
      <c r="C2422" t="s">
        <v>2834</v>
      </c>
      <c r="D2422">
        <v>44321</v>
      </c>
      <c r="E2422" t="s">
        <v>1958</v>
      </c>
      <c r="F2422" t="s">
        <v>2372</v>
      </c>
      <c r="G2422" t="s">
        <v>2035</v>
      </c>
      <c r="H2422" t="s">
        <v>2015</v>
      </c>
      <c r="I2422" t="s">
        <v>1714</v>
      </c>
      <c r="J2422">
        <v>40</v>
      </c>
      <c r="K2422">
        <v>1176</v>
      </c>
      <c r="L2422">
        <v>47040</v>
      </c>
      <c r="M2422">
        <v>2.8</v>
      </c>
      <c r="N2422">
        <v>112</v>
      </c>
      <c r="O2422">
        <v>0</v>
      </c>
      <c r="P2422">
        <v>0</v>
      </c>
      <c r="Q2422">
        <v>1178.8</v>
      </c>
      <c r="R2422">
        <v>47152</v>
      </c>
      <c r="S2422" t="s">
        <v>1962</v>
      </c>
    </row>
    <row r="2423" spans="1:19">
      <c r="A2423" t="s">
        <v>2835</v>
      </c>
      <c r="B2423">
        <v>44321</v>
      </c>
      <c r="C2423" t="s">
        <v>2836</v>
      </c>
      <c r="D2423">
        <v>44321</v>
      </c>
      <c r="E2423" t="s">
        <v>1958</v>
      </c>
      <c r="F2423" t="s">
        <v>2837</v>
      </c>
      <c r="G2423" t="s">
        <v>2838</v>
      </c>
      <c r="H2423" t="s">
        <v>2015</v>
      </c>
      <c r="I2423" t="s">
        <v>1923</v>
      </c>
      <c r="J2423">
        <v>20</v>
      </c>
      <c r="K2423">
        <v>7760</v>
      </c>
      <c r="L2423">
        <v>155200</v>
      </c>
      <c r="M2423">
        <v>18.476199999999999</v>
      </c>
      <c r="N2423">
        <v>369.524</v>
      </c>
      <c r="O2423">
        <v>0</v>
      </c>
      <c r="P2423">
        <v>0</v>
      </c>
      <c r="Q2423">
        <v>7778.4762000000001</v>
      </c>
      <c r="R2423">
        <v>155569.524</v>
      </c>
      <c r="S2423" t="s">
        <v>1962</v>
      </c>
    </row>
    <row r="2424" spans="1:19">
      <c r="A2424" t="s">
        <v>2835</v>
      </c>
      <c r="B2424">
        <v>44321</v>
      </c>
      <c r="C2424" t="s">
        <v>2836</v>
      </c>
      <c r="D2424">
        <v>44321</v>
      </c>
      <c r="E2424" t="s">
        <v>1958</v>
      </c>
      <c r="F2424" t="s">
        <v>2837</v>
      </c>
      <c r="G2424" t="s">
        <v>2838</v>
      </c>
      <c r="H2424" t="s">
        <v>2015</v>
      </c>
      <c r="I2424" t="s">
        <v>1714</v>
      </c>
      <c r="J2424">
        <v>40</v>
      </c>
      <c r="K2424">
        <v>1176</v>
      </c>
      <c r="L2424">
        <v>47040</v>
      </c>
      <c r="M2424">
        <v>2.8</v>
      </c>
      <c r="N2424">
        <v>112</v>
      </c>
      <c r="O2424">
        <v>0</v>
      </c>
      <c r="P2424">
        <v>0</v>
      </c>
      <c r="Q2424">
        <v>1178.8</v>
      </c>
      <c r="R2424">
        <v>47152</v>
      </c>
      <c r="S2424" t="s">
        <v>1962</v>
      </c>
    </row>
    <row r="2425" spans="1:19">
      <c r="A2425" t="s">
        <v>2839</v>
      </c>
      <c r="B2425">
        <v>44321</v>
      </c>
      <c r="C2425" t="s">
        <v>2840</v>
      </c>
      <c r="D2425">
        <v>44321</v>
      </c>
      <c r="E2425" t="s">
        <v>1958</v>
      </c>
      <c r="F2425" t="s">
        <v>2841</v>
      </c>
      <c r="G2425" t="s">
        <v>2838</v>
      </c>
      <c r="H2425" t="s">
        <v>2015</v>
      </c>
      <c r="I2425" t="s">
        <v>1714</v>
      </c>
      <c r="J2425">
        <v>30</v>
      </c>
      <c r="K2425">
        <v>1176</v>
      </c>
      <c r="L2425">
        <v>35280</v>
      </c>
      <c r="M2425">
        <v>2.8</v>
      </c>
      <c r="N2425">
        <v>84</v>
      </c>
      <c r="O2425">
        <v>0</v>
      </c>
      <c r="P2425">
        <v>0</v>
      </c>
      <c r="Q2425">
        <v>1178.8</v>
      </c>
      <c r="R2425">
        <v>35364</v>
      </c>
      <c r="S2425" t="s">
        <v>1962</v>
      </c>
    </row>
    <row r="2426" spans="1:19">
      <c r="A2426" t="s">
        <v>2842</v>
      </c>
      <c r="B2426">
        <v>44321</v>
      </c>
      <c r="C2426" t="s">
        <v>2843</v>
      </c>
      <c r="D2426">
        <v>44321</v>
      </c>
      <c r="E2426" t="s">
        <v>1958</v>
      </c>
      <c r="F2426" t="s">
        <v>2375</v>
      </c>
      <c r="G2426" t="s">
        <v>2035</v>
      </c>
      <c r="H2426" t="s">
        <v>2015</v>
      </c>
      <c r="I2426" t="s">
        <v>1714</v>
      </c>
      <c r="J2426">
        <v>55</v>
      </c>
      <c r="K2426">
        <v>1176</v>
      </c>
      <c r="L2426">
        <v>64680</v>
      </c>
      <c r="M2426">
        <v>2.8</v>
      </c>
      <c r="N2426">
        <v>154</v>
      </c>
      <c r="O2426">
        <v>0</v>
      </c>
      <c r="P2426">
        <v>0</v>
      </c>
      <c r="Q2426">
        <v>1178.8</v>
      </c>
      <c r="R2426">
        <v>64834</v>
      </c>
      <c r="S2426" t="s">
        <v>1962</v>
      </c>
    </row>
    <row r="2427" spans="1:19">
      <c r="A2427" t="s">
        <v>2844</v>
      </c>
      <c r="B2427">
        <v>44321</v>
      </c>
      <c r="C2427" t="s">
        <v>2845</v>
      </c>
      <c r="D2427">
        <v>44321</v>
      </c>
      <c r="E2427" t="s">
        <v>1958</v>
      </c>
      <c r="F2427" t="s">
        <v>2018</v>
      </c>
      <c r="G2427" t="s">
        <v>2019</v>
      </c>
      <c r="H2427" t="s">
        <v>2015</v>
      </c>
      <c r="I2427" t="s">
        <v>1714</v>
      </c>
      <c r="J2427">
        <v>100</v>
      </c>
      <c r="K2427">
        <v>1176</v>
      </c>
      <c r="L2427">
        <v>117600</v>
      </c>
      <c r="M2427">
        <v>2.8</v>
      </c>
      <c r="N2427">
        <v>280</v>
      </c>
      <c r="O2427">
        <v>0</v>
      </c>
      <c r="P2427">
        <v>0</v>
      </c>
      <c r="Q2427">
        <v>1178.8</v>
      </c>
      <c r="R2427">
        <v>117880</v>
      </c>
      <c r="S2427" t="s">
        <v>1962</v>
      </c>
    </row>
    <row r="2428" spans="1:19">
      <c r="A2428" t="s">
        <v>2846</v>
      </c>
      <c r="B2428">
        <v>44321</v>
      </c>
      <c r="C2428" t="s">
        <v>2847</v>
      </c>
      <c r="D2428">
        <v>44321</v>
      </c>
      <c r="E2428" t="s">
        <v>1958</v>
      </c>
      <c r="F2428" t="s">
        <v>2022</v>
      </c>
      <c r="G2428" t="s">
        <v>2023</v>
      </c>
      <c r="H2428" t="s">
        <v>2015</v>
      </c>
      <c r="I2428" t="s">
        <v>1714</v>
      </c>
      <c r="J2428">
        <v>40</v>
      </c>
      <c r="K2428">
        <v>1176</v>
      </c>
      <c r="L2428">
        <v>47040</v>
      </c>
      <c r="M2428">
        <v>2.8</v>
      </c>
      <c r="N2428">
        <v>112</v>
      </c>
      <c r="O2428">
        <v>0</v>
      </c>
      <c r="P2428">
        <v>0</v>
      </c>
      <c r="Q2428">
        <v>1178.8</v>
      </c>
      <c r="R2428">
        <v>47152</v>
      </c>
      <c r="S2428" t="s">
        <v>1962</v>
      </c>
    </row>
    <row r="2429" spans="1:19">
      <c r="A2429" t="s">
        <v>2848</v>
      </c>
      <c r="B2429">
        <v>44321</v>
      </c>
      <c r="C2429" t="s">
        <v>2849</v>
      </c>
      <c r="D2429">
        <v>44321</v>
      </c>
      <c r="E2429" t="s">
        <v>1958</v>
      </c>
      <c r="F2429" t="s">
        <v>2385</v>
      </c>
      <c r="G2429" t="s">
        <v>2027</v>
      </c>
      <c r="H2429" t="s">
        <v>2015</v>
      </c>
      <c r="I2429" t="s">
        <v>1714</v>
      </c>
      <c r="J2429">
        <v>40</v>
      </c>
      <c r="K2429">
        <v>1176</v>
      </c>
      <c r="L2429">
        <v>47040</v>
      </c>
      <c r="M2429">
        <v>2.8</v>
      </c>
      <c r="N2429">
        <v>112</v>
      </c>
      <c r="O2429">
        <v>0</v>
      </c>
      <c r="P2429">
        <v>0</v>
      </c>
      <c r="Q2429">
        <v>1178.8</v>
      </c>
      <c r="R2429">
        <v>47152</v>
      </c>
      <c r="S2429" t="s">
        <v>1962</v>
      </c>
    </row>
    <row r="2430" spans="1:19">
      <c r="A2430" t="s">
        <v>2850</v>
      </c>
      <c r="B2430">
        <v>44321</v>
      </c>
      <c r="C2430" t="s">
        <v>2851</v>
      </c>
      <c r="D2430">
        <v>44321</v>
      </c>
      <c r="E2430" t="s">
        <v>1958</v>
      </c>
      <c r="F2430" t="s">
        <v>2852</v>
      </c>
      <c r="G2430" t="s">
        <v>2853</v>
      </c>
      <c r="H2430" t="s">
        <v>2015</v>
      </c>
      <c r="I2430" t="s">
        <v>1714</v>
      </c>
      <c r="J2430">
        <v>60</v>
      </c>
      <c r="K2430">
        <v>1176</v>
      </c>
      <c r="L2430">
        <v>70560</v>
      </c>
      <c r="M2430">
        <v>2.8</v>
      </c>
      <c r="N2430">
        <v>168</v>
      </c>
      <c r="O2430">
        <v>0</v>
      </c>
      <c r="P2430">
        <v>0</v>
      </c>
      <c r="Q2430">
        <v>1178.8</v>
      </c>
      <c r="R2430">
        <v>70728</v>
      </c>
      <c r="S2430" t="s">
        <v>1962</v>
      </c>
    </row>
    <row r="2431" spans="1:19">
      <c r="A2431" t="s">
        <v>2854</v>
      </c>
      <c r="B2431">
        <v>44321</v>
      </c>
      <c r="C2431" t="s">
        <v>2855</v>
      </c>
      <c r="D2431">
        <v>44321</v>
      </c>
      <c r="E2431" t="s">
        <v>1958</v>
      </c>
      <c r="F2431" t="s">
        <v>2026</v>
      </c>
      <c r="G2431" t="s">
        <v>2027</v>
      </c>
      <c r="H2431" t="s">
        <v>2015</v>
      </c>
      <c r="I2431" t="s">
        <v>1714</v>
      </c>
      <c r="J2431">
        <v>25</v>
      </c>
      <c r="K2431">
        <v>1176</v>
      </c>
      <c r="L2431">
        <v>29400</v>
      </c>
      <c r="M2431">
        <v>2.8</v>
      </c>
      <c r="N2431">
        <v>70</v>
      </c>
      <c r="O2431">
        <v>0</v>
      </c>
      <c r="P2431">
        <v>0</v>
      </c>
      <c r="Q2431">
        <v>1178.8</v>
      </c>
      <c r="R2431">
        <v>29470</v>
      </c>
      <c r="S2431" t="s">
        <v>1962</v>
      </c>
    </row>
    <row r="2432" spans="1:19">
      <c r="A2432" t="s">
        <v>2856</v>
      </c>
      <c r="B2432">
        <v>44321</v>
      </c>
      <c r="C2432" t="s">
        <v>2857</v>
      </c>
      <c r="D2432">
        <v>44321</v>
      </c>
      <c r="E2432" t="s">
        <v>1958</v>
      </c>
      <c r="F2432" t="s">
        <v>2042</v>
      </c>
      <c r="G2432" t="s">
        <v>2043</v>
      </c>
      <c r="H2432" t="s">
        <v>2015</v>
      </c>
      <c r="I2432" t="s">
        <v>1714</v>
      </c>
      <c r="J2432">
        <v>60</v>
      </c>
      <c r="K2432">
        <v>1176</v>
      </c>
      <c r="L2432">
        <v>70560</v>
      </c>
      <c r="M2432">
        <v>2.8</v>
      </c>
      <c r="N2432">
        <v>168</v>
      </c>
      <c r="O2432">
        <v>0</v>
      </c>
      <c r="P2432">
        <v>0</v>
      </c>
      <c r="Q2432">
        <v>1178.8</v>
      </c>
      <c r="R2432">
        <v>70728</v>
      </c>
      <c r="S2432" t="s">
        <v>1962</v>
      </c>
    </row>
    <row r="2433" spans="1:19">
      <c r="A2433" t="s">
        <v>2858</v>
      </c>
      <c r="B2433">
        <v>44321</v>
      </c>
      <c r="C2433" t="s">
        <v>2859</v>
      </c>
      <c r="D2433">
        <v>44321</v>
      </c>
      <c r="E2433" t="s">
        <v>1958</v>
      </c>
      <c r="F2433" t="s">
        <v>2030</v>
      </c>
      <c r="G2433" t="s">
        <v>2031</v>
      </c>
      <c r="H2433" t="s">
        <v>2015</v>
      </c>
      <c r="I2433" t="s">
        <v>1714</v>
      </c>
      <c r="J2433">
        <v>75</v>
      </c>
      <c r="K2433">
        <v>1176</v>
      </c>
      <c r="L2433">
        <v>88200</v>
      </c>
      <c r="M2433">
        <v>2.8</v>
      </c>
      <c r="N2433">
        <v>210</v>
      </c>
      <c r="O2433">
        <v>0</v>
      </c>
      <c r="P2433">
        <v>0</v>
      </c>
      <c r="Q2433">
        <v>1178.8</v>
      </c>
      <c r="R2433">
        <v>88410</v>
      </c>
      <c r="S2433" t="s">
        <v>1962</v>
      </c>
    </row>
    <row r="2434" spans="1:19">
      <c r="A2434" t="s">
        <v>2860</v>
      </c>
      <c r="B2434">
        <v>44321</v>
      </c>
      <c r="C2434" t="s">
        <v>2861</v>
      </c>
      <c r="D2434">
        <v>44321</v>
      </c>
      <c r="E2434" t="s">
        <v>1958</v>
      </c>
      <c r="F2434" t="s">
        <v>2026</v>
      </c>
      <c r="G2434" t="s">
        <v>2027</v>
      </c>
      <c r="H2434" t="s">
        <v>2015</v>
      </c>
      <c r="I2434" t="s">
        <v>1617</v>
      </c>
      <c r="J2434">
        <v>3</v>
      </c>
      <c r="K2434">
        <v>3249</v>
      </c>
      <c r="L2434">
        <v>9747</v>
      </c>
      <c r="M2434">
        <v>7.7356999999999996</v>
      </c>
      <c r="N2434">
        <v>23.207100000000001</v>
      </c>
      <c r="O2434">
        <v>0</v>
      </c>
      <c r="P2434">
        <v>1800</v>
      </c>
      <c r="Q2434">
        <v>3256.7357000000002</v>
      </c>
      <c r="R2434">
        <v>7970.2070999999996</v>
      </c>
      <c r="S2434" t="s">
        <v>1962</v>
      </c>
    </row>
    <row r="2435" spans="1:19">
      <c r="A2435" t="s">
        <v>2862</v>
      </c>
      <c r="B2435">
        <v>44321</v>
      </c>
      <c r="C2435" t="s">
        <v>2863</v>
      </c>
      <c r="D2435">
        <v>44321</v>
      </c>
      <c r="E2435" t="s">
        <v>1958</v>
      </c>
      <c r="F2435" t="s">
        <v>2864</v>
      </c>
      <c r="G2435" t="s">
        <v>2853</v>
      </c>
      <c r="H2435" t="s">
        <v>2015</v>
      </c>
      <c r="I2435" t="s">
        <v>1714</v>
      </c>
      <c r="J2435">
        <v>50</v>
      </c>
      <c r="K2435">
        <v>1176</v>
      </c>
      <c r="L2435">
        <v>58800</v>
      </c>
      <c r="M2435">
        <v>2.8</v>
      </c>
      <c r="N2435">
        <v>140</v>
      </c>
      <c r="O2435">
        <v>0</v>
      </c>
      <c r="P2435">
        <v>0</v>
      </c>
      <c r="Q2435">
        <v>1178.8</v>
      </c>
      <c r="R2435">
        <v>58940</v>
      </c>
      <c r="S2435" t="s">
        <v>1962</v>
      </c>
    </row>
    <row r="2436" spans="1:19">
      <c r="A2436" t="s">
        <v>2862</v>
      </c>
      <c r="B2436">
        <v>44321</v>
      </c>
      <c r="C2436" t="s">
        <v>2863</v>
      </c>
      <c r="D2436">
        <v>44321</v>
      </c>
      <c r="E2436" t="s">
        <v>1958</v>
      </c>
      <c r="F2436" t="s">
        <v>2864</v>
      </c>
      <c r="G2436" t="s">
        <v>2853</v>
      </c>
      <c r="H2436" t="s">
        <v>2015</v>
      </c>
      <c r="I2436" t="s">
        <v>1868</v>
      </c>
      <c r="J2436">
        <v>30</v>
      </c>
      <c r="K2436">
        <v>1361</v>
      </c>
      <c r="L2436">
        <v>40830</v>
      </c>
      <c r="M2436">
        <v>3.2404999999999999</v>
      </c>
      <c r="N2436">
        <v>97.215000000000003</v>
      </c>
      <c r="O2436">
        <v>0</v>
      </c>
      <c r="P2436">
        <v>0</v>
      </c>
      <c r="Q2436">
        <v>1364.2405000000001</v>
      </c>
      <c r="R2436">
        <v>40927.214999999997</v>
      </c>
      <c r="S2436" t="s">
        <v>1962</v>
      </c>
    </row>
    <row r="2437" spans="1:19">
      <c r="A2437" t="s">
        <v>2865</v>
      </c>
      <c r="B2437">
        <v>44321</v>
      </c>
      <c r="C2437" t="s">
        <v>2866</v>
      </c>
      <c r="D2437">
        <v>44321</v>
      </c>
      <c r="E2437" t="s">
        <v>1958</v>
      </c>
      <c r="F2437" t="s">
        <v>2867</v>
      </c>
      <c r="G2437" t="s">
        <v>2039</v>
      </c>
      <c r="H2437" t="s">
        <v>1961</v>
      </c>
      <c r="I2437" t="s">
        <v>1714</v>
      </c>
      <c r="J2437">
        <v>40</v>
      </c>
      <c r="K2437">
        <v>1176</v>
      </c>
      <c r="L2437">
        <v>47040</v>
      </c>
      <c r="M2437">
        <v>2.8</v>
      </c>
      <c r="N2437">
        <v>112</v>
      </c>
      <c r="O2437">
        <v>0</v>
      </c>
      <c r="P2437">
        <v>0</v>
      </c>
      <c r="Q2437">
        <v>1178.8</v>
      </c>
      <c r="R2437">
        <v>47152</v>
      </c>
      <c r="S2437" t="s">
        <v>1962</v>
      </c>
    </row>
    <row r="2438" spans="1:19">
      <c r="A2438" t="s">
        <v>2865</v>
      </c>
      <c r="B2438">
        <v>44321</v>
      </c>
      <c r="C2438" t="s">
        <v>2866</v>
      </c>
      <c r="D2438">
        <v>44321</v>
      </c>
      <c r="E2438" t="s">
        <v>1958</v>
      </c>
      <c r="F2438" t="s">
        <v>2867</v>
      </c>
      <c r="G2438" t="s">
        <v>2039</v>
      </c>
      <c r="H2438" t="s">
        <v>1961</v>
      </c>
      <c r="I2438" t="s">
        <v>1923</v>
      </c>
      <c r="J2438">
        <v>5</v>
      </c>
      <c r="K2438">
        <v>7760</v>
      </c>
      <c r="L2438">
        <v>38800</v>
      </c>
      <c r="M2438">
        <v>18.476199999999999</v>
      </c>
      <c r="N2438">
        <v>92.381</v>
      </c>
      <c r="O2438">
        <v>0</v>
      </c>
      <c r="P2438">
        <v>0</v>
      </c>
      <c r="Q2438">
        <v>7778.4762000000001</v>
      </c>
      <c r="R2438">
        <v>38892.381000000001</v>
      </c>
      <c r="S2438" t="s">
        <v>1962</v>
      </c>
    </row>
    <row r="2439" spans="1:19">
      <c r="A2439" t="s">
        <v>2868</v>
      </c>
      <c r="B2439">
        <v>44321</v>
      </c>
      <c r="C2439" t="s">
        <v>2869</v>
      </c>
      <c r="D2439">
        <v>44321</v>
      </c>
      <c r="E2439" t="s">
        <v>1958</v>
      </c>
      <c r="F2439" t="s">
        <v>2396</v>
      </c>
      <c r="G2439" t="s">
        <v>2039</v>
      </c>
      <c r="H2439" t="s">
        <v>1961</v>
      </c>
      <c r="I2439" t="s">
        <v>1714</v>
      </c>
      <c r="J2439">
        <v>40</v>
      </c>
      <c r="K2439">
        <v>1176</v>
      </c>
      <c r="L2439">
        <v>47040</v>
      </c>
      <c r="M2439">
        <v>2.8</v>
      </c>
      <c r="N2439">
        <v>112</v>
      </c>
      <c r="O2439">
        <v>0</v>
      </c>
      <c r="P2439">
        <v>0</v>
      </c>
      <c r="Q2439">
        <v>1178.8</v>
      </c>
      <c r="R2439">
        <v>47152</v>
      </c>
      <c r="S2439" t="s">
        <v>1962</v>
      </c>
    </row>
    <row r="2440" spans="1:19">
      <c r="A2440" t="s">
        <v>2868</v>
      </c>
      <c r="B2440">
        <v>44321</v>
      </c>
      <c r="C2440" t="s">
        <v>2869</v>
      </c>
      <c r="D2440">
        <v>44321</v>
      </c>
      <c r="E2440" t="s">
        <v>1958</v>
      </c>
      <c r="F2440" t="s">
        <v>2396</v>
      </c>
      <c r="G2440" t="s">
        <v>2039</v>
      </c>
      <c r="H2440" t="s">
        <v>1961</v>
      </c>
      <c r="I2440" t="s">
        <v>1923</v>
      </c>
      <c r="J2440">
        <v>3</v>
      </c>
      <c r="K2440">
        <v>7760</v>
      </c>
      <c r="L2440">
        <v>23280</v>
      </c>
      <c r="M2440">
        <v>18.476199999999999</v>
      </c>
      <c r="N2440">
        <v>55.428600000000003</v>
      </c>
      <c r="O2440">
        <v>0</v>
      </c>
      <c r="P2440">
        <v>0</v>
      </c>
      <c r="Q2440">
        <v>7778.4762000000001</v>
      </c>
      <c r="R2440">
        <v>23335.428599999999</v>
      </c>
      <c r="S2440" t="s">
        <v>1962</v>
      </c>
    </row>
    <row r="2441" spans="1:19">
      <c r="A2441" t="s">
        <v>2870</v>
      </c>
      <c r="B2441">
        <v>44321</v>
      </c>
      <c r="C2441" t="s">
        <v>2871</v>
      </c>
      <c r="D2441">
        <v>44321</v>
      </c>
      <c r="E2441" t="s">
        <v>1958</v>
      </c>
      <c r="F2441" t="s">
        <v>2455</v>
      </c>
      <c r="G2441" t="s">
        <v>2186</v>
      </c>
      <c r="H2441" t="s">
        <v>1976</v>
      </c>
      <c r="I2441" t="s">
        <v>1870</v>
      </c>
      <c r="J2441">
        <v>40</v>
      </c>
      <c r="K2441">
        <v>1244</v>
      </c>
      <c r="L2441">
        <v>49760</v>
      </c>
      <c r="M2441">
        <v>2.9620000000000002</v>
      </c>
      <c r="N2441">
        <v>118.48</v>
      </c>
      <c r="O2441">
        <v>0</v>
      </c>
      <c r="P2441">
        <v>0</v>
      </c>
      <c r="Q2441">
        <v>1246.9619</v>
      </c>
      <c r="R2441">
        <v>49878.476000000002</v>
      </c>
      <c r="S2441" t="s">
        <v>1962</v>
      </c>
    </row>
    <row r="2442" spans="1:19">
      <c r="A2442" t="s">
        <v>2870</v>
      </c>
      <c r="B2442">
        <v>44321</v>
      </c>
      <c r="C2442" t="s">
        <v>2871</v>
      </c>
      <c r="D2442">
        <v>44321</v>
      </c>
      <c r="E2442" t="s">
        <v>1958</v>
      </c>
      <c r="F2442" t="s">
        <v>2455</v>
      </c>
      <c r="G2442" t="s">
        <v>2186</v>
      </c>
      <c r="H2442" t="s">
        <v>1976</v>
      </c>
      <c r="I2442" t="s">
        <v>1868</v>
      </c>
      <c r="J2442">
        <v>80</v>
      </c>
      <c r="K2442">
        <v>1361</v>
      </c>
      <c r="L2442">
        <v>108880</v>
      </c>
      <c r="M2442">
        <v>3.24</v>
      </c>
      <c r="N2442">
        <v>259.2</v>
      </c>
      <c r="O2442">
        <v>0</v>
      </c>
      <c r="P2442">
        <v>0</v>
      </c>
      <c r="Q2442">
        <v>1364.2405000000001</v>
      </c>
      <c r="R2442">
        <v>109139.24</v>
      </c>
      <c r="S2442" t="s">
        <v>1962</v>
      </c>
    </row>
    <row r="2443" spans="1:19">
      <c r="A2443" t="s">
        <v>2870</v>
      </c>
      <c r="B2443">
        <v>44321</v>
      </c>
      <c r="C2443" t="s">
        <v>2871</v>
      </c>
      <c r="D2443">
        <v>44321</v>
      </c>
      <c r="E2443" t="s">
        <v>1958</v>
      </c>
      <c r="F2443" t="s">
        <v>2455</v>
      </c>
      <c r="G2443" t="s">
        <v>2186</v>
      </c>
      <c r="H2443" t="s">
        <v>1976</v>
      </c>
      <c r="I2443" t="s">
        <v>88</v>
      </c>
      <c r="J2443">
        <v>190</v>
      </c>
      <c r="K2443">
        <v>1419</v>
      </c>
      <c r="L2443">
        <v>269610</v>
      </c>
      <c r="M2443">
        <v>3.379</v>
      </c>
      <c r="N2443">
        <v>642.01</v>
      </c>
      <c r="O2443">
        <v>0</v>
      </c>
      <c r="P2443">
        <v>0</v>
      </c>
      <c r="Q2443">
        <v>1422.3786</v>
      </c>
      <c r="R2443">
        <v>270251.93400000001</v>
      </c>
      <c r="S2443" t="s">
        <v>1962</v>
      </c>
    </row>
    <row r="2444" spans="1:19">
      <c r="A2444" t="s">
        <v>2870</v>
      </c>
      <c r="B2444">
        <v>44321</v>
      </c>
      <c r="C2444" t="s">
        <v>2871</v>
      </c>
      <c r="D2444">
        <v>44321</v>
      </c>
      <c r="E2444" t="s">
        <v>1958</v>
      </c>
      <c r="F2444" t="s">
        <v>2455</v>
      </c>
      <c r="G2444" t="s">
        <v>2186</v>
      </c>
      <c r="H2444" t="s">
        <v>1976</v>
      </c>
      <c r="I2444" t="s">
        <v>1915</v>
      </c>
      <c r="J2444">
        <v>9</v>
      </c>
      <c r="K2444">
        <v>7050</v>
      </c>
      <c r="L2444">
        <v>63450</v>
      </c>
      <c r="M2444">
        <v>16.786000000000001</v>
      </c>
      <c r="N2444">
        <v>151.07400000000001</v>
      </c>
      <c r="O2444">
        <v>0</v>
      </c>
      <c r="P2444">
        <v>0</v>
      </c>
      <c r="Q2444">
        <v>7066.7857000000004</v>
      </c>
      <c r="R2444">
        <v>63601.071300000003</v>
      </c>
      <c r="S2444" t="s">
        <v>1962</v>
      </c>
    </row>
    <row r="2445" spans="1:19">
      <c r="A2445" t="s">
        <v>2870</v>
      </c>
      <c r="B2445">
        <v>44321</v>
      </c>
      <c r="C2445" t="s">
        <v>2871</v>
      </c>
      <c r="D2445">
        <v>44321</v>
      </c>
      <c r="E2445" t="s">
        <v>1958</v>
      </c>
      <c r="F2445" t="s">
        <v>2455</v>
      </c>
      <c r="G2445" t="s">
        <v>2186</v>
      </c>
      <c r="H2445" t="s">
        <v>1976</v>
      </c>
      <c r="I2445" t="s">
        <v>1921</v>
      </c>
      <c r="J2445">
        <v>59</v>
      </c>
      <c r="K2445">
        <v>1400</v>
      </c>
      <c r="L2445">
        <v>82600</v>
      </c>
      <c r="M2445">
        <v>3.3330000000000002</v>
      </c>
      <c r="N2445">
        <v>196.64699999999999</v>
      </c>
      <c r="O2445">
        <v>0</v>
      </c>
      <c r="P2445">
        <v>0</v>
      </c>
      <c r="Q2445">
        <v>1403.3333</v>
      </c>
      <c r="R2445">
        <v>82796.664699999994</v>
      </c>
      <c r="S2445" t="s">
        <v>1962</v>
      </c>
    </row>
    <row r="2446" spans="1:19">
      <c r="A2446" t="s">
        <v>2870</v>
      </c>
      <c r="B2446">
        <v>44321</v>
      </c>
      <c r="C2446" t="s">
        <v>2871</v>
      </c>
      <c r="D2446">
        <v>44321</v>
      </c>
      <c r="E2446" t="s">
        <v>1958</v>
      </c>
      <c r="F2446" t="s">
        <v>2455</v>
      </c>
      <c r="G2446" t="s">
        <v>2186</v>
      </c>
      <c r="H2446" t="s">
        <v>1976</v>
      </c>
      <c r="I2446" t="s">
        <v>1911</v>
      </c>
      <c r="J2446">
        <v>60</v>
      </c>
      <c r="K2446">
        <v>1186</v>
      </c>
      <c r="L2446">
        <v>71160</v>
      </c>
      <c r="M2446">
        <v>2.8239999999999998</v>
      </c>
      <c r="N2446">
        <v>169.44</v>
      </c>
      <c r="O2446">
        <v>0</v>
      </c>
      <c r="P2446">
        <v>0</v>
      </c>
      <c r="Q2446">
        <v>1188.8237999999999</v>
      </c>
      <c r="R2446">
        <v>71329.428</v>
      </c>
      <c r="S2446" t="s">
        <v>1962</v>
      </c>
    </row>
    <row r="2447" spans="1:19">
      <c r="A2447" t="s">
        <v>3001</v>
      </c>
      <c r="B2447">
        <v>44322</v>
      </c>
      <c r="C2447" t="s">
        <v>3002</v>
      </c>
      <c r="D2447">
        <v>44322</v>
      </c>
      <c r="E2447" t="s">
        <v>2046</v>
      </c>
      <c r="F2447" t="s">
        <v>3003</v>
      </c>
      <c r="G2447" t="s">
        <v>2048</v>
      </c>
      <c r="H2447" t="s">
        <v>2046</v>
      </c>
      <c r="I2447" t="s">
        <v>1917</v>
      </c>
      <c r="J2447">
        <v>1</v>
      </c>
      <c r="K2447">
        <v>9700</v>
      </c>
      <c r="L2447">
        <v>9700</v>
      </c>
      <c r="M2447">
        <v>0</v>
      </c>
      <c r="N2447">
        <v>0</v>
      </c>
      <c r="O2447">
        <v>0</v>
      </c>
      <c r="P2447">
        <v>0</v>
      </c>
      <c r="Q2447">
        <v>9700</v>
      </c>
      <c r="R2447">
        <v>9700</v>
      </c>
      <c r="S2447" t="s">
        <v>1962</v>
      </c>
    </row>
    <row r="2448" spans="1:19">
      <c r="A2448" t="s">
        <v>3001</v>
      </c>
      <c r="B2448">
        <v>44322</v>
      </c>
      <c r="C2448" t="s">
        <v>3002</v>
      </c>
      <c r="D2448">
        <v>44322</v>
      </c>
      <c r="E2448" t="s">
        <v>2046</v>
      </c>
      <c r="F2448" t="s">
        <v>3003</v>
      </c>
      <c r="G2448" t="s">
        <v>2048</v>
      </c>
      <c r="H2448" t="s">
        <v>2046</v>
      </c>
      <c r="I2448" t="s">
        <v>1920</v>
      </c>
      <c r="J2448">
        <v>1</v>
      </c>
      <c r="K2448">
        <v>9700</v>
      </c>
      <c r="L2448">
        <v>9700</v>
      </c>
      <c r="M2448">
        <v>0</v>
      </c>
      <c r="N2448">
        <v>0</v>
      </c>
      <c r="O2448">
        <v>0</v>
      </c>
      <c r="P2448">
        <v>0</v>
      </c>
      <c r="Q2448">
        <v>9700</v>
      </c>
      <c r="R2448">
        <v>9700</v>
      </c>
      <c r="S2448" t="s">
        <v>1962</v>
      </c>
    </row>
    <row r="2449" spans="1:19">
      <c r="A2449" t="s">
        <v>3004</v>
      </c>
      <c r="B2449">
        <v>44322</v>
      </c>
      <c r="C2449" t="s">
        <v>3005</v>
      </c>
      <c r="D2449">
        <v>44322</v>
      </c>
      <c r="E2449" t="s">
        <v>2046</v>
      </c>
      <c r="F2449" t="s">
        <v>2230</v>
      </c>
      <c r="G2449" t="s">
        <v>2048</v>
      </c>
      <c r="H2449" t="s">
        <v>2046</v>
      </c>
      <c r="I2449" t="s">
        <v>1889</v>
      </c>
      <c r="J2449">
        <v>1</v>
      </c>
      <c r="K2449">
        <v>5009</v>
      </c>
      <c r="L2449">
        <v>5009</v>
      </c>
      <c r="M2449">
        <v>0</v>
      </c>
      <c r="N2449">
        <v>0</v>
      </c>
      <c r="O2449">
        <v>0</v>
      </c>
      <c r="P2449">
        <v>0</v>
      </c>
      <c r="Q2449">
        <v>5009</v>
      </c>
      <c r="R2449">
        <v>5009</v>
      </c>
      <c r="S2449" t="s">
        <v>1962</v>
      </c>
    </row>
    <row r="2450" spans="1:19">
      <c r="A2450" t="s">
        <v>3006</v>
      </c>
      <c r="B2450">
        <v>44322</v>
      </c>
      <c r="C2450" t="s">
        <v>3007</v>
      </c>
      <c r="D2450">
        <v>44322</v>
      </c>
      <c r="E2450" t="s">
        <v>1958</v>
      </c>
      <c r="F2450" t="s">
        <v>2346</v>
      </c>
      <c r="G2450" t="s">
        <v>2056</v>
      </c>
      <c r="H2450" t="s">
        <v>1976</v>
      </c>
      <c r="I2450" t="s">
        <v>1920</v>
      </c>
      <c r="J2450">
        <v>13</v>
      </c>
      <c r="K2450">
        <v>9035</v>
      </c>
      <c r="L2450">
        <v>117455</v>
      </c>
      <c r="M2450">
        <v>21.512</v>
      </c>
      <c r="N2450">
        <v>279.65600000000001</v>
      </c>
      <c r="O2450">
        <v>0</v>
      </c>
      <c r="P2450">
        <v>0</v>
      </c>
      <c r="Q2450">
        <v>9056.5118999999995</v>
      </c>
      <c r="R2450">
        <v>117734.6547</v>
      </c>
      <c r="S2450" t="s">
        <v>1962</v>
      </c>
    </row>
    <row r="2451" spans="1:19">
      <c r="A2451" t="s">
        <v>3006</v>
      </c>
      <c r="B2451">
        <v>44322</v>
      </c>
      <c r="C2451" t="s">
        <v>3007</v>
      </c>
      <c r="D2451">
        <v>44322</v>
      </c>
      <c r="E2451" t="s">
        <v>1958</v>
      </c>
      <c r="F2451" t="s">
        <v>2346</v>
      </c>
      <c r="G2451" t="s">
        <v>2056</v>
      </c>
      <c r="H2451" t="s">
        <v>1976</v>
      </c>
      <c r="I2451" t="s">
        <v>1917</v>
      </c>
      <c r="J2451">
        <v>19</v>
      </c>
      <c r="K2451">
        <v>9035</v>
      </c>
      <c r="L2451">
        <v>171665</v>
      </c>
      <c r="M2451">
        <v>21.512</v>
      </c>
      <c r="N2451">
        <v>408.72800000000001</v>
      </c>
      <c r="O2451">
        <v>0</v>
      </c>
      <c r="P2451">
        <v>0</v>
      </c>
      <c r="Q2451">
        <v>9056.5118999999995</v>
      </c>
      <c r="R2451">
        <v>172073.7261</v>
      </c>
      <c r="S2451" t="s">
        <v>1962</v>
      </c>
    </row>
    <row r="2452" spans="1:19">
      <c r="A2452" t="s">
        <v>3008</v>
      </c>
      <c r="B2452">
        <v>44322</v>
      </c>
      <c r="C2452" t="s">
        <v>3009</v>
      </c>
      <c r="D2452">
        <v>44322</v>
      </c>
      <c r="E2452" t="s">
        <v>1958</v>
      </c>
      <c r="F2452" t="s">
        <v>2346</v>
      </c>
      <c r="G2452" t="s">
        <v>2056</v>
      </c>
      <c r="H2452" t="s">
        <v>1976</v>
      </c>
      <c r="I2452" t="s">
        <v>1714</v>
      </c>
      <c r="J2452">
        <v>23</v>
      </c>
      <c r="K2452">
        <v>1176</v>
      </c>
      <c r="L2452">
        <v>27048</v>
      </c>
      <c r="M2452">
        <v>2.8</v>
      </c>
      <c r="N2452">
        <v>64.400000000000006</v>
      </c>
      <c r="O2452">
        <v>0</v>
      </c>
      <c r="P2452">
        <v>0</v>
      </c>
      <c r="Q2452">
        <v>1178.8</v>
      </c>
      <c r="R2452">
        <v>27112.400000000001</v>
      </c>
      <c r="S2452" t="s">
        <v>1962</v>
      </c>
    </row>
    <row r="2453" spans="1:19">
      <c r="A2453" t="s">
        <v>3008</v>
      </c>
      <c r="B2453">
        <v>44322</v>
      </c>
      <c r="C2453" t="s">
        <v>3009</v>
      </c>
      <c r="D2453">
        <v>44322</v>
      </c>
      <c r="E2453" t="s">
        <v>1958</v>
      </c>
      <c r="F2453" t="s">
        <v>2346</v>
      </c>
      <c r="G2453" t="s">
        <v>2056</v>
      </c>
      <c r="H2453" t="s">
        <v>1976</v>
      </c>
      <c r="I2453" t="s">
        <v>1889</v>
      </c>
      <c r="J2453">
        <v>12</v>
      </c>
      <c r="K2453">
        <v>5415</v>
      </c>
      <c r="L2453">
        <v>64980</v>
      </c>
      <c r="M2453">
        <v>12.893000000000001</v>
      </c>
      <c r="N2453">
        <v>154.71600000000001</v>
      </c>
      <c r="O2453">
        <v>0</v>
      </c>
      <c r="P2453">
        <v>0</v>
      </c>
      <c r="Q2453">
        <v>5427.8928999999998</v>
      </c>
      <c r="R2453">
        <v>65134.714800000002</v>
      </c>
      <c r="S2453" t="s">
        <v>1962</v>
      </c>
    </row>
    <row r="2454" spans="1:19">
      <c r="A2454" t="s">
        <v>3010</v>
      </c>
      <c r="B2454">
        <v>44322</v>
      </c>
      <c r="C2454" t="s">
        <v>3011</v>
      </c>
      <c r="D2454">
        <v>44322</v>
      </c>
      <c r="E2454" t="s">
        <v>1958</v>
      </c>
      <c r="F2454" t="s">
        <v>2059</v>
      </c>
      <c r="G2454" t="s">
        <v>2056</v>
      </c>
      <c r="H2454" t="s">
        <v>1976</v>
      </c>
      <c r="I2454" t="s">
        <v>1917</v>
      </c>
      <c r="J2454">
        <v>10</v>
      </c>
      <c r="K2454">
        <v>9035</v>
      </c>
      <c r="L2454">
        <v>90350</v>
      </c>
      <c r="M2454">
        <v>21.512</v>
      </c>
      <c r="N2454">
        <v>215.12</v>
      </c>
      <c r="O2454">
        <v>0</v>
      </c>
      <c r="P2454">
        <v>0</v>
      </c>
      <c r="Q2454">
        <v>9056.5118999999995</v>
      </c>
      <c r="R2454">
        <v>90565.119000000006</v>
      </c>
      <c r="S2454" t="s">
        <v>1962</v>
      </c>
    </row>
    <row r="2455" spans="1:19">
      <c r="A2455" t="s">
        <v>3010</v>
      </c>
      <c r="B2455">
        <v>44322</v>
      </c>
      <c r="C2455" t="s">
        <v>3011</v>
      </c>
      <c r="D2455">
        <v>44322</v>
      </c>
      <c r="E2455" t="s">
        <v>1958</v>
      </c>
      <c r="F2455" t="s">
        <v>2059</v>
      </c>
      <c r="G2455" t="s">
        <v>2056</v>
      </c>
      <c r="H2455" t="s">
        <v>1976</v>
      </c>
      <c r="I2455" t="s">
        <v>1920</v>
      </c>
      <c r="J2455">
        <v>10</v>
      </c>
      <c r="K2455">
        <v>9035</v>
      </c>
      <c r="L2455">
        <v>90350</v>
      </c>
      <c r="M2455">
        <v>21.512</v>
      </c>
      <c r="N2455">
        <v>215.12</v>
      </c>
      <c r="O2455">
        <v>0</v>
      </c>
      <c r="P2455">
        <v>0</v>
      </c>
      <c r="Q2455">
        <v>9056.5118999999995</v>
      </c>
      <c r="R2455">
        <v>90565.119000000006</v>
      </c>
      <c r="S2455" t="s">
        <v>1962</v>
      </c>
    </row>
    <row r="2456" spans="1:19">
      <c r="A2456" t="s">
        <v>3012</v>
      </c>
      <c r="B2456">
        <v>44322</v>
      </c>
      <c r="C2456" t="s">
        <v>3013</v>
      </c>
      <c r="D2456">
        <v>44322</v>
      </c>
      <c r="E2456" t="s">
        <v>1958</v>
      </c>
      <c r="F2456" t="s">
        <v>2059</v>
      </c>
      <c r="G2456" t="s">
        <v>2056</v>
      </c>
      <c r="H2456" t="s">
        <v>1976</v>
      </c>
      <c r="I2456" t="s">
        <v>1889</v>
      </c>
      <c r="J2456">
        <v>16</v>
      </c>
      <c r="K2456">
        <v>5415</v>
      </c>
      <c r="L2456">
        <v>86640</v>
      </c>
      <c r="M2456">
        <v>12.893000000000001</v>
      </c>
      <c r="N2456">
        <v>206.28800000000001</v>
      </c>
      <c r="O2456">
        <v>0</v>
      </c>
      <c r="P2456">
        <v>0</v>
      </c>
      <c r="Q2456">
        <v>5427.8928999999998</v>
      </c>
      <c r="R2456">
        <v>86846.286399999997</v>
      </c>
      <c r="S2456" t="s">
        <v>1962</v>
      </c>
    </row>
    <row r="2457" spans="1:19">
      <c r="A2457" t="s">
        <v>3012</v>
      </c>
      <c r="B2457">
        <v>44322</v>
      </c>
      <c r="C2457" t="s">
        <v>3013</v>
      </c>
      <c r="D2457">
        <v>44322</v>
      </c>
      <c r="E2457" t="s">
        <v>1958</v>
      </c>
      <c r="F2457" t="s">
        <v>2059</v>
      </c>
      <c r="G2457" t="s">
        <v>2056</v>
      </c>
      <c r="H2457" t="s">
        <v>1976</v>
      </c>
      <c r="I2457" t="s">
        <v>1714</v>
      </c>
      <c r="J2457">
        <v>60</v>
      </c>
      <c r="K2457">
        <v>1176</v>
      </c>
      <c r="L2457">
        <v>70560</v>
      </c>
      <c r="M2457">
        <v>2.8</v>
      </c>
      <c r="N2457">
        <v>168</v>
      </c>
      <c r="O2457">
        <v>0</v>
      </c>
      <c r="P2457">
        <v>0</v>
      </c>
      <c r="Q2457">
        <v>1178.8</v>
      </c>
      <c r="R2457">
        <v>70728</v>
      </c>
      <c r="S2457" t="s">
        <v>1962</v>
      </c>
    </row>
    <row r="2458" spans="1:19">
      <c r="A2458" t="s">
        <v>3014</v>
      </c>
      <c r="B2458">
        <v>44322</v>
      </c>
      <c r="C2458" t="s">
        <v>3015</v>
      </c>
      <c r="D2458">
        <v>44322</v>
      </c>
      <c r="E2458" t="s">
        <v>1958</v>
      </c>
      <c r="F2458" t="s">
        <v>2055</v>
      </c>
      <c r="G2458" t="s">
        <v>2056</v>
      </c>
      <c r="H2458" t="s">
        <v>1976</v>
      </c>
      <c r="I2458" t="s">
        <v>1714</v>
      </c>
      <c r="J2458">
        <v>50</v>
      </c>
      <c r="K2458">
        <v>1176</v>
      </c>
      <c r="L2458">
        <v>58800</v>
      </c>
      <c r="M2458">
        <v>2.8</v>
      </c>
      <c r="N2458">
        <v>140</v>
      </c>
      <c r="O2458">
        <v>0</v>
      </c>
      <c r="P2458">
        <v>0</v>
      </c>
      <c r="Q2458">
        <v>1178.8</v>
      </c>
      <c r="R2458">
        <v>58940</v>
      </c>
      <c r="S2458" t="s">
        <v>1962</v>
      </c>
    </row>
    <row r="2459" spans="1:19">
      <c r="A2459" t="s">
        <v>3014</v>
      </c>
      <c r="B2459">
        <v>44322</v>
      </c>
      <c r="C2459" t="s">
        <v>3015</v>
      </c>
      <c r="D2459">
        <v>44322</v>
      </c>
      <c r="E2459" t="s">
        <v>1958</v>
      </c>
      <c r="F2459" t="s">
        <v>2055</v>
      </c>
      <c r="G2459" t="s">
        <v>2056</v>
      </c>
      <c r="H2459" t="s">
        <v>1976</v>
      </c>
      <c r="I2459" t="s">
        <v>1889</v>
      </c>
      <c r="J2459">
        <v>12</v>
      </c>
      <c r="K2459">
        <v>5415</v>
      </c>
      <c r="L2459">
        <v>64980</v>
      </c>
      <c r="M2459">
        <v>12.893000000000001</v>
      </c>
      <c r="N2459">
        <v>154.71600000000001</v>
      </c>
      <c r="O2459">
        <v>0</v>
      </c>
      <c r="P2459">
        <v>0</v>
      </c>
      <c r="Q2459">
        <v>5427.8928999999998</v>
      </c>
      <c r="R2459">
        <v>65134.714800000002</v>
      </c>
      <c r="S2459" t="s">
        <v>1962</v>
      </c>
    </row>
    <row r="2460" spans="1:19">
      <c r="A2460" t="s">
        <v>3016</v>
      </c>
      <c r="B2460">
        <v>44322</v>
      </c>
      <c r="C2460" t="s">
        <v>3017</v>
      </c>
      <c r="D2460">
        <v>44322</v>
      </c>
      <c r="E2460" t="s">
        <v>1958</v>
      </c>
      <c r="F2460" t="s">
        <v>2148</v>
      </c>
      <c r="G2460" t="s">
        <v>1987</v>
      </c>
      <c r="H2460" t="s">
        <v>1976</v>
      </c>
      <c r="I2460" t="s">
        <v>1920</v>
      </c>
      <c r="J2460">
        <v>10</v>
      </c>
      <c r="K2460">
        <v>9035</v>
      </c>
      <c r="L2460">
        <v>90350</v>
      </c>
      <c r="M2460">
        <v>21.512</v>
      </c>
      <c r="N2460">
        <v>215.12</v>
      </c>
      <c r="O2460">
        <v>0</v>
      </c>
      <c r="P2460">
        <v>0</v>
      </c>
      <c r="Q2460">
        <v>9056.5118999999995</v>
      </c>
      <c r="R2460">
        <v>90565.119000000006</v>
      </c>
      <c r="S2460" t="s">
        <v>1962</v>
      </c>
    </row>
    <row r="2461" spans="1:19">
      <c r="A2461" t="s">
        <v>3016</v>
      </c>
      <c r="B2461">
        <v>44322</v>
      </c>
      <c r="C2461" t="s">
        <v>3017</v>
      </c>
      <c r="D2461">
        <v>44322</v>
      </c>
      <c r="E2461" t="s">
        <v>1958</v>
      </c>
      <c r="F2461" t="s">
        <v>2148</v>
      </c>
      <c r="G2461" t="s">
        <v>1987</v>
      </c>
      <c r="H2461" t="s">
        <v>1976</v>
      </c>
      <c r="I2461" t="s">
        <v>1917</v>
      </c>
      <c r="J2461">
        <v>20</v>
      </c>
      <c r="K2461">
        <v>9035</v>
      </c>
      <c r="L2461">
        <v>180700</v>
      </c>
      <c r="M2461">
        <v>21.512</v>
      </c>
      <c r="N2461">
        <v>430.24</v>
      </c>
      <c r="O2461">
        <v>0</v>
      </c>
      <c r="P2461">
        <v>0</v>
      </c>
      <c r="Q2461">
        <v>9056.5118999999995</v>
      </c>
      <c r="R2461">
        <v>181130.23800000001</v>
      </c>
      <c r="S2461" t="s">
        <v>1962</v>
      </c>
    </row>
    <row r="2462" spans="1:19">
      <c r="A2462" t="s">
        <v>3018</v>
      </c>
      <c r="B2462">
        <v>44322</v>
      </c>
      <c r="C2462" t="s">
        <v>3019</v>
      </c>
      <c r="D2462">
        <v>44322</v>
      </c>
      <c r="E2462" t="s">
        <v>1958</v>
      </c>
      <c r="F2462" t="s">
        <v>2148</v>
      </c>
      <c r="G2462" t="s">
        <v>1987</v>
      </c>
      <c r="H2462" t="s">
        <v>1976</v>
      </c>
      <c r="I2462" t="s">
        <v>1889</v>
      </c>
      <c r="J2462">
        <v>13</v>
      </c>
      <c r="K2462">
        <v>5415</v>
      </c>
      <c r="L2462">
        <v>70395</v>
      </c>
      <c r="M2462">
        <v>12.893000000000001</v>
      </c>
      <c r="N2462">
        <v>167.60900000000001</v>
      </c>
      <c r="O2462">
        <v>0</v>
      </c>
      <c r="P2462">
        <v>0</v>
      </c>
      <c r="Q2462">
        <v>5427.8928999999998</v>
      </c>
      <c r="R2462">
        <v>70562.607699999993</v>
      </c>
      <c r="S2462" t="s">
        <v>1962</v>
      </c>
    </row>
    <row r="2463" spans="1:19">
      <c r="A2463" t="s">
        <v>3020</v>
      </c>
      <c r="B2463">
        <v>44322</v>
      </c>
      <c r="C2463" t="s">
        <v>3021</v>
      </c>
      <c r="D2463">
        <v>44322</v>
      </c>
      <c r="E2463" t="s">
        <v>1958</v>
      </c>
      <c r="F2463" t="s">
        <v>1990</v>
      </c>
      <c r="G2463" t="s">
        <v>1987</v>
      </c>
      <c r="H2463" t="s">
        <v>1976</v>
      </c>
      <c r="I2463" t="s">
        <v>1889</v>
      </c>
      <c r="J2463">
        <v>20</v>
      </c>
      <c r="K2463">
        <v>5415</v>
      </c>
      <c r="L2463">
        <v>108300</v>
      </c>
      <c r="M2463">
        <v>12.893000000000001</v>
      </c>
      <c r="N2463">
        <v>257.86</v>
      </c>
      <c r="O2463">
        <v>0</v>
      </c>
      <c r="P2463">
        <v>0</v>
      </c>
      <c r="Q2463">
        <v>5427.8928999999998</v>
      </c>
      <c r="R2463">
        <v>108557.85799999999</v>
      </c>
      <c r="S2463" t="s">
        <v>1962</v>
      </c>
    </row>
    <row r="2464" spans="1:19">
      <c r="A2464" t="s">
        <v>3020</v>
      </c>
      <c r="B2464">
        <v>44322</v>
      </c>
      <c r="C2464" t="s">
        <v>3021</v>
      </c>
      <c r="D2464">
        <v>44322</v>
      </c>
      <c r="E2464" t="s">
        <v>1958</v>
      </c>
      <c r="F2464" t="s">
        <v>1990</v>
      </c>
      <c r="G2464" t="s">
        <v>1987</v>
      </c>
      <c r="H2464" t="s">
        <v>1976</v>
      </c>
      <c r="I2464" t="s">
        <v>1714</v>
      </c>
      <c r="J2464">
        <v>20</v>
      </c>
      <c r="K2464">
        <v>1176</v>
      </c>
      <c r="L2464">
        <v>23520</v>
      </c>
      <c r="M2464">
        <v>2.8</v>
      </c>
      <c r="N2464">
        <v>56</v>
      </c>
      <c r="O2464">
        <v>0</v>
      </c>
      <c r="P2464">
        <v>0</v>
      </c>
      <c r="Q2464">
        <v>1178.8</v>
      </c>
      <c r="R2464">
        <v>23576</v>
      </c>
      <c r="S2464" t="s">
        <v>1962</v>
      </c>
    </row>
    <row r="2465" spans="1:19">
      <c r="A2465" t="s">
        <v>3022</v>
      </c>
      <c r="B2465">
        <v>44322</v>
      </c>
      <c r="C2465" t="s">
        <v>3023</v>
      </c>
      <c r="D2465">
        <v>44322</v>
      </c>
      <c r="E2465" t="s">
        <v>1958</v>
      </c>
      <c r="F2465" t="s">
        <v>1990</v>
      </c>
      <c r="G2465" t="s">
        <v>1987</v>
      </c>
      <c r="H2465" t="s">
        <v>1976</v>
      </c>
      <c r="I2465" t="s">
        <v>88</v>
      </c>
      <c r="J2465">
        <v>17</v>
      </c>
      <c r="K2465">
        <v>1419</v>
      </c>
      <c r="L2465">
        <v>24123</v>
      </c>
      <c r="M2465">
        <v>3.379</v>
      </c>
      <c r="N2465">
        <v>57.442999999999998</v>
      </c>
      <c r="O2465">
        <v>0</v>
      </c>
      <c r="P2465">
        <v>0</v>
      </c>
      <c r="Q2465">
        <v>1422.3786</v>
      </c>
      <c r="R2465">
        <v>24180.4362</v>
      </c>
      <c r="S2465" t="s">
        <v>1962</v>
      </c>
    </row>
    <row r="2466" spans="1:19">
      <c r="A2466" t="s">
        <v>3022</v>
      </c>
      <c r="B2466">
        <v>44322</v>
      </c>
      <c r="C2466" t="s">
        <v>3023</v>
      </c>
      <c r="D2466">
        <v>44322</v>
      </c>
      <c r="E2466" t="s">
        <v>1958</v>
      </c>
      <c r="F2466" t="s">
        <v>1990</v>
      </c>
      <c r="G2466" t="s">
        <v>1987</v>
      </c>
      <c r="H2466" t="s">
        <v>1976</v>
      </c>
      <c r="I2466" t="s">
        <v>1920</v>
      </c>
      <c r="J2466">
        <v>5</v>
      </c>
      <c r="K2466">
        <v>9035</v>
      </c>
      <c r="L2466">
        <v>45175</v>
      </c>
      <c r="M2466">
        <v>21.512</v>
      </c>
      <c r="N2466">
        <v>107.56</v>
      </c>
      <c r="O2466">
        <v>0</v>
      </c>
      <c r="P2466">
        <v>0</v>
      </c>
      <c r="Q2466">
        <v>9056.5118999999995</v>
      </c>
      <c r="R2466">
        <v>45282.559500000003</v>
      </c>
      <c r="S2466" t="s">
        <v>1962</v>
      </c>
    </row>
    <row r="2467" spans="1:19">
      <c r="A2467" t="s">
        <v>3024</v>
      </c>
      <c r="B2467">
        <v>44322</v>
      </c>
      <c r="C2467" t="s">
        <v>3025</v>
      </c>
      <c r="D2467">
        <v>44322</v>
      </c>
      <c r="E2467" t="s">
        <v>1958</v>
      </c>
      <c r="F2467" t="s">
        <v>2366</v>
      </c>
      <c r="G2467" t="s">
        <v>1983</v>
      </c>
      <c r="H2467" t="s">
        <v>1976</v>
      </c>
      <c r="I2467" t="s">
        <v>1920</v>
      </c>
      <c r="J2467">
        <v>2</v>
      </c>
      <c r="K2467">
        <v>9035</v>
      </c>
      <c r="L2467">
        <v>18070</v>
      </c>
      <c r="M2467">
        <v>21.512</v>
      </c>
      <c r="N2467">
        <v>43.024000000000001</v>
      </c>
      <c r="O2467">
        <v>0</v>
      </c>
      <c r="P2467">
        <v>0</v>
      </c>
      <c r="Q2467">
        <v>9056.5118999999995</v>
      </c>
      <c r="R2467">
        <v>18113.023799999999</v>
      </c>
      <c r="S2467" t="s">
        <v>1962</v>
      </c>
    </row>
    <row r="2468" spans="1:19">
      <c r="A2468" t="s">
        <v>3024</v>
      </c>
      <c r="B2468">
        <v>44322</v>
      </c>
      <c r="C2468" t="s">
        <v>3025</v>
      </c>
      <c r="D2468">
        <v>44322</v>
      </c>
      <c r="E2468" t="s">
        <v>1958</v>
      </c>
      <c r="F2468" t="s">
        <v>2366</v>
      </c>
      <c r="G2468" t="s">
        <v>1983</v>
      </c>
      <c r="H2468" t="s">
        <v>1976</v>
      </c>
      <c r="I2468" t="s">
        <v>1917</v>
      </c>
      <c r="J2468">
        <v>3</v>
      </c>
      <c r="K2468">
        <v>9035</v>
      </c>
      <c r="L2468">
        <v>27105</v>
      </c>
      <c r="M2468">
        <v>21.512</v>
      </c>
      <c r="N2468">
        <v>64.536000000000001</v>
      </c>
      <c r="O2468">
        <v>0</v>
      </c>
      <c r="P2468">
        <v>0</v>
      </c>
      <c r="Q2468">
        <v>9056.5118999999995</v>
      </c>
      <c r="R2468">
        <v>27169.5357</v>
      </c>
      <c r="S2468" t="s">
        <v>1962</v>
      </c>
    </row>
    <row r="2469" spans="1:19">
      <c r="A2469" t="s">
        <v>3026</v>
      </c>
      <c r="B2469">
        <v>44322</v>
      </c>
      <c r="C2469" t="s">
        <v>3027</v>
      </c>
      <c r="D2469">
        <v>44322</v>
      </c>
      <c r="E2469" t="s">
        <v>1958</v>
      </c>
      <c r="F2469" t="s">
        <v>2402</v>
      </c>
      <c r="G2469" t="s">
        <v>1983</v>
      </c>
      <c r="H2469" t="s">
        <v>1976</v>
      </c>
      <c r="I2469" t="s">
        <v>1714</v>
      </c>
      <c r="J2469">
        <v>20</v>
      </c>
      <c r="K2469">
        <v>1176</v>
      </c>
      <c r="L2469">
        <v>23520</v>
      </c>
      <c r="M2469">
        <v>2.8</v>
      </c>
      <c r="N2469">
        <v>56</v>
      </c>
      <c r="O2469">
        <v>0</v>
      </c>
      <c r="P2469">
        <v>0</v>
      </c>
      <c r="Q2469">
        <v>1178.8</v>
      </c>
      <c r="R2469">
        <v>23576</v>
      </c>
      <c r="S2469" t="s">
        <v>1962</v>
      </c>
    </row>
    <row r="2470" spans="1:19">
      <c r="A2470" t="s">
        <v>3028</v>
      </c>
      <c r="B2470">
        <v>44322</v>
      </c>
      <c r="C2470" t="s">
        <v>3029</v>
      </c>
      <c r="D2470">
        <v>44322</v>
      </c>
      <c r="E2470" t="s">
        <v>1958</v>
      </c>
      <c r="F2470" t="s">
        <v>1982</v>
      </c>
      <c r="G2470" t="s">
        <v>1983</v>
      </c>
      <c r="H2470" t="s">
        <v>1976</v>
      </c>
      <c r="I2470" t="s">
        <v>1714</v>
      </c>
      <c r="J2470">
        <v>30</v>
      </c>
      <c r="K2470">
        <v>1176</v>
      </c>
      <c r="L2470">
        <v>35280</v>
      </c>
      <c r="M2470">
        <v>2.8</v>
      </c>
      <c r="N2470">
        <v>84</v>
      </c>
      <c r="O2470">
        <v>0</v>
      </c>
      <c r="P2470">
        <v>0</v>
      </c>
      <c r="Q2470">
        <v>1178.8</v>
      </c>
      <c r="R2470">
        <v>35364</v>
      </c>
      <c r="S2470" t="s">
        <v>1962</v>
      </c>
    </row>
    <row r="2471" spans="1:19">
      <c r="A2471" t="s">
        <v>3030</v>
      </c>
      <c r="B2471">
        <v>44322</v>
      </c>
      <c r="C2471" t="s">
        <v>3031</v>
      </c>
      <c r="D2471">
        <v>44322</v>
      </c>
      <c r="E2471" t="s">
        <v>1958</v>
      </c>
      <c r="F2471" t="s">
        <v>2810</v>
      </c>
      <c r="G2471" t="s">
        <v>1983</v>
      </c>
      <c r="H2471" t="s">
        <v>1976</v>
      </c>
      <c r="I2471" t="s">
        <v>1714</v>
      </c>
      <c r="J2471">
        <v>30</v>
      </c>
      <c r="K2471">
        <v>1176</v>
      </c>
      <c r="L2471">
        <v>35280</v>
      </c>
      <c r="M2471">
        <v>2.8</v>
      </c>
      <c r="N2471">
        <v>84</v>
      </c>
      <c r="O2471">
        <v>0</v>
      </c>
      <c r="P2471">
        <v>0</v>
      </c>
      <c r="Q2471">
        <v>1178.8</v>
      </c>
      <c r="R2471">
        <v>35364</v>
      </c>
      <c r="S2471" t="s">
        <v>1962</v>
      </c>
    </row>
    <row r="2472" spans="1:19">
      <c r="A2472" t="s">
        <v>3032</v>
      </c>
      <c r="B2472">
        <v>44322</v>
      </c>
      <c r="C2472" t="s">
        <v>3033</v>
      </c>
      <c r="D2472">
        <v>44322</v>
      </c>
      <c r="E2472" t="s">
        <v>1958</v>
      </c>
      <c r="F2472" t="s">
        <v>2810</v>
      </c>
      <c r="G2472" t="s">
        <v>1983</v>
      </c>
      <c r="H2472" t="s">
        <v>1976</v>
      </c>
      <c r="I2472" t="s">
        <v>1917</v>
      </c>
      <c r="J2472">
        <v>3</v>
      </c>
      <c r="K2472">
        <v>9035</v>
      </c>
      <c r="L2472">
        <v>27105</v>
      </c>
      <c r="M2472">
        <v>21.512</v>
      </c>
      <c r="N2472">
        <v>64.536000000000001</v>
      </c>
      <c r="O2472">
        <v>0</v>
      </c>
      <c r="P2472">
        <v>0</v>
      </c>
      <c r="Q2472">
        <v>9056.5118999999995</v>
      </c>
      <c r="R2472">
        <v>27169.5357</v>
      </c>
      <c r="S2472" t="s">
        <v>1962</v>
      </c>
    </row>
    <row r="2473" spans="1:19">
      <c r="A2473" t="s">
        <v>3034</v>
      </c>
      <c r="B2473">
        <v>44322</v>
      </c>
      <c r="C2473" t="s">
        <v>3035</v>
      </c>
      <c r="D2473">
        <v>44322</v>
      </c>
      <c r="E2473" t="s">
        <v>1958</v>
      </c>
      <c r="F2473" t="s">
        <v>2308</v>
      </c>
      <c r="G2473" t="s">
        <v>2309</v>
      </c>
      <c r="H2473" t="s">
        <v>1976</v>
      </c>
      <c r="I2473" t="s">
        <v>1889</v>
      </c>
      <c r="J2473">
        <v>20</v>
      </c>
      <c r="K2473">
        <v>5415</v>
      </c>
      <c r="L2473">
        <v>108300</v>
      </c>
      <c r="M2473">
        <v>12.893000000000001</v>
      </c>
      <c r="N2473">
        <v>257.86</v>
      </c>
      <c r="O2473">
        <v>0</v>
      </c>
      <c r="P2473">
        <v>0</v>
      </c>
      <c r="Q2473">
        <v>5427.8928999999998</v>
      </c>
      <c r="R2473">
        <v>108557.85799999999</v>
      </c>
      <c r="S2473" t="s">
        <v>1962</v>
      </c>
    </row>
    <row r="2474" spans="1:19">
      <c r="A2474" t="s">
        <v>3036</v>
      </c>
      <c r="B2474">
        <v>44322</v>
      </c>
      <c r="C2474" t="s">
        <v>3037</v>
      </c>
      <c r="D2474">
        <v>44322</v>
      </c>
      <c r="E2474" t="s">
        <v>1958</v>
      </c>
      <c r="F2474" t="s">
        <v>2455</v>
      </c>
      <c r="G2474" t="s">
        <v>2186</v>
      </c>
      <c r="H2474" t="s">
        <v>1976</v>
      </c>
      <c r="I2474" t="s">
        <v>1889</v>
      </c>
      <c r="J2474">
        <v>30</v>
      </c>
      <c r="K2474">
        <v>5415</v>
      </c>
      <c r="L2474">
        <v>162450</v>
      </c>
      <c r="M2474">
        <v>12.893000000000001</v>
      </c>
      <c r="N2474">
        <v>386.79</v>
      </c>
      <c r="O2474">
        <v>0</v>
      </c>
      <c r="P2474">
        <v>0</v>
      </c>
      <c r="Q2474">
        <v>5427.8928999999998</v>
      </c>
      <c r="R2474">
        <v>162836.78700000001</v>
      </c>
      <c r="S2474" t="s">
        <v>1962</v>
      </c>
    </row>
    <row r="2475" spans="1:19">
      <c r="A2475" t="s">
        <v>3038</v>
      </c>
      <c r="B2475">
        <v>44322</v>
      </c>
      <c r="C2475" t="s">
        <v>3039</v>
      </c>
      <c r="D2475">
        <v>44322</v>
      </c>
      <c r="E2475" t="s">
        <v>1958</v>
      </c>
      <c r="F2475" t="s">
        <v>2412</v>
      </c>
      <c r="G2475" t="s">
        <v>2227</v>
      </c>
      <c r="H2475" t="s">
        <v>1961</v>
      </c>
      <c r="I2475" t="s">
        <v>1714</v>
      </c>
      <c r="J2475">
        <v>20</v>
      </c>
      <c r="K2475">
        <v>1176</v>
      </c>
      <c r="L2475">
        <v>23520</v>
      </c>
      <c r="M2475">
        <v>2.8</v>
      </c>
      <c r="N2475">
        <v>56</v>
      </c>
      <c r="O2475">
        <v>0</v>
      </c>
      <c r="P2475">
        <v>0</v>
      </c>
      <c r="Q2475">
        <v>1178.8</v>
      </c>
      <c r="R2475">
        <v>23576</v>
      </c>
      <c r="S2475" t="s">
        <v>1962</v>
      </c>
    </row>
    <row r="2476" spans="1:19">
      <c r="A2476" t="s">
        <v>3038</v>
      </c>
      <c r="B2476">
        <v>44322</v>
      </c>
      <c r="C2476" t="s">
        <v>3039</v>
      </c>
      <c r="D2476">
        <v>44322</v>
      </c>
      <c r="E2476" t="s">
        <v>1958</v>
      </c>
      <c r="F2476" t="s">
        <v>2412</v>
      </c>
      <c r="G2476" t="s">
        <v>2227</v>
      </c>
      <c r="H2476" t="s">
        <v>1961</v>
      </c>
      <c r="I2476" t="s">
        <v>1889</v>
      </c>
      <c r="J2476">
        <v>7</v>
      </c>
      <c r="K2476">
        <v>5415</v>
      </c>
      <c r="L2476">
        <v>37905</v>
      </c>
      <c r="M2476">
        <v>12.892899999999999</v>
      </c>
      <c r="N2476">
        <v>90.250299999999996</v>
      </c>
      <c r="O2476">
        <v>0</v>
      </c>
      <c r="P2476">
        <v>0</v>
      </c>
      <c r="Q2476">
        <v>5427.8928999999998</v>
      </c>
      <c r="R2476">
        <v>37995.2503</v>
      </c>
      <c r="S2476" t="s">
        <v>1962</v>
      </c>
    </row>
    <row r="2477" spans="1:19">
      <c r="A2477" t="s">
        <v>3040</v>
      </c>
      <c r="B2477">
        <v>44322</v>
      </c>
      <c r="C2477" t="s">
        <v>3041</v>
      </c>
      <c r="D2477">
        <v>44322</v>
      </c>
      <c r="E2477" t="s">
        <v>1958</v>
      </c>
      <c r="F2477" t="s">
        <v>2399</v>
      </c>
      <c r="G2477" t="s">
        <v>1960</v>
      </c>
      <c r="H2477" t="s">
        <v>1961</v>
      </c>
      <c r="I2477" t="s">
        <v>1889</v>
      </c>
      <c r="J2477">
        <v>14</v>
      </c>
      <c r="K2477">
        <v>5415</v>
      </c>
      <c r="L2477">
        <v>75810</v>
      </c>
      <c r="M2477">
        <v>12.892899999999999</v>
      </c>
      <c r="N2477">
        <v>180.50059999999999</v>
      </c>
      <c r="O2477">
        <v>0</v>
      </c>
      <c r="P2477">
        <v>0</v>
      </c>
      <c r="Q2477">
        <v>5427.8928999999998</v>
      </c>
      <c r="R2477">
        <v>75990.500599999999</v>
      </c>
      <c r="S2477" t="s">
        <v>1962</v>
      </c>
    </row>
    <row r="2478" spans="1:19">
      <c r="A2478" t="s">
        <v>3040</v>
      </c>
      <c r="B2478">
        <v>44322</v>
      </c>
      <c r="C2478" t="s">
        <v>3041</v>
      </c>
      <c r="D2478">
        <v>44322</v>
      </c>
      <c r="E2478" t="s">
        <v>1958</v>
      </c>
      <c r="F2478" t="s">
        <v>2399</v>
      </c>
      <c r="G2478" t="s">
        <v>1960</v>
      </c>
      <c r="H2478" t="s">
        <v>1961</v>
      </c>
      <c r="I2478" t="s">
        <v>1714</v>
      </c>
      <c r="J2478">
        <v>70</v>
      </c>
      <c r="K2478">
        <v>1176</v>
      </c>
      <c r="L2478">
        <v>82320</v>
      </c>
      <c r="M2478">
        <v>2.8</v>
      </c>
      <c r="N2478">
        <v>196</v>
      </c>
      <c r="O2478">
        <v>0</v>
      </c>
      <c r="P2478">
        <v>0</v>
      </c>
      <c r="Q2478">
        <v>1178.8</v>
      </c>
      <c r="R2478">
        <v>82516</v>
      </c>
      <c r="S2478" t="s">
        <v>1962</v>
      </c>
    </row>
    <row r="2479" spans="1:19">
      <c r="A2479" t="s">
        <v>3042</v>
      </c>
      <c r="B2479">
        <v>44322</v>
      </c>
      <c r="C2479" t="s">
        <v>3043</v>
      </c>
      <c r="D2479">
        <v>44322</v>
      </c>
      <c r="E2479" t="s">
        <v>1958</v>
      </c>
      <c r="F2479" t="s">
        <v>2295</v>
      </c>
      <c r="G2479" t="s">
        <v>2182</v>
      </c>
      <c r="H2479" t="s">
        <v>1961</v>
      </c>
      <c r="I2479" t="s">
        <v>1889</v>
      </c>
      <c r="J2479">
        <v>16</v>
      </c>
      <c r="K2479">
        <v>5415</v>
      </c>
      <c r="L2479">
        <v>86640</v>
      </c>
      <c r="M2479">
        <v>12.892899999999999</v>
      </c>
      <c r="N2479">
        <v>206.28639999999999</v>
      </c>
      <c r="O2479">
        <v>0</v>
      </c>
      <c r="P2479">
        <v>0</v>
      </c>
      <c r="Q2479">
        <v>5427.8928999999998</v>
      </c>
      <c r="R2479">
        <v>86846.286399999997</v>
      </c>
      <c r="S2479" t="s">
        <v>1962</v>
      </c>
    </row>
    <row r="2480" spans="1:19">
      <c r="A2480" t="s">
        <v>3042</v>
      </c>
      <c r="B2480">
        <v>44322</v>
      </c>
      <c r="C2480" t="s">
        <v>3043</v>
      </c>
      <c r="D2480">
        <v>44322</v>
      </c>
      <c r="E2480" t="s">
        <v>1958</v>
      </c>
      <c r="F2480" t="s">
        <v>2295</v>
      </c>
      <c r="G2480" t="s">
        <v>2182</v>
      </c>
      <c r="H2480" t="s">
        <v>1961</v>
      </c>
      <c r="I2480" t="s">
        <v>1714</v>
      </c>
      <c r="J2480">
        <v>31</v>
      </c>
      <c r="K2480">
        <v>1176</v>
      </c>
      <c r="L2480">
        <v>36456</v>
      </c>
      <c r="M2480">
        <v>2.8</v>
      </c>
      <c r="N2480">
        <v>86.8</v>
      </c>
      <c r="O2480">
        <v>0</v>
      </c>
      <c r="P2480">
        <v>0</v>
      </c>
      <c r="Q2480">
        <v>1178.8</v>
      </c>
      <c r="R2480">
        <v>36542.800000000003</v>
      </c>
      <c r="S2480" t="s">
        <v>1962</v>
      </c>
    </row>
    <row r="2481" spans="1:19">
      <c r="A2481" t="s">
        <v>3044</v>
      </c>
      <c r="B2481">
        <v>44322</v>
      </c>
      <c r="C2481" t="s">
        <v>3045</v>
      </c>
      <c r="D2481">
        <v>44322</v>
      </c>
      <c r="E2481" t="s">
        <v>1958</v>
      </c>
      <c r="F2481" t="s">
        <v>2278</v>
      </c>
      <c r="G2481" t="s">
        <v>2221</v>
      </c>
      <c r="H2481" t="s">
        <v>1961</v>
      </c>
      <c r="I2481" t="s">
        <v>1889</v>
      </c>
      <c r="J2481">
        <v>18</v>
      </c>
      <c r="K2481">
        <v>5415</v>
      </c>
      <c r="L2481">
        <v>97470</v>
      </c>
      <c r="M2481">
        <v>12.892899999999999</v>
      </c>
      <c r="N2481">
        <v>232.07220000000001</v>
      </c>
      <c r="O2481">
        <v>0</v>
      </c>
      <c r="P2481">
        <v>0</v>
      </c>
      <c r="Q2481">
        <v>5427.8928999999998</v>
      </c>
      <c r="R2481">
        <v>97702.072199999995</v>
      </c>
      <c r="S2481" t="s">
        <v>1962</v>
      </c>
    </row>
    <row r="2482" spans="1:19">
      <c r="A2482" t="s">
        <v>3044</v>
      </c>
      <c r="B2482">
        <v>44322</v>
      </c>
      <c r="C2482" t="s">
        <v>3045</v>
      </c>
      <c r="D2482">
        <v>44322</v>
      </c>
      <c r="E2482" t="s">
        <v>1958</v>
      </c>
      <c r="F2482" t="s">
        <v>2278</v>
      </c>
      <c r="G2482" t="s">
        <v>2221</v>
      </c>
      <c r="H2482" t="s">
        <v>1961</v>
      </c>
      <c r="I2482" t="s">
        <v>1714</v>
      </c>
      <c r="J2482">
        <v>85</v>
      </c>
      <c r="K2482">
        <v>1176</v>
      </c>
      <c r="L2482">
        <v>99960</v>
      </c>
      <c r="M2482">
        <v>2.8</v>
      </c>
      <c r="N2482">
        <v>238</v>
      </c>
      <c r="O2482">
        <v>0</v>
      </c>
      <c r="P2482">
        <v>0</v>
      </c>
      <c r="Q2482">
        <v>1178.8</v>
      </c>
      <c r="R2482">
        <v>100198</v>
      </c>
      <c r="S2482" t="s">
        <v>1962</v>
      </c>
    </row>
    <row r="2483" spans="1:19">
      <c r="A2483" t="s">
        <v>3046</v>
      </c>
      <c r="B2483">
        <v>44322</v>
      </c>
      <c r="C2483" t="s">
        <v>3047</v>
      </c>
      <c r="D2483">
        <v>44322</v>
      </c>
      <c r="E2483" t="s">
        <v>1958</v>
      </c>
      <c r="F2483" t="s">
        <v>2316</v>
      </c>
      <c r="G2483" t="s">
        <v>2317</v>
      </c>
      <c r="H2483" t="s">
        <v>1961</v>
      </c>
      <c r="I2483" t="s">
        <v>1714</v>
      </c>
      <c r="J2483">
        <v>77</v>
      </c>
      <c r="K2483">
        <v>1176</v>
      </c>
      <c r="L2483">
        <v>90552</v>
      </c>
      <c r="M2483">
        <v>2.8</v>
      </c>
      <c r="N2483">
        <v>215.6</v>
      </c>
      <c r="O2483">
        <v>0</v>
      </c>
      <c r="P2483">
        <v>0</v>
      </c>
      <c r="Q2483">
        <v>1178.8</v>
      </c>
      <c r="R2483">
        <v>90767.6</v>
      </c>
      <c r="S2483" t="s">
        <v>1962</v>
      </c>
    </row>
    <row r="2484" spans="1:19">
      <c r="A2484" t="s">
        <v>3046</v>
      </c>
      <c r="B2484">
        <v>44322</v>
      </c>
      <c r="C2484" t="s">
        <v>3047</v>
      </c>
      <c r="D2484">
        <v>44322</v>
      </c>
      <c r="E2484" t="s">
        <v>1958</v>
      </c>
      <c r="F2484" t="s">
        <v>2316</v>
      </c>
      <c r="G2484" t="s">
        <v>2317</v>
      </c>
      <c r="H2484" t="s">
        <v>1961</v>
      </c>
      <c r="I2484" t="s">
        <v>1889</v>
      </c>
      <c r="J2484">
        <v>26</v>
      </c>
      <c r="K2484">
        <v>5415</v>
      </c>
      <c r="L2484">
        <v>140790</v>
      </c>
      <c r="M2484">
        <v>12.892899999999999</v>
      </c>
      <c r="N2484">
        <v>335.21539999999999</v>
      </c>
      <c r="O2484">
        <v>0</v>
      </c>
      <c r="P2484">
        <v>0</v>
      </c>
      <c r="Q2484">
        <v>5427.8928999999998</v>
      </c>
      <c r="R2484">
        <v>141125.21539999999</v>
      </c>
      <c r="S2484" t="s">
        <v>1962</v>
      </c>
    </row>
    <row r="2485" spans="1:19">
      <c r="A2485" t="s">
        <v>3048</v>
      </c>
      <c r="B2485">
        <v>44322</v>
      </c>
      <c r="C2485" t="s">
        <v>3049</v>
      </c>
      <c r="D2485">
        <v>44322</v>
      </c>
      <c r="E2485" t="s">
        <v>1958</v>
      </c>
      <c r="F2485" t="s">
        <v>2226</v>
      </c>
      <c r="G2485" t="s">
        <v>2227</v>
      </c>
      <c r="H2485" t="s">
        <v>1961</v>
      </c>
      <c r="I2485" t="s">
        <v>1889</v>
      </c>
      <c r="J2485">
        <v>10</v>
      </c>
      <c r="K2485">
        <v>5415</v>
      </c>
      <c r="L2485">
        <v>54150</v>
      </c>
      <c r="M2485">
        <v>12.892899999999999</v>
      </c>
      <c r="N2485">
        <v>128.929</v>
      </c>
      <c r="O2485">
        <v>0</v>
      </c>
      <c r="P2485">
        <v>0</v>
      </c>
      <c r="Q2485">
        <v>5427.8928999999998</v>
      </c>
      <c r="R2485">
        <v>54278.928999999996</v>
      </c>
      <c r="S2485" t="s">
        <v>1962</v>
      </c>
    </row>
    <row r="2486" spans="1:19">
      <c r="A2486" t="s">
        <v>3048</v>
      </c>
      <c r="B2486">
        <v>44322</v>
      </c>
      <c r="C2486" t="s">
        <v>3049</v>
      </c>
      <c r="D2486">
        <v>44322</v>
      </c>
      <c r="E2486" t="s">
        <v>1958</v>
      </c>
      <c r="F2486" t="s">
        <v>2226</v>
      </c>
      <c r="G2486" t="s">
        <v>2227</v>
      </c>
      <c r="H2486" t="s">
        <v>1961</v>
      </c>
      <c r="I2486" t="s">
        <v>1714</v>
      </c>
      <c r="J2486">
        <v>30</v>
      </c>
      <c r="K2486">
        <v>1176</v>
      </c>
      <c r="L2486">
        <v>35280</v>
      </c>
      <c r="M2486">
        <v>2.8</v>
      </c>
      <c r="N2486">
        <v>84</v>
      </c>
      <c r="O2486">
        <v>0</v>
      </c>
      <c r="P2486">
        <v>0</v>
      </c>
      <c r="Q2486">
        <v>1178.8</v>
      </c>
      <c r="R2486">
        <v>35364</v>
      </c>
      <c r="S2486" t="s">
        <v>1962</v>
      </c>
    </row>
    <row r="2487" spans="1:19">
      <c r="A2487" t="s">
        <v>3050</v>
      </c>
      <c r="B2487">
        <v>44322</v>
      </c>
      <c r="C2487" t="s">
        <v>3051</v>
      </c>
      <c r="D2487">
        <v>44322</v>
      </c>
      <c r="E2487" t="s">
        <v>1958</v>
      </c>
      <c r="F2487" t="s">
        <v>2038</v>
      </c>
      <c r="G2487" t="s">
        <v>2039</v>
      </c>
      <c r="H2487" t="s">
        <v>1961</v>
      </c>
      <c r="I2487" t="s">
        <v>1714</v>
      </c>
      <c r="J2487">
        <v>62</v>
      </c>
      <c r="K2487">
        <v>1176</v>
      </c>
      <c r="L2487">
        <v>72912</v>
      </c>
      <c r="M2487">
        <v>2.8</v>
      </c>
      <c r="N2487">
        <v>173.6</v>
      </c>
      <c r="O2487">
        <v>0</v>
      </c>
      <c r="P2487">
        <v>0</v>
      </c>
      <c r="Q2487">
        <v>1178.8</v>
      </c>
      <c r="R2487">
        <v>73085.600000000006</v>
      </c>
      <c r="S2487" t="s">
        <v>1962</v>
      </c>
    </row>
    <row r="2488" spans="1:19">
      <c r="A2488" t="s">
        <v>3050</v>
      </c>
      <c r="B2488">
        <v>44322</v>
      </c>
      <c r="C2488" t="s">
        <v>3051</v>
      </c>
      <c r="D2488">
        <v>44322</v>
      </c>
      <c r="E2488" t="s">
        <v>1958</v>
      </c>
      <c r="F2488" t="s">
        <v>2038</v>
      </c>
      <c r="G2488" t="s">
        <v>2039</v>
      </c>
      <c r="H2488" t="s">
        <v>1961</v>
      </c>
      <c r="I2488" t="s">
        <v>1889</v>
      </c>
      <c r="J2488">
        <v>14</v>
      </c>
      <c r="K2488">
        <v>5415</v>
      </c>
      <c r="L2488">
        <v>75810</v>
      </c>
      <c r="M2488">
        <v>12.892899999999999</v>
      </c>
      <c r="N2488">
        <v>180.50059999999999</v>
      </c>
      <c r="O2488">
        <v>0</v>
      </c>
      <c r="P2488">
        <v>0</v>
      </c>
      <c r="Q2488">
        <v>5427.8928999999998</v>
      </c>
      <c r="R2488">
        <v>75990.500599999999</v>
      </c>
      <c r="S2488" t="s">
        <v>1962</v>
      </c>
    </row>
    <row r="2489" spans="1:19">
      <c r="A2489" t="s">
        <v>3052</v>
      </c>
      <c r="B2489">
        <v>44322</v>
      </c>
      <c r="C2489" t="s">
        <v>3053</v>
      </c>
      <c r="D2489">
        <v>44322</v>
      </c>
      <c r="E2489" t="s">
        <v>1958</v>
      </c>
      <c r="F2489" t="s">
        <v>2396</v>
      </c>
      <c r="G2489" t="s">
        <v>2039</v>
      </c>
      <c r="H2489" t="s">
        <v>1961</v>
      </c>
      <c r="I2489" t="s">
        <v>1889</v>
      </c>
      <c r="J2489">
        <v>6</v>
      </c>
      <c r="K2489">
        <v>5415</v>
      </c>
      <c r="L2489">
        <v>32490</v>
      </c>
      <c r="M2489">
        <v>12.892899999999999</v>
      </c>
      <c r="N2489">
        <v>77.357399999999998</v>
      </c>
      <c r="O2489">
        <v>0</v>
      </c>
      <c r="P2489">
        <v>0</v>
      </c>
      <c r="Q2489">
        <v>5427.8928999999998</v>
      </c>
      <c r="R2489">
        <v>32567.357400000001</v>
      </c>
      <c r="S2489" t="s">
        <v>1962</v>
      </c>
    </row>
    <row r="2490" spans="1:19">
      <c r="A2490" t="s">
        <v>3052</v>
      </c>
      <c r="B2490">
        <v>44322</v>
      </c>
      <c r="C2490" t="s">
        <v>3053</v>
      </c>
      <c r="D2490">
        <v>44322</v>
      </c>
      <c r="E2490" t="s">
        <v>1958</v>
      </c>
      <c r="F2490" t="s">
        <v>2396</v>
      </c>
      <c r="G2490" t="s">
        <v>2039</v>
      </c>
      <c r="H2490" t="s">
        <v>1961</v>
      </c>
      <c r="I2490" t="s">
        <v>1714</v>
      </c>
      <c r="J2490">
        <v>40</v>
      </c>
      <c r="K2490">
        <v>1176</v>
      </c>
      <c r="L2490">
        <v>47040</v>
      </c>
      <c r="M2490">
        <v>2.8</v>
      </c>
      <c r="N2490">
        <v>112</v>
      </c>
      <c r="O2490">
        <v>0</v>
      </c>
      <c r="P2490">
        <v>0</v>
      </c>
      <c r="Q2490">
        <v>1178.8</v>
      </c>
      <c r="R2490">
        <v>47152</v>
      </c>
      <c r="S2490" t="s">
        <v>1962</v>
      </c>
    </row>
    <row r="2491" spans="1:19">
      <c r="A2491" t="s">
        <v>3054</v>
      </c>
      <c r="B2491">
        <v>44322</v>
      </c>
      <c r="C2491" t="s">
        <v>3055</v>
      </c>
      <c r="D2491">
        <v>44322</v>
      </c>
      <c r="E2491" t="s">
        <v>1958</v>
      </c>
      <c r="F2491" t="s">
        <v>2181</v>
      </c>
      <c r="G2491" t="s">
        <v>2182</v>
      </c>
      <c r="H2491" t="s">
        <v>1961</v>
      </c>
      <c r="I2491" t="s">
        <v>1714</v>
      </c>
      <c r="J2491">
        <v>40</v>
      </c>
      <c r="K2491">
        <v>1176</v>
      </c>
      <c r="L2491">
        <v>47040</v>
      </c>
      <c r="M2491">
        <v>2.8</v>
      </c>
      <c r="N2491">
        <v>112</v>
      </c>
      <c r="O2491">
        <v>0</v>
      </c>
      <c r="P2491">
        <v>0</v>
      </c>
      <c r="Q2491">
        <v>1178.8</v>
      </c>
      <c r="R2491">
        <v>47152</v>
      </c>
      <c r="S2491" t="s">
        <v>1962</v>
      </c>
    </row>
    <row r="2492" spans="1:19">
      <c r="A2492" t="s">
        <v>3054</v>
      </c>
      <c r="B2492">
        <v>44322</v>
      </c>
      <c r="C2492" t="s">
        <v>3055</v>
      </c>
      <c r="D2492">
        <v>44322</v>
      </c>
      <c r="E2492" t="s">
        <v>1958</v>
      </c>
      <c r="F2492" t="s">
        <v>2181</v>
      </c>
      <c r="G2492" t="s">
        <v>2182</v>
      </c>
      <c r="H2492" t="s">
        <v>1961</v>
      </c>
      <c r="I2492" t="s">
        <v>1889</v>
      </c>
      <c r="J2492">
        <v>29</v>
      </c>
      <c r="K2492">
        <v>5415</v>
      </c>
      <c r="L2492">
        <v>157035</v>
      </c>
      <c r="M2492">
        <v>12.892899999999999</v>
      </c>
      <c r="N2492">
        <v>373.89409999999998</v>
      </c>
      <c r="O2492">
        <v>0</v>
      </c>
      <c r="P2492">
        <v>0</v>
      </c>
      <c r="Q2492">
        <v>5427.8928999999998</v>
      </c>
      <c r="R2492">
        <v>157408.8941</v>
      </c>
      <c r="S2492" t="s">
        <v>1962</v>
      </c>
    </row>
    <row r="2493" spans="1:19">
      <c r="A2493" t="s">
        <v>3056</v>
      </c>
      <c r="B2493">
        <v>44322</v>
      </c>
      <c r="C2493" t="s">
        <v>3057</v>
      </c>
      <c r="D2493">
        <v>44322</v>
      </c>
      <c r="E2493" t="s">
        <v>1958</v>
      </c>
      <c r="F2493" t="s">
        <v>2896</v>
      </c>
      <c r="G2493" t="s">
        <v>2897</v>
      </c>
      <c r="H2493" t="s">
        <v>1961</v>
      </c>
      <c r="I2493" t="s">
        <v>1714</v>
      </c>
      <c r="J2493">
        <v>25</v>
      </c>
      <c r="K2493">
        <v>1176</v>
      </c>
      <c r="L2493">
        <v>29400</v>
      </c>
      <c r="M2493">
        <v>2.8</v>
      </c>
      <c r="N2493">
        <v>70</v>
      </c>
      <c r="O2493">
        <v>0</v>
      </c>
      <c r="P2493">
        <v>0</v>
      </c>
      <c r="Q2493">
        <v>1178.8</v>
      </c>
      <c r="R2493">
        <v>29470</v>
      </c>
      <c r="S2493" t="s">
        <v>1962</v>
      </c>
    </row>
    <row r="2494" spans="1:19">
      <c r="A2494" t="s">
        <v>3056</v>
      </c>
      <c r="B2494">
        <v>44322</v>
      </c>
      <c r="C2494" t="s">
        <v>3057</v>
      </c>
      <c r="D2494">
        <v>44322</v>
      </c>
      <c r="E2494" t="s">
        <v>1958</v>
      </c>
      <c r="F2494" t="s">
        <v>2896</v>
      </c>
      <c r="G2494" t="s">
        <v>2897</v>
      </c>
      <c r="H2494" t="s">
        <v>1961</v>
      </c>
      <c r="I2494" t="s">
        <v>1889</v>
      </c>
      <c r="J2494">
        <v>25</v>
      </c>
      <c r="K2494">
        <v>5415</v>
      </c>
      <c r="L2494">
        <v>135375</v>
      </c>
      <c r="M2494">
        <v>12.892899999999999</v>
      </c>
      <c r="N2494">
        <v>322.32249999999999</v>
      </c>
      <c r="O2494">
        <v>0</v>
      </c>
      <c r="P2494">
        <v>0</v>
      </c>
      <c r="Q2494">
        <v>5427.8928999999998</v>
      </c>
      <c r="R2494">
        <v>135697.32250000001</v>
      </c>
      <c r="S2494" t="s">
        <v>1962</v>
      </c>
    </row>
    <row r="2495" spans="1:19">
      <c r="A2495" t="s">
        <v>3058</v>
      </c>
      <c r="B2495">
        <v>44322</v>
      </c>
      <c r="C2495" t="s">
        <v>3059</v>
      </c>
      <c r="D2495">
        <v>44322</v>
      </c>
      <c r="E2495" t="s">
        <v>1958</v>
      </c>
      <c r="F2495" t="s">
        <v>2531</v>
      </c>
      <c r="G2495" t="s">
        <v>2227</v>
      </c>
      <c r="H2495" t="s">
        <v>1961</v>
      </c>
      <c r="I2495" t="s">
        <v>1714</v>
      </c>
      <c r="J2495">
        <v>76</v>
      </c>
      <c r="K2495">
        <v>1176</v>
      </c>
      <c r="L2495">
        <v>89376</v>
      </c>
      <c r="M2495">
        <v>2.8</v>
      </c>
      <c r="N2495">
        <v>212.8</v>
      </c>
      <c r="O2495">
        <v>0</v>
      </c>
      <c r="P2495">
        <v>0</v>
      </c>
      <c r="Q2495">
        <v>1178.8</v>
      </c>
      <c r="R2495">
        <v>89588.800000000003</v>
      </c>
      <c r="S2495" t="s">
        <v>1962</v>
      </c>
    </row>
    <row r="2496" spans="1:19">
      <c r="A2496" t="s">
        <v>3058</v>
      </c>
      <c r="B2496">
        <v>44322</v>
      </c>
      <c r="C2496" t="s">
        <v>3059</v>
      </c>
      <c r="D2496">
        <v>44322</v>
      </c>
      <c r="E2496" t="s">
        <v>1958</v>
      </c>
      <c r="F2496" t="s">
        <v>2531</v>
      </c>
      <c r="G2496" t="s">
        <v>2227</v>
      </c>
      <c r="H2496" t="s">
        <v>1961</v>
      </c>
      <c r="I2496" t="s">
        <v>1889</v>
      </c>
      <c r="J2496">
        <v>12</v>
      </c>
      <c r="K2496">
        <v>5415</v>
      </c>
      <c r="L2496">
        <v>64980</v>
      </c>
      <c r="M2496">
        <v>12.892899999999999</v>
      </c>
      <c r="N2496">
        <v>154.7148</v>
      </c>
      <c r="O2496">
        <v>0</v>
      </c>
      <c r="P2496">
        <v>0</v>
      </c>
      <c r="Q2496">
        <v>5427.8928999999998</v>
      </c>
      <c r="R2496">
        <v>65134.714800000002</v>
      </c>
      <c r="S2496" t="s">
        <v>1962</v>
      </c>
    </row>
    <row r="2497" spans="1:19">
      <c r="A2497" t="s">
        <v>3060</v>
      </c>
      <c r="B2497">
        <v>44322</v>
      </c>
      <c r="C2497" t="s">
        <v>3061</v>
      </c>
      <c r="D2497">
        <v>44322</v>
      </c>
      <c r="E2497" t="s">
        <v>1958</v>
      </c>
      <c r="F2497" t="s">
        <v>2674</v>
      </c>
      <c r="G2497" t="s">
        <v>2675</v>
      </c>
      <c r="H2497" t="s">
        <v>1961</v>
      </c>
      <c r="I2497" t="s">
        <v>1714</v>
      </c>
      <c r="J2497">
        <v>22</v>
      </c>
      <c r="K2497">
        <v>1176</v>
      </c>
      <c r="L2497">
        <v>25872</v>
      </c>
      <c r="M2497">
        <v>2.8</v>
      </c>
      <c r="N2497">
        <v>61.6</v>
      </c>
      <c r="O2497">
        <v>0</v>
      </c>
      <c r="P2497">
        <v>0</v>
      </c>
      <c r="Q2497">
        <v>1178.8</v>
      </c>
      <c r="R2497">
        <v>25933.599999999999</v>
      </c>
      <c r="S2497" t="s">
        <v>1962</v>
      </c>
    </row>
    <row r="2498" spans="1:19">
      <c r="A2498" t="s">
        <v>3060</v>
      </c>
      <c r="B2498">
        <v>44322</v>
      </c>
      <c r="C2498" t="s">
        <v>3061</v>
      </c>
      <c r="D2498">
        <v>44322</v>
      </c>
      <c r="E2498" t="s">
        <v>1958</v>
      </c>
      <c r="F2498" t="s">
        <v>2674</v>
      </c>
      <c r="G2498" t="s">
        <v>2675</v>
      </c>
      <c r="H2498" t="s">
        <v>1961</v>
      </c>
      <c r="I2498" t="s">
        <v>1889</v>
      </c>
      <c r="J2498">
        <v>8</v>
      </c>
      <c r="K2498">
        <v>5415</v>
      </c>
      <c r="L2498">
        <v>43320</v>
      </c>
      <c r="M2498">
        <v>12.892899999999999</v>
      </c>
      <c r="N2498">
        <v>103.14319999999999</v>
      </c>
      <c r="O2498">
        <v>0</v>
      </c>
      <c r="P2498">
        <v>0</v>
      </c>
      <c r="Q2498">
        <v>5427.8928999999998</v>
      </c>
      <c r="R2498">
        <v>43423.143199999999</v>
      </c>
      <c r="S2498" t="s">
        <v>1962</v>
      </c>
    </row>
    <row r="2499" spans="1:19">
      <c r="A2499" t="s">
        <v>3062</v>
      </c>
      <c r="B2499">
        <v>44322</v>
      </c>
      <c r="C2499" t="s">
        <v>3063</v>
      </c>
      <c r="D2499">
        <v>44322</v>
      </c>
      <c r="E2499" t="s">
        <v>1958</v>
      </c>
      <c r="F2499" t="s">
        <v>2178</v>
      </c>
      <c r="G2499" t="s">
        <v>1961</v>
      </c>
      <c r="H2499" t="s">
        <v>1961</v>
      </c>
      <c r="I2499" t="s">
        <v>1889</v>
      </c>
      <c r="J2499">
        <v>4</v>
      </c>
      <c r="K2499">
        <v>5415</v>
      </c>
      <c r="L2499">
        <v>21660</v>
      </c>
      <c r="M2499">
        <v>12.892899999999999</v>
      </c>
      <c r="N2499">
        <v>51.571599999999997</v>
      </c>
      <c r="O2499">
        <v>0</v>
      </c>
      <c r="P2499">
        <v>0</v>
      </c>
      <c r="Q2499">
        <v>5427.8928999999998</v>
      </c>
      <c r="R2499">
        <v>21711.571599999999</v>
      </c>
      <c r="S2499" t="s">
        <v>1962</v>
      </c>
    </row>
    <row r="2500" spans="1:19">
      <c r="A2500" t="s">
        <v>3062</v>
      </c>
      <c r="B2500">
        <v>44322</v>
      </c>
      <c r="C2500" t="s">
        <v>3063</v>
      </c>
      <c r="D2500">
        <v>44322</v>
      </c>
      <c r="E2500" t="s">
        <v>1958</v>
      </c>
      <c r="F2500" t="s">
        <v>2178</v>
      </c>
      <c r="G2500" t="s">
        <v>1961</v>
      </c>
      <c r="H2500" t="s">
        <v>1961</v>
      </c>
      <c r="I2500" t="s">
        <v>1714</v>
      </c>
      <c r="J2500">
        <v>19</v>
      </c>
      <c r="K2500">
        <v>1176</v>
      </c>
      <c r="L2500">
        <v>22344</v>
      </c>
      <c r="M2500">
        <v>2.8</v>
      </c>
      <c r="N2500">
        <v>53.2</v>
      </c>
      <c r="O2500">
        <v>0</v>
      </c>
      <c r="P2500">
        <v>0</v>
      </c>
      <c r="Q2500">
        <v>1178.8</v>
      </c>
      <c r="R2500">
        <v>22397.200000000001</v>
      </c>
      <c r="S2500" t="s">
        <v>1962</v>
      </c>
    </row>
    <row r="2501" spans="1:19">
      <c r="A2501" t="s">
        <v>3064</v>
      </c>
      <c r="B2501">
        <v>44322</v>
      </c>
      <c r="C2501" t="s">
        <v>3065</v>
      </c>
      <c r="D2501">
        <v>44322</v>
      </c>
      <c r="E2501" t="s">
        <v>1958</v>
      </c>
      <c r="F2501" t="s">
        <v>2678</v>
      </c>
      <c r="G2501" t="s">
        <v>2675</v>
      </c>
      <c r="H2501" t="s">
        <v>1961</v>
      </c>
      <c r="I2501" t="s">
        <v>1889</v>
      </c>
      <c r="J2501">
        <v>19</v>
      </c>
      <c r="K2501">
        <v>5415</v>
      </c>
      <c r="L2501">
        <v>102885</v>
      </c>
      <c r="M2501">
        <v>12.892899999999999</v>
      </c>
      <c r="N2501">
        <v>244.96510000000001</v>
      </c>
      <c r="O2501">
        <v>0</v>
      </c>
      <c r="P2501">
        <v>0</v>
      </c>
      <c r="Q2501">
        <v>5427.8928999999998</v>
      </c>
      <c r="R2501">
        <v>103129.9651</v>
      </c>
      <c r="S2501" t="s">
        <v>1962</v>
      </c>
    </row>
    <row r="2502" spans="1:19">
      <c r="A2502" t="s">
        <v>3064</v>
      </c>
      <c r="B2502">
        <v>44322</v>
      </c>
      <c r="C2502" t="s">
        <v>3065</v>
      </c>
      <c r="D2502">
        <v>44322</v>
      </c>
      <c r="E2502" t="s">
        <v>1958</v>
      </c>
      <c r="F2502" t="s">
        <v>2678</v>
      </c>
      <c r="G2502" t="s">
        <v>2675</v>
      </c>
      <c r="H2502" t="s">
        <v>1961</v>
      </c>
      <c r="I2502" t="s">
        <v>1714</v>
      </c>
      <c r="J2502">
        <v>79</v>
      </c>
      <c r="K2502">
        <v>1176</v>
      </c>
      <c r="L2502">
        <v>92904</v>
      </c>
      <c r="M2502">
        <v>2.8</v>
      </c>
      <c r="N2502">
        <v>221.2</v>
      </c>
      <c r="O2502">
        <v>0</v>
      </c>
      <c r="P2502">
        <v>0</v>
      </c>
      <c r="Q2502">
        <v>1178.8</v>
      </c>
      <c r="R2502">
        <v>93125.2</v>
      </c>
      <c r="S2502" t="s">
        <v>1962</v>
      </c>
    </row>
    <row r="2503" spans="1:19">
      <c r="A2503" t="s">
        <v>3066</v>
      </c>
      <c r="B2503">
        <v>44322</v>
      </c>
      <c r="C2503" t="s">
        <v>3067</v>
      </c>
      <c r="D2503">
        <v>44322</v>
      </c>
      <c r="E2503" t="s">
        <v>1958</v>
      </c>
      <c r="F2503" t="s">
        <v>2678</v>
      </c>
      <c r="G2503" t="s">
        <v>2675</v>
      </c>
      <c r="H2503" t="s">
        <v>1961</v>
      </c>
      <c r="I2503" t="s">
        <v>1917</v>
      </c>
      <c r="J2503">
        <v>6</v>
      </c>
      <c r="K2503">
        <v>9035</v>
      </c>
      <c r="L2503">
        <v>54210</v>
      </c>
      <c r="M2503">
        <v>21.511900000000001</v>
      </c>
      <c r="N2503">
        <v>129.07140000000001</v>
      </c>
      <c r="O2503">
        <v>0</v>
      </c>
      <c r="P2503">
        <v>0</v>
      </c>
      <c r="Q2503">
        <v>9056.5118999999995</v>
      </c>
      <c r="R2503">
        <v>54339.071400000001</v>
      </c>
      <c r="S2503" t="s">
        <v>1962</v>
      </c>
    </row>
    <row r="2504" spans="1:19">
      <c r="A2504" t="s">
        <v>3066</v>
      </c>
      <c r="B2504">
        <v>44322</v>
      </c>
      <c r="C2504" t="s">
        <v>3067</v>
      </c>
      <c r="D2504">
        <v>44322</v>
      </c>
      <c r="E2504" t="s">
        <v>1958</v>
      </c>
      <c r="F2504" t="s">
        <v>2678</v>
      </c>
      <c r="G2504" t="s">
        <v>2675</v>
      </c>
      <c r="H2504" t="s">
        <v>1961</v>
      </c>
      <c r="I2504" t="s">
        <v>1920</v>
      </c>
      <c r="J2504">
        <v>5</v>
      </c>
      <c r="K2504">
        <v>9035</v>
      </c>
      <c r="L2504">
        <v>45175</v>
      </c>
      <c r="M2504">
        <v>21.511900000000001</v>
      </c>
      <c r="N2504">
        <v>107.5595</v>
      </c>
      <c r="O2504">
        <v>0</v>
      </c>
      <c r="P2504">
        <v>0</v>
      </c>
      <c r="Q2504">
        <v>9056.5118999999995</v>
      </c>
      <c r="R2504">
        <v>45282.559500000003</v>
      </c>
      <c r="S2504" t="s">
        <v>1962</v>
      </c>
    </row>
    <row r="2505" spans="1:19">
      <c r="A2505" t="s">
        <v>3068</v>
      </c>
      <c r="B2505">
        <v>44322</v>
      </c>
      <c r="C2505" t="s">
        <v>3069</v>
      </c>
      <c r="D2505">
        <v>44322</v>
      </c>
      <c r="E2505" t="s">
        <v>1958</v>
      </c>
      <c r="F2505" t="s">
        <v>2178</v>
      </c>
      <c r="G2505" t="s">
        <v>1961</v>
      </c>
      <c r="H2505" t="s">
        <v>1961</v>
      </c>
      <c r="I2505" t="s">
        <v>88</v>
      </c>
      <c r="J2505">
        <v>20</v>
      </c>
      <c r="K2505">
        <v>1419</v>
      </c>
      <c r="L2505">
        <v>28380</v>
      </c>
      <c r="M2505">
        <v>3.3786</v>
      </c>
      <c r="N2505">
        <v>67.572000000000003</v>
      </c>
      <c r="O2505">
        <v>0</v>
      </c>
      <c r="P2505">
        <v>0</v>
      </c>
      <c r="Q2505">
        <v>1422.3786</v>
      </c>
      <c r="R2505">
        <v>28447.572</v>
      </c>
      <c r="S2505" t="s">
        <v>1962</v>
      </c>
    </row>
    <row r="2506" spans="1:19">
      <c r="A2506" t="s">
        <v>3070</v>
      </c>
      <c r="B2506">
        <v>44322</v>
      </c>
      <c r="C2506" t="s">
        <v>3071</v>
      </c>
      <c r="D2506">
        <v>44322</v>
      </c>
      <c r="E2506" t="s">
        <v>1958</v>
      </c>
      <c r="F2506" t="s">
        <v>2278</v>
      </c>
      <c r="G2506" t="s">
        <v>2221</v>
      </c>
      <c r="H2506" t="s">
        <v>1961</v>
      </c>
      <c r="I2506" t="s">
        <v>1917</v>
      </c>
      <c r="J2506">
        <v>5</v>
      </c>
      <c r="K2506">
        <v>9035</v>
      </c>
      <c r="L2506">
        <v>45175</v>
      </c>
      <c r="M2506">
        <v>21.511900000000001</v>
      </c>
      <c r="N2506">
        <v>107.5595</v>
      </c>
      <c r="O2506">
        <v>0</v>
      </c>
      <c r="P2506">
        <v>0</v>
      </c>
      <c r="Q2506">
        <v>9056.5118999999995</v>
      </c>
      <c r="R2506">
        <v>45282.559500000003</v>
      </c>
      <c r="S2506" t="s">
        <v>1962</v>
      </c>
    </row>
    <row r="2507" spans="1:19">
      <c r="A2507" t="s">
        <v>3070</v>
      </c>
      <c r="B2507">
        <v>44322</v>
      </c>
      <c r="C2507" t="s">
        <v>3071</v>
      </c>
      <c r="D2507">
        <v>44322</v>
      </c>
      <c r="E2507" t="s">
        <v>1958</v>
      </c>
      <c r="F2507" t="s">
        <v>2278</v>
      </c>
      <c r="G2507" t="s">
        <v>2221</v>
      </c>
      <c r="H2507" t="s">
        <v>1961</v>
      </c>
      <c r="I2507" t="s">
        <v>1920</v>
      </c>
      <c r="J2507">
        <v>5</v>
      </c>
      <c r="K2507">
        <v>9035</v>
      </c>
      <c r="L2507">
        <v>45175</v>
      </c>
      <c r="M2507">
        <v>21.511900000000001</v>
      </c>
      <c r="N2507">
        <v>107.5595</v>
      </c>
      <c r="O2507">
        <v>0</v>
      </c>
      <c r="P2507">
        <v>0</v>
      </c>
      <c r="Q2507">
        <v>9056.5118999999995</v>
      </c>
      <c r="R2507">
        <v>45282.559500000003</v>
      </c>
      <c r="S2507" t="s">
        <v>1962</v>
      </c>
    </row>
    <row r="2508" spans="1:19">
      <c r="A2508" t="s">
        <v>3070</v>
      </c>
      <c r="B2508">
        <v>44322</v>
      </c>
      <c r="C2508" t="s">
        <v>3071</v>
      </c>
      <c r="D2508">
        <v>44322</v>
      </c>
      <c r="E2508" t="s">
        <v>1958</v>
      </c>
      <c r="F2508" t="s">
        <v>2278</v>
      </c>
      <c r="G2508" t="s">
        <v>2221</v>
      </c>
      <c r="H2508" t="s">
        <v>1961</v>
      </c>
      <c r="I2508" t="s">
        <v>88</v>
      </c>
      <c r="J2508">
        <v>40</v>
      </c>
      <c r="K2508">
        <v>1419</v>
      </c>
      <c r="L2508">
        <v>56760</v>
      </c>
      <c r="M2508">
        <v>3.3786</v>
      </c>
      <c r="N2508">
        <v>135.14400000000001</v>
      </c>
      <c r="O2508">
        <v>0</v>
      </c>
      <c r="P2508">
        <v>0</v>
      </c>
      <c r="Q2508">
        <v>1422.3786</v>
      </c>
      <c r="R2508">
        <v>56895.144</v>
      </c>
      <c r="S2508" t="s">
        <v>1962</v>
      </c>
    </row>
    <row r="2509" spans="1:19">
      <c r="A2509" t="s">
        <v>3070</v>
      </c>
      <c r="B2509">
        <v>44322</v>
      </c>
      <c r="C2509" t="s">
        <v>3071</v>
      </c>
      <c r="D2509">
        <v>44322</v>
      </c>
      <c r="E2509" t="s">
        <v>1958</v>
      </c>
      <c r="F2509" t="s">
        <v>2278</v>
      </c>
      <c r="G2509" t="s">
        <v>2221</v>
      </c>
      <c r="H2509" t="s">
        <v>1961</v>
      </c>
      <c r="I2509" t="s">
        <v>1923</v>
      </c>
      <c r="J2509">
        <v>20</v>
      </c>
      <c r="K2509">
        <v>7760</v>
      </c>
      <c r="L2509">
        <v>155200</v>
      </c>
      <c r="M2509">
        <v>18.476199999999999</v>
      </c>
      <c r="N2509">
        <v>369.524</v>
      </c>
      <c r="O2509">
        <v>0</v>
      </c>
      <c r="P2509">
        <v>0</v>
      </c>
      <c r="Q2509">
        <v>7778.4762000000001</v>
      </c>
      <c r="R2509">
        <v>155569.524</v>
      </c>
      <c r="S2509" t="s">
        <v>1962</v>
      </c>
    </row>
    <row r="2510" spans="1:19">
      <c r="A2510" t="s">
        <v>3072</v>
      </c>
      <c r="B2510">
        <v>44322</v>
      </c>
      <c r="C2510" t="s">
        <v>3073</v>
      </c>
      <c r="D2510">
        <v>44322</v>
      </c>
      <c r="E2510" t="s">
        <v>1958</v>
      </c>
      <c r="F2510" t="s">
        <v>2316</v>
      </c>
      <c r="G2510" t="s">
        <v>2317</v>
      </c>
      <c r="H2510" t="s">
        <v>1961</v>
      </c>
      <c r="I2510" t="s">
        <v>1920</v>
      </c>
      <c r="J2510">
        <v>110</v>
      </c>
      <c r="K2510">
        <v>9035</v>
      </c>
      <c r="L2510">
        <v>993850</v>
      </c>
      <c r="M2510">
        <v>21.511900000000001</v>
      </c>
      <c r="N2510">
        <v>2366.3090000000002</v>
      </c>
      <c r="O2510">
        <v>0</v>
      </c>
      <c r="P2510">
        <v>0</v>
      </c>
      <c r="Q2510">
        <v>9056.5118999999995</v>
      </c>
      <c r="R2510">
        <v>996216.30900000001</v>
      </c>
      <c r="S2510" t="s">
        <v>1962</v>
      </c>
    </row>
    <row r="2511" spans="1:19">
      <c r="A2511" t="s">
        <v>3074</v>
      </c>
      <c r="B2511">
        <v>44322</v>
      </c>
      <c r="C2511" t="s">
        <v>3075</v>
      </c>
      <c r="D2511">
        <v>44322</v>
      </c>
      <c r="E2511" t="s">
        <v>1958</v>
      </c>
      <c r="F2511" t="s">
        <v>2412</v>
      </c>
      <c r="G2511" t="s">
        <v>2227</v>
      </c>
      <c r="H2511" t="s">
        <v>1961</v>
      </c>
      <c r="I2511" t="s">
        <v>1917</v>
      </c>
      <c r="J2511">
        <v>4</v>
      </c>
      <c r="K2511">
        <v>9035</v>
      </c>
      <c r="L2511">
        <v>36140</v>
      </c>
      <c r="M2511">
        <v>21.511900000000001</v>
      </c>
      <c r="N2511">
        <v>86.047600000000003</v>
      </c>
      <c r="O2511">
        <v>0</v>
      </c>
      <c r="P2511">
        <v>0</v>
      </c>
      <c r="Q2511">
        <v>9056.5118999999995</v>
      </c>
      <c r="R2511">
        <v>36226.047599999998</v>
      </c>
      <c r="S2511" t="s">
        <v>1962</v>
      </c>
    </row>
    <row r="2512" spans="1:19">
      <c r="A2512" t="s">
        <v>3076</v>
      </c>
      <c r="B2512">
        <v>44322</v>
      </c>
      <c r="C2512" t="s">
        <v>3077</v>
      </c>
      <c r="D2512">
        <v>44322</v>
      </c>
      <c r="E2512" t="s">
        <v>1958</v>
      </c>
      <c r="F2512" t="s">
        <v>2226</v>
      </c>
      <c r="G2512" t="s">
        <v>2227</v>
      </c>
      <c r="H2512" t="s">
        <v>1961</v>
      </c>
      <c r="I2512" t="s">
        <v>1870</v>
      </c>
      <c r="J2512">
        <v>10</v>
      </c>
      <c r="K2512">
        <v>1244</v>
      </c>
      <c r="L2512">
        <v>12440</v>
      </c>
      <c r="M2512">
        <v>2.9619</v>
      </c>
      <c r="N2512">
        <v>29.619</v>
      </c>
      <c r="O2512">
        <v>0</v>
      </c>
      <c r="P2512">
        <v>0</v>
      </c>
      <c r="Q2512">
        <v>1246.9619</v>
      </c>
      <c r="R2512">
        <v>12469.619000000001</v>
      </c>
      <c r="S2512" t="s">
        <v>1962</v>
      </c>
    </row>
    <row r="2513" spans="1:19">
      <c r="A2513" t="s">
        <v>3076</v>
      </c>
      <c r="B2513">
        <v>44322</v>
      </c>
      <c r="C2513" t="s">
        <v>3077</v>
      </c>
      <c r="D2513">
        <v>44322</v>
      </c>
      <c r="E2513" t="s">
        <v>1958</v>
      </c>
      <c r="F2513" t="s">
        <v>2226</v>
      </c>
      <c r="G2513" t="s">
        <v>2227</v>
      </c>
      <c r="H2513" t="s">
        <v>1961</v>
      </c>
      <c r="I2513" t="s">
        <v>1911</v>
      </c>
      <c r="J2513">
        <v>10</v>
      </c>
      <c r="K2513">
        <v>1186</v>
      </c>
      <c r="L2513">
        <v>11860</v>
      </c>
      <c r="M2513">
        <v>2.8237999999999999</v>
      </c>
      <c r="N2513">
        <v>28.238</v>
      </c>
      <c r="O2513">
        <v>0</v>
      </c>
      <c r="P2513">
        <v>0</v>
      </c>
      <c r="Q2513">
        <v>1188.8237999999999</v>
      </c>
      <c r="R2513">
        <v>11888.237999999999</v>
      </c>
      <c r="S2513" t="s">
        <v>1962</v>
      </c>
    </row>
    <row r="2514" spans="1:19">
      <c r="A2514" t="s">
        <v>3078</v>
      </c>
      <c r="B2514">
        <v>44322</v>
      </c>
      <c r="C2514" t="s">
        <v>3079</v>
      </c>
      <c r="D2514">
        <v>44322</v>
      </c>
      <c r="E2514" t="s">
        <v>1958</v>
      </c>
      <c r="F2514" t="s">
        <v>2531</v>
      </c>
      <c r="G2514" t="s">
        <v>2227</v>
      </c>
      <c r="H2514" t="s">
        <v>1961</v>
      </c>
      <c r="I2514" t="s">
        <v>1917</v>
      </c>
      <c r="J2514">
        <v>5</v>
      </c>
      <c r="K2514">
        <v>9035</v>
      </c>
      <c r="L2514">
        <v>45175</v>
      </c>
      <c r="M2514">
        <v>21.511900000000001</v>
      </c>
      <c r="N2514">
        <v>107.5595</v>
      </c>
      <c r="O2514">
        <v>0</v>
      </c>
      <c r="P2514">
        <v>0</v>
      </c>
      <c r="Q2514">
        <v>9056.5118999999995</v>
      </c>
      <c r="R2514">
        <v>45282.559500000003</v>
      </c>
      <c r="S2514" t="s">
        <v>1962</v>
      </c>
    </row>
    <row r="2515" spans="1:19">
      <c r="A2515" t="s">
        <v>3080</v>
      </c>
      <c r="B2515">
        <v>44322</v>
      </c>
      <c r="C2515" t="s">
        <v>3081</v>
      </c>
      <c r="D2515">
        <v>44322</v>
      </c>
      <c r="E2515" t="s">
        <v>1958</v>
      </c>
      <c r="F2515" t="s">
        <v>2896</v>
      </c>
      <c r="G2515" t="s">
        <v>2897</v>
      </c>
      <c r="H2515" t="s">
        <v>1961</v>
      </c>
      <c r="I2515" t="s">
        <v>1917</v>
      </c>
      <c r="J2515">
        <v>5</v>
      </c>
      <c r="K2515">
        <v>9035</v>
      </c>
      <c r="L2515">
        <v>45175</v>
      </c>
      <c r="M2515">
        <v>21.511900000000001</v>
      </c>
      <c r="N2515">
        <v>107.5595</v>
      </c>
      <c r="O2515">
        <v>0</v>
      </c>
      <c r="P2515">
        <v>0</v>
      </c>
      <c r="Q2515">
        <v>9056.5118999999995</v>
      </c>
      <c r="R2515">
        <v>45282.559500000003</v>
      </c>
      <c r="S2515" t="s">
        <v>1962</v>
      </c>
    </row>
    <row r="2516" spans="1:19">
      <c r="A2516" t="s">
        <v>3082</v>
      </c>
      <c r="B2516">
        <v>44322</v>
      </c>
      <c r="C2516" t="s">
        <v>3083</v>
      </c>
      <c r="D2516">
        <v>44322</v>
      </c>
      <c r="E2516" t="s">
        <v>1958</v>
      </c>
      <c r="F2516" t="s">
        <v>2295</v>
      </c>
      <c r="G2516" t="s">
        <v>2182</v>
      </c>
      <c r="H2516" t="s">
        <v>1961</v>
      </c>
      <c r="I2516" t="s">
        <v>1917</v>
      </c>
      <c r="J2516">
        <v>5</v>
      </c>
      <c r="K2516">
        <v>9035</v>
      </c>
      <c r="L2516">
        <v>45175</v>
      </c>
      <c r="M2516">
        <v>21.511900000000001</v>
      </c>
      <c r="N2516">
        <v>107.5595</v>
      </c>
      <c r="O2516">
        <v>0</v>
      </c>
      <c r="P2516">
        <v>0</v>
      </c>
      <c r="Q2516">
        <v>9056.5118999999995</v>
      </c>
      <c r="R2516">
        <v>45282.559500000003</v>
      </c>
      <c r="S2516" t="s">
        <v>1962</v>
      </c>
    </row>
    <row r="2517" spans="1:19">
      <c r="A2517" t="s">
        <v>3082</v>
      </c>
      <c r="B2517">
        <v>44322</v>
      </c>
      <c r="C2517" t="s">
        <v>3083</v>
      </c>
      <c r="D2517">
        <v>44322</v>
      </c>
      <c r="E2517" t="s">
        <v>1958</v>
      </c>
      <c r="F2517" t="s">
        <v>2295</v>
      </c>
      <c r="G2517" t="s">
        <v>2182</v>
      </c>
      <c r="H2517" t="s">
        <v>1961</v>
      </c>
      <c r="I2517" t="s">
        <v>1868</v>
      </c>
      <c r="J2517">
        <v>32</v>
      </c>
      <c r="K2517">
        <v>1361</v>
      </c>
      <c r="L2517">
        <v>43552</v>
      </c>
      <c r="M2517">
        <v>3.2404999999999999</v>
      </c>
      <c r="N2517">
        <v>103.696</v>
      </c>
      <c r="O2517">
        <v>0</v>
      </c>
      <c r="P2517">
        <v>0</v>
      </c>
      <c r="Q2517">
        <v>1364.2405000000001</v>
      </c>
      <c r="R2517">
        <v>43655.696000000004</v>
      </c>
      <c r="S2517" t="s">
        <v>1962</v>
      </c>
    </row>
    <row r="2518" spans="1:19">
      <c r="A2518" t="s">
        <v>3082</v>
      </c>
      <c r="B2518">
        <v>44322</v>
      </c>
      <c r="C2518" t="s">
        <v>3083</v>
      </c>
      <c r="D2518">
        <v>44322</v>
      </c>
      <c r="E2518" t="s">
        <v>1958</v>
      </c>
      <c r="F2518" t="s">
        <v>2295</v>
      </c>
      <c r="G2518" t="s">
        <v>2182</v>
      </c>
      <c r="H2518" t="s">
        <v>1961</v>
      </c>
      <c r="I2518" t="s">
        <v>1920</v>
      </c>
      <c r="J2518">
        <v>10</v>
      </c>
      <c r="K2518">
        <v>9035</v>
      </c>
      <c r="L2518">
        <v>90350</v>
      </c>
      <c r="M2518">
        <v>21.511900000000001</v>
      </c>
      <c r="N2518">
        <v>215.119</v>
      </c>
      <c r="O2518">
        <v>0</v>
      </c>
      <c r="P2518">
        <v>0</v>
      </c>
      <c r="Q2518">
        <v>9056.5118999999995</v>
      </c>
      <c r="R2518">
        <v>90565.119000000006</v>
      </c>
      <c r="S2518" t="s">
        <v>1962</v>
      </c>
    </row>
    <row r="2519" spans="1:19">
      <c r="A2519" t="s">
        <v>3084</v>
      </c>
      <c r="B2519">
        <v>44322</v>
      </c>
      <c r="C2519" t="s">
        <v>3085</v>
      </c>
      <c r="D2519">
        <v>44322</v>
      </c>
      <c r="E2519" t="s">
        <v>1958</v>
      </c>
      <c r="F2519" t="s">
        <v>2181</v>
      </c>
      <c r="G2519" t="s">
        <v>2182</v>
      </c>
      <c r="H2519" t="s">
        <v>1961</v>
      </c>
      <c r="I2519" t="s">
        <v>1917</v>
      </c>
      <c r="J2519">
        <v>45</v>
      </c>
      <c r="K2519">
        <v>9035</v>
      </c>
      <c r="L2519">
        <v>406575</v>
      </c>
      <c r="M2519">
        <v>21.511900000000001</v>
      </c>
      <c r="N2519">
        <v>968.03549999999996</v>
      </c>
      <c r="O2519">
        <v>0</v>
      </c>
      <c r="P2519">
        <v>0</v>
      </c>
      <c r="Q2519">
        <v>9056.5118999999995</v>
      </c>
      <c r="R2519">
        <v>407543.0355</v>
      </c>
      <c r="S2519" t="s">
        <v>1962</v>
      </c>
    </row>
    <row r="2520" spans="1:19">
      <c r="A2520" t="s">
        <v>3084</v>
      </c>
      <c r="B2520">
        <v>44322</v>
      </c>
      <c r="C2520" t="s">
        <v>3085</v>
      </c>
      <c r="D2520">
        <v>44322</v>
      </c>
      <c r="E2520" t="s">
        <v>1958</v>
      </c>
      <c r="F2520" t="s">
        <v>2181</v>
      </c>
      <c r="G2520" t="s">
        <v>2182</v>
      </c>
      <c r="H2520" t="s">
        <v>1961</v>
      </c>
      <c r="I2520" t="s">
        <v>1920</v>
      </c>
      <c r="J2520">
        <v>60</v>
      </c>
      <c r="K2520">
        <v>9035</v>
      </c>
      <c r="L2520">
        <v>542100</v>
      </c>
      <c r="M2520">
        <v>21.511900000000001</v>
      </c>
      <c r="N2520">
        <v>1290.7139999999999</v>
      </c>
      <c r="O2520">
        <v>0</v>
      </c>
      <c r="P2520">
        <v>0</v>
      </c>
      <c r="Q2520">
        <v>9056.5118999999995</v>
      </c>
      <c r="R2520">
        <v>543390.71400000004</v>
      </c>
      <c r="S2520" t="s">
        <v>1962</v>
      </c>
    </row>
    <row r="2521" spans="1:19">
      <c r="A2521" t="s">
        <v>3086</v>
      </c>
      <c r="B2521">
        <v>44322</v>
      </c>
      <c r="C2521" t="s">
        <v>3087</v>
      </c>
      <c r="D2521">
        <v>44322</v>
      </c>
      <c r="E2521" t="s">
        <v>1958</v>
      </c>
      <c r="F2521" t="s">
        <v>1959</v>
      </c>
      <c r="G2521" t="s">
        <v>1960</v>
      </c>
      <c r="H2521" t="s">
        <v>1961</v>
      </c>
      <c r="I2521" t="s">
        <v>1889</v>
      </c>
      <c r="J2521">
        <v>47</v>
      </c>
      <c r="K2521">
        <v>5415</v>
      </c>
      <c r="L2521">
        <v>254505</v>
      </c>
      <c r="M2521">
        <v>12.892899999999999</v>
      </c>
      <c r="N2521">
        <v>605.96630000000005</v>
      </c>
      <c r="O2521">
        <v>0</v>
      </c>
      <c r="P2521">
        <v>0</v>
      </c>
      <c r="Q2521">
        <v>5427.8928999999998</v>
      </c>
      <c r="R2521">
        <v>255110.9663</v>
      </c>
      <c r="S2521" t="s">
        <v>1962</v>
      </c>
    </row>
    <row r="2522" spans="1:19">
      <c r="A2522" t="s">
        <v>3088</v>
      </c>
      <c r="B2522">
        <v>44322</v>
      </c>
      <c r="C2522" t="s">
        <v>3089</v>
      </c>
      <c r="D2522">
        <v>44322</v>
      </c>
      <c r="E2522" t="s">
        <v>1958</v>
      </c>
      <c r="F2522" t="s">
        <v>3090</v>
      </c>
      <c r="G2522" t="s">
        <v>2897</v>
      </c>
      <c r="H2522" t="s">
        <v>1961</v>
      </c>
      <c r="I2522" t="s">
        <v>1714</v>
      </c>
      <c r="J2522">
        <v>80</v>
      </c>
      <c r="K2522">
        <v>1176</v>
      </c>
      <c r="L2522">
        <v>94080</v>
      </c>
      <c r="M2522">
        <v>2.8</v>
      </c>
      <c r="N2522">
        <v>224</v>
      </c>
      <c r="O2522">
        <v>0</v>
      </c>
      <c r="P2522">
        <v>0</v>
      </c>
      <c r="Q2522">
        <v>1178.8</v>
      </c>
      <c r="R2522">
        <v>94304</v>
      </c>
      <c r="S2522" t="s">
        <v>1962</v>
      </c>
    </row>
    <row r="2523" spans="1:19">
      <c r="A2523" t="s">
        <v>3088</v>
      </c>
      <c r="B2523">
        <v>44322</v>
      </c>
      <c r="C2523" t="s">
        <v>3089</v>
      </c>
      <c r="D2523">
        <v>44322</v>
      </c>
      <c r="E2523" t="s">
        <v>1958</v>
      </c>
      <c r="F2523" t="s">
        <v>3090</v>
      </c>
      <c r="G2523" t="s">
        <v>2897</v>
      </c>
      <c r="H2523" t="s">
        <v>1961</v>
      </c>
      <c r="I2523" t="s">
        <v>1889</v>
      </c>
      <c r="J2523">
        <v>24</v>
      </c>
      <c r="K2523">
        <v>5415</v>
      </c>
      <c r="L2523">
        <v>129960</v>
      </c>
      <c r="M2523">
        <v>12.892899999999999</v>
      </c>
      <c r="N2523">
        <v>309.42959999999999</v>
      </c>
      <c r="O2523">
        <v>0</v>
      </c>
      <c r="P2523">
        <v>0</v>
      </c>
      <c r="Q2523">
        <v>5427.8928999999998</v>
      </c>
      <c r="R2523">
        <v>130269.4296</v>
      </c>
      <c r="S2523" t="s">
        <v>1962</v>
      </c>
    </row>
    <row r="2524" spans="1:19">
      <c r="A2524" t="s">
        <v>3091</v>
      </c>
      <c r="B2524">
        <v>44322</v>
      </c>
      <c r="C2524" t="s">
        <v>3092</v>
      </c>
      <c r="D2524">
        <v>44322</v>
      </c>
      <c r="E2524" t="s">
        <v>1958</v>
      </c>
      <c r="F2524" t="s">
        <v>2006</v>
      </c>
      <c r="G2524" t="s">
        <v>1995</v>
      </c>
      <c r="H2524" t="s">
        <v>1995</v>
      </c>
      <c r="I2524" t="s">
        <v>1889</v>
      </c>
      <c r="J2524">
        <v>17</v>
      </c>
      <c r="K2524">
        <v>5415</v>
      </c>
      <c r="L2524">
        <v>92055</v>
      </c>
      <c r="M2524">
        <v>12.892899999999999</v>
      </c>
      <c r="N2524">
        <v>219.17930000000001</v>
      </c>
      <c r="O2524">
        <v>0</v>
      </c>
      <c r="P2524">
        <v>0</v>
      </c>
      <c r="Q2524">
        <v>5427.8928999999998</v>
      </c>
      <c r="R2524">
        <v>92274.179300000003</v>
      </c>
      <c r="S2524" t="s">
        <v>1962</v>
      </c>
    </row>
    <row r="2525" spans="1:19">
      <c r="A2525" t="s">
        <v>3093</v>
      </c>
      <c r="B2525">
        <v>44322</v>
      </c>
      <c r="C2525" t="s">
        <v>3094</v>
      </c>
      <c r="D2525">
        <v>44322</v>
      </c>
      <c r="E2525" t="s">
        <v>1958</v>
      </c>
      <c r="F2525" t="s">
        <v>2915</v>
      </c>
      <c r="G2525" t="s">
        <v>1995</v>
      </c>
      <c r="H2525" t="s">
        <v>1995</v>
      </c>
      <c r="I2525" t="s">
        <v>1889</v>
      </c>
      <c r="J2525">
        <v>20</v>
      </c>
      <c r="K2525">
        <v>5415</v>
      </c>
      <c r="L2525">
        <v>108300</v>
      </c>
      <c r="M2525">
        <v>12.892899999999999</v>
      </c>
      <c r="N2525">
        <v>257.858</v>
      </c>
      <c r="O2525">
        <v>0</v>
      </c>
      <c r="P2525">
        <v>0</v>
      </c>
      <c r="Q2525">
        <v>5427.8928999999998</v>
      </c>
      <c r="R2525">
        <v>108557.85799999999</v>
      </c>
      <c r="S2525" t="s">
        <v>1962</v>
      </c>
    </row>
    <row r="2526" spans="1:19">
      <c r="A2526" t="s">
        <v>3093</v>
      </c>
      <c r="B2526">
        <v>44322</v>
      </c>
      <c r="C2526" t="s">
        <v>3094</v>
      </c>
      <c r="D2526">
        <v>44322</v>
      </c>
      <c r="E2526" t="s">
        <v>1958</v>
      </c>
      <c r="F2526" t="s">
        <v>2915</v>
      </c>
      <c r="G2526" t="s">
        <v>1995</v>
      </c>
      <c r="H2526" t="s">
        <v>1995</v>
      </c>
      <c r="I2526" t="s">
        <v>1714</v>
      </c>
      <c r="J2526">
        <v>114</v>
      </c>
      <c r="K2526">
        <v>1176</v>
      </c>
      <c r="L2526">
        <v>134064</v>
      </c>
      <c r="M2526">
        <v>2.8</v>
      </c>
      <c r="N2526">
        <v>319.2</v>
      </c>
      <c r="O2526">
        <v>0</v>
      </c>
      <c r="P2526">
        <v>0</v>
      </c>
      <c r="Q2526">
        <v>1178.8</v>
      </c>
      <c r="R2526">
        <v>134383.20000000001</v>
      </c>
      <c r="S2526" t="s">
        <v>1962</v>
      </c>
    </row>
    <row r="2527" spans="1:19">
      <c r="A2527" t="s">
        <v>3095</v>
      </c>
      <c r="B2527">
        <v>44322</v>
      </c>
      <c r="C2527" t="s">
        <v>3096</v>
      </c>
      <c r="D2527">
        <v>44322</v>
      </c>
      <c r="E2527" t="s">
        <v>1958</v>
      </c>
      <c r="F2527" t="s">
        <v>2918</v>
      </c>
      <c r="G2527" t="s">
        <v>1999</v>
      </c>
      <c r="H2527" t="s">
        <v>1995</v>
      </c>
      <c r="I2527" t="s">
        <v>1889</v>
      </c>
      <c r="J2527">
        <v>24</v>
      </c>
      <c r="K2527">
        <v>5415</v>
      </c>
      <c r="L2527">
        <v>129960</v>
      </c>
      <c r="M2527">
        <v>12.892899999999999</v>
      </c>
      <c r="N2527">
        <v>309.42959999999999</v>
      </c>
      <c r="O2527">
        <v>0</v>
      </c>
      <c r="P2527">
        <v>0</v>
      </c>
      <c r="Q2527">
        <v>5427.8928999999998</v>
      </c>
      <c r="R2527">
        <v>130269.4296</v>
      </c>
      <c r="S2527" t="s">
        <v>1962</v>
      </c>
    </row>
    <row r="2528" spans="1:19">
      <c r="A2528" t="s">
        <v>3095</v>
      </c>
      <c r="B2528">
        <v>44322</v>
      </c>
      <c r="C2528" t="s">
        <v>3096</v>
      </c>
      <c r="D2528">
        <v>44322</v>
      </c>
      <c r="E2528" t="s">
        <v>1958</v>
      </c>
      <c r="F2528" t="s">
        <v>2918</v>
      </c>
      <c r="G2528" t="s">
        <v>1999</v>
      </c>
      <c r="H2528" t="s">
        <v>1995</v>
      </c>
      <c r="I2528" t="s">
        <v>1714</v>
      </c>
      <c r="J2528">
        <v>200</v>
      </c>
      <c r="K2528">
        <v>1176</v>
      </c>
      <c r="L2528">
        <v>235200</v>
      </c>
      <c r="M2528">
        <v>2.8</v>
      </c>
      <c r="N2528">
        <v>560</v>
      </c>
      <c r="O2528">
        <v>0</v>
      </c>
      <c r="P2528">
        <v>0</v>
      </c>
      <c r="Q2528">
        <v>1178.8</v>
      </c>
      <c r="R2528">
        <v>235760</v>
      </c>
      <c r="S2528" t="s">
        <v>1962</v>
      </c>
    </row>
    <row r="2529" spans="1:19">
      <c r="A2529" t="s">
        <v>3097</v>
      </c>
      <c r="B2529">
        <v>44322</v>
      </c>
      <c r="C2529" t="s">
        <v>3098</v>
      </c>
      <c r="D2529">
        <v>44322</v>
      </c>
      <c r="E2529" t="s">
        <v>1958</v>
      </c>
      <c r="F2529" t="s">
        <v>1993</v>
      </c>
      <c r="G2529" t="s">
        <v>1994</v>
      </c>
      <c r="H2529" t="s">
        <v>1995</v>
      </c>
      <c r="I2529" t="s">
        <v>1889</v>
      </c>
      <c r="J2529">
        <v>21</v>
      </c>
      <c r="K2529">
        <v>5415</v>
      </c>
      <c r="L2529">
        <v>113715</v>
      </c>
      <c r="M2529">
        <v>12.892899999999999</v>
      </c>
      <c r="N2529">
        <v>270.7509</v>
      </c>
      <c r="O2529">
        <v>0</v>
      </c>
      <c r="P2529">
        <v>0</v>
      </c>
      <c r="Q2529">
        <v>5427.8928999999998</v>
      </c>
      <c r="R2529">
        <v>113985.7509</v>
      </c>
      <c r="S2529" t="s">
        <v>1962</v>
      </c>
    </row>
    <row r="2530" spans="1:19">
      <c r="A2530" t="s">
        <v>3099</v>
      </c>
      <c r="B2530">
        <v>44322</v>
      </c>
      <c r="C2530" t="s">
        <v>3100</v>
      </c>
      <c r="D2530">
        <v>44322</v>
      </c>
      <c r="E2530" t="s">
        <v>1958</v>
      </c>
      <c r="F2530" t="s">
        <v>1998</v>
      </c>
      <c r="G2530" t="s">
        <v>1999</v>
      </c>
      <c r="H2530" t="s">
        <v>1995</v>
      </c>
      <c r="I2530" t="s">
        <v>1889</v>
      </c>
      <c r="J2530">
        <v>6</v>
      </c>
      <c r="K2530">
        <v>5415</v>
      </c>
      <c r="L2530">
        <v>32490</v>
      </c>
      <c r="M2530">
        <v>12.892899999999999</v>
      </c>
      <c r="N2530">
        <v>77.357399999999998</v>
      </c>
      <c r="O2530">
        <v>0</v>
      </c>
      <c r="P2530">
        <v>0</v>
      </c>
      <c r="Q2530">
        <v>5427.8928999999998</v>
      </c>
      <c r="R2530">
        <v>32567.357400000001</v>
      </c>
      <c r="S2530" t="s">
        <v>1962</v>
      </c>
    </row>
    <row r="2531" spans="1:19">
      <c r="A2531" t="s">
        <v>3101</v>
      </c>
      <c r="B2531">
        <v>44322</v>
      </c>
      <c r="C2531" t="s">
        <v>3102</v>
      </c>
      <c r="D2531">
        <v>44322</v>
      </c>
      <c r="E2531" t="s">
        <v>1958</v>
      </c>
      <c r="F2531" t="s">
        <v>2556</v>
      </c>
      <c r="G2531" t="s">
        <v>2557</v>
      </c>
      <c r="H2531" t="s">
        <v>1995</v>
      </c>
      <c r="I2531" t="s">
        <v>1714</v>
      </c>
      <c r="J2531">
        <v>20</v>
      </c>
      <c r="K2531">
        <v>1176</v>
      </c>
      <c r="L2531">
        <v>23520</v>
      </c>
      <c r="M2531">
        <v>2.8</v>
      </c>
      <c r="N2531">
        <v>56</v>
      </c>
      <c r="O2531">
        <v>0</v>
      </c>
      <c r="P2531">
        <v>0</v>
      </c>
      <c r="Q2531">
        <v>1178.8</v>
      </c>
      <c r="R2531">
        <v>23576</v>
      </c>
      <c r="S2531" t="s">
        <v>1962</v>
      </c>
    </row>
    <row r="2532" spans="1:19">
      <c r="A2532" t="s">
        <v>3101</v>
      </c>
      <c r="B2532">
        <v>44322</v>
      </c>
      <c r="C2532" t="s">
        <v>3102</v>
      </c>
      <c r="D2532">
        <v>44322</v>
      </c>
      <c r="E2532" t="s">
        <v>1958</v>
      </c>
      <c r="F2532" t="s">
        <v>2556</v>
      </c>
      <c r="G2532" t="s">
        <v>2557</v>
      </c>
      <c r="H2532" t="s">
        <v>1995</v>
      </c>
      <c r="I2532" t="s">
        <v>1889</v>
      </c>
      <c r="J2532">
        <v>21</v>
      </c>
      <c r="K2532">
        <v>5415</v>
      </c>
      <c r="L2532">
        <v>113715</v>
      </c>
      <c r="M2532">
        <v>12.892899999999999</v>
      </c>
      <c r="N2532">
        <v>270.7509</v>
      </c>
      <c r="O2532">
        <v>0</v>
      </c>
      <c r="P2532">
        <v>0</v>
      </c>
      <c r="Q2532">
        <v>5427.8928999999998</v>
      </c>
      <c r="R2532">
        <v>113985.7509</v>
      </c>
      <c r="S2532" t="s">
        <v>1962</v>
      </c>
    </row>
    <row r="2533" spans="1:19">
      <c r="A2533" t="s">
        <v>3103</v>
      </c>
      <c r="B2533">
        <v>44322</v>
      </c>
      <c r="C2533" t="s">
        <v>3104</v>
      </c>
      <c r="D2533">
        <v>44322</v>
      </c>
      <c r="E2533" t="s">
        <v>1958</v>
      </c>
      <c r="F2533" t="s">
        <v>2730</v>
      </c>
      <c r="G2533" t="s">
        <v>2557</v>
      </c>
      <c r="H2533" t="s">
        <v>1995</v>
      </c>
      <c r="I2533" t="s">
        <v>1714</v>
      </c>
      <c r="J2533">
        <v>60</v>
      </c>
      <c r="K2533">
        <v>1176</v>
      </c>
      <c r="L2533">
        <v>70560</v>
      </c>
      <c r="M2533">
        <v>2.8</v>
      </c>
      <c r="N2533">
        <v>168</v>
      </c>
      <c r="O2533">
        <v>0</v>
      </c>
      <c r="P2533">
        <v>0</v>
      </c>
      <c r="Q2533">
        <v>1178.8</v>
      </c>
      <c r="R2533">
        <v>70728</v>
      </c>
      <c r="S2533" t="s">
        <v>1962</v>
      </c>
    </row>
    <row r="2534" spans="1:19">
      <c r="A2534" t="s">
        <v>3103</v>
      </c>
      <c r="B2534">
        <v>44322</v>
      </c>
      <c r="C2534" t="s">
        <v>3104</v>
      </c>
      <c r="D2534">
        <v>44322</v>
      </c>
      <c r="E2534" t="s">
        <v>1958</v>
      </c>
      <c r="F2534" t="s">
        <v>2730</v>
      </c>
      <c r="G2534" t="s">
        <v>2557</v>
      </c>
      <c r="H2534" t="s">
        <v>1995</v>
      </c>
      <c r="I2534" t="s">
        <v>1889</v>
      </c>
      <c r="J2534">
        <v>14</v>
      </c>
      <c r="K2534">
        <v>5415</v>
      </c>
      <c r="L2534">
        <v>75810</v>
      </c>
      <c r="M2534">
        <v>12.892899999999999</v>
      </c>
      <c r="N2534">
        <v>180.50059999999999</v>
      </c>
      <c r="O2534">
        <v>0</v>
      </c>
      <c r="P2534">
        <v>0</v>
      </c>
      <c r="Q2534">
        <v>5427.8928999999998</v>
      </c>
      <c r="R2534">
        <v>75990.500599999999</v>
      </c>
      <c r="S2534" t="s">
        <v>1962</v>
      </c>
    </row>
    <row r="2535" spans="1:19">
      <c r="A2535" t="s">
        <v>3105</v>
      </c>
      <c r="B2535">
        <v>44322</v>
      </c>
      <c r="C2535" t="s">
        <v>3106</v>
      </c>
      <c r="D2535">
        <v>44322</v>
      </c>
      <c r="E2535" t="s">
        <v>1958</v>
      </c>
      <c r="F2535" t="s">
        <v>2564</v>
      </c>
      <c r="G2535" t="s">
        <v>2565</v>
      </c>
      <c r="H2535" t="s">
        <v>2003</v>
      </c>
      <c r="I2535" t="s">
        <v>1889</v>
      </c>
      <c r="J2535">
        <v>15</v>
      </c>
      <c r="K2535">
        <v>5415</v>
      </c>
      <c r="L2535">
        <v>81225</v>
      </c>
      <c r="M2535">
        <v>12.892899999999999</v>
      </c>
      <c r="N2535">
        <v>193.39349999999999</v>
      </c>
      <c r="O2535">
        <v>0</v>
      </c>
      <c r="P2535">
        <v>0</v>
      </c>
      <c r="Q2535">
        <v>5427.8928999999998</v>
      </c>
      <c r="R2535">
        <v>81418.393500000006</v>
      </c>
      <c r="S2535" t="s">
        <v>1962</v>
      </c>
    </row>
    <row r="2536" spans="1:19">
      <c r="A2536" t="s">
        <v>3105</v>
      </c>
      <c r="B2536">
        <v>44322</v>
      </c>
      <c r="C2536" t="s">
        <v>3106</v>
      </c>
      <c r="D2536">
        <v>44322</v>
      </c>
      <c r="E2536" t="s">
        <v>1958</v>
      </c>
      <c r="F2536" t="s">
        <v>2564</v>
      </c>
      <c r="G2536" t="s">
        <v>2565</v>
      </c>
      <c r="H2536" t="s">
        <v>2003</v>
      </c>
      <c r="I2536" t="s">
        <v>1714</v>
      </c>
      <c r="J2536">
        <v>60</v>
      </c>
      <c r="K2536">
        <v>1176</v>
      </c>
      <c r="L2536">
        <v>70560</v>
      </c>
      <c r="M2536">
        <v>2.8</v>
      </c>
      <c r="N2536">
        <v>168</v>
      </c>
      <c r="O2536">
        <v>0</v>
      </c>
      <c r="P2536">
        <v>0</v>
      </c>
      <c r="Q2536">
        <v>1178.8</v>
      </c>
      <c r="R2536">
        <v>70728</v>
      </c>
      <c r="S2536" t="s">
        <v>1962</v>
      </c>
    </row>
    <row r="2537" spans="1:19">
      <c r="A2537" t="s">
        <v>3107</v>
      </c>
      <c r="B2537">
        <v>44322</v>
      </c>
      <c r="C2537" t="s">
        <v>3108</v>
      </c>
      <c r="D2537">
        <v>44322</v>
      </c>
      <c r="E2537" t="s">
        <v>1958</v>
      </c>
      <c r="F2537" t="s">
        <v>2009</v>
      </c>
      <c r="G2537" t="s">
        <v>2010</v>
      </c>
      <c r="H2537" t="s">
        <v>2003</v>
      </c>
      <c r="I2537" t="s">
        <v>1889</v>
      </c>
      <c r="J2537">
        <v>12</v>
      </c>
      <c r="K2537">
        <v>5415</v>
      </c>
      <c r="L2537">
        <v>64980</v>
      </c>
      <c r="M2537">
        <v>12.892899999999999</v>
      </c>
      <c r="N2537">
        <v>154.7148</v>
      </c>
      <c r="O2537">
        <v>0</v>
      </c>
      <c r="P2537">
        <v>0</v>
      </c>
      <c r="Q2537">
        <v>5427.8928999999998</v>
      </c>
      <c r="R2537">
        <v>65134.714800000002</v>
      </c>
      <c r="S2537" t="s">
        <v>1962</v>
      </c>
    </row>
    <row r="2538" spans="1:19">
      <c r="A2538" t="s">
        <v>3107</v>
      </c>
      <c r="B2538">
        <v>44322</v>
      </c>
      <c r="C2538" t="s">
        <v>3108</v>
      </c>
      <c r="D2538">
        <v>44322</v>
      </c>
      <c r="E2538" t="s">
        <v>1958</v>
      </c>
      <c r="F2538" t="s">
        <v>2009</v>
      </c>
      <c r="G2538" t="s">
        <v>2010</v>
      </c>
      <c r="H2538" t="s">
        <v>2003</v>
      </c>
      <c r="I2538" t="s">
        <v>1714</v>
      </c>
      <c r="J2538">
        <v>20</v>
      </c>
      <c r="K2538">
        <v>1176</v>
      </c>
      <c r="L2538">
        <v>23520</v>
      </c>
      <c r="M2538">
        <v>2.8</v>
      </c>
      <c r="N2538">
        <v>56</v>
      </c>
      <c r="O2538">
        <v>0</v>
      </c>
      <c r="P2538">
        <v>0</v>
      </c>
      <c r="Q2538">
        <v>1178.8</v>
      </c>
      <c r="R2538">
        <v>23576</v>
      </c>
      <c r="S2538" t="s">
        <v>1962</v>
      </c>
    </row>
    <row r="2539" spans="1:19">
      <c r="A2539" t="s">
        <v>3109</v>
      </c>
      <c r="B2539">
        <v>44322</v>
      </c>
      <c r="C2539" t="s">
        <v>3110</v>
      </c>
      <c r="D2539">
        <v>44322</v>
      </c>
      <c r="E2539" t="s">
        <v>1958</v>
      </c>
      <c r="F2539" t="s">
        <v>2921</v>
      </c>
      <c r="G2539" t="s">
        <v>2565</v>
      </c>
      <c r="H2539" t="s">
        <v>2003</v>
      </c>
      <c r="I2539" t="s">
        <v>1714</v>
      </c>
      <c r="J2539">
        <v>130</v>
      </c>
      <c r="K2539">
        <v>1176</v>
      </c>
      <c r="L2539">
        <v>152880</v>
      </c>
      <c r="M2539">
        <v>2.8</v>
      </c>
      <c r="N2539">
        <v>364</v>
      </c>
      <c r="O2539">
        <v>0</v>
      </c>
      <c r="P2539">
        <v>0</v>
      </c>
      <c r="Q2539">
        <v>1178.8</v>
      </c>
      <c r="R2539">
        <v>153244</v>
      </c>
      <c r="S2539" t="s">
        <v>1962</v>
      </c>
    </row>
    <row r="2540" spans="1:19">
      <c r="A2540" t="s">
        <v>3109</v>
      </c>
      <c r="B2540">
        <v>44322</v>
      </c>
      <c r="C2540" t="s">
        <v>3110</v>
      </c>
      <c r="D2540">
        <v>44322</v>
      </c>
      <c r="E2540" t="s">
        <v>1958</v>
      </c>
      <c r="F2540" t="s">
        <v>2921</v>
      </c>
      <c r="G2540" t="s">
        <v>2565</v>
      </c>
      <c r="H2540" t="s">
        <v>2003</v>
      </c>
      <c r="I2540" t="s">
        <v>1889</v>
      </c>
      <c r="J2540">
        <v>10</v>
      </c>
      <c r="K2540">
        <v>5415</v>
      </c>
      <c r="L2540">
        <v>54150</v>
      </c>
      <c r="M2540">
        <v>12.892899999999999</v>
      </c>
      <c r="N2540">
        <v>128.929</v>
      </c>
      <c r="O2540">
        <v>0</v>
      </c>
      <c r="P2540">
        <v>0</v>
      </c>
      <c r="Q2540">
        <v>5427.8928999999998</v>
      </c>
      <c r="R2540">
        <v>54278.928999999996</v>
      </c>
      <c r="S2540" t="s">
        <v>1962</v>
      </c>
    </row>
    <row r="2541" spans="1:19">
      <c r="A2541" t="s">
        <v>3111</v>
      </c>
      <c r="B2541">
        <v>44322</v>
      </c>
      <c r="C2541" t="s">
        <v>3112</v>
      </c>
      <c r="D2541">
        <v>44322</v>
      </c>
      <c r="E2541" t="s">
        <v>1958</v>
      </c>
      <c r="F2541" t="s">
        <v>2577</v>
      </c>
      <c r="G2541" t="s">
        <v>2003</v>
      </c>
      <c r="H2541" t="s">
        <v>2003</v>
      </c>
      <c r="I2541" t="s">
        <v>1889</v>
      </c>
      <c r="J2541">
        <v>14</v>
      </c>
      <c r="K2541">
        <v>5415</v>
      </c>
      <c r="L2541">
        <v>75810</v>
      </c>
      <c r="M2541">
        <v>12.892899999999999</v>
      </c>
      <c r="N2541">
        <v>180.50059999999999</v>
      </c>
      <c r="O2541">
        <v>0</v>
      </c>
      <c r="P2541">
        <v>0</v>
      </c>
      <c r="Q2541">
        <v>5427.8928999999998</v>
      </c>
      <c r="R2541">
        <v>75990.500599999999</v>
      </c>
      <c r="S2541" t="s">
        <v>1962</v>
      </c>
    </row>
    <row r="2542" spans="1:19">
      <c r="A2542" t="s">
        <v>3111</v>
      </c>
      <c r="B2542">
        <v>44322</v>
      </c>
      <c r="C2542" t="s">
        <v>3112</v>
      </c>
      <c r="D2542">
        <v>44322</v>
      </c>
      <c r="E2542" t="s">
        <v>1958</v>
      </c>
      <c r="F2542" t="s">
        <v>2577</v>
      </c>
      <c r="G2542" t="s">
        <v>2003</v>
      </c>
      <c r="H2542" t="s">
        <v>2003</v>
      </c>
      <c r="I2542" t="s">
        <v>1714</v>
      </c>
      <c r="J2542">
        <v>40</v>
      </c>
      <c r="K2542">
        <v>1176</v>
      </c>
      <c r="L2542">
        <v>47040</v>
      </c>
      <c r="M2542">
        <v>2.8</v>
      </c>
      <c r="N2542">
        <v>112</v>
      </c>
      <c r="O2542">
        <v>0</v>
      </c>
      <c r="P2542">
        <v>0</v>
      </c>
      <c r="Q2542">
        <v>1178.8</v>
      </c>
      <c r="R2542">
        <v>47152</v>
      </c>
      <c r="S2542" t="s">
        <v>1962</v>
      </c>
    </row>
    <row r="2543" spans="1:19">
      <c r="A2543" t="s">
        <v>3113</v>
      </c>
      <c r="B2543">
        <v>44322</v>
      </c>
      <c r="C2543" t="s">
        <v>3114</v>
      </c>
      <c r="D2543">
        <v>44322</v>
      </c>
      <c r="E2543" t="s">
        <v>1958</v>
      </c>
      <c r="F2543" t="s">
        <v>2568</v>
      </c>
      <c r="G2543" t="s">
        <v>2197</v>
      </c>
      <c r="H2543" t="s">
        <v>2003</v>
      </c>
      <c r="I2543" t="s">
        <v>1714</v>
      </c>
      <c r="J2543">
        <v>30</v>
      </c>
      <c r="K2543">
        <v>1176</v>
      </c>
      <c r="L2543">
        <v>35280</v>
      </c>
      <c r="M2543">
        <v>2.8</v>
      </c>
      <c r="N2543">
        <v>84</v>
      </c>
      <c r="O2543">
        <v>0</v>
      </c>
      <c r="P2543">
        <v>0</v>
      </c>
      <c r="Q2543">
        <v>1178.8</v>
      </c>
      <c r="R2543">
        <v>35364</v>
      </c>
      <c r="S2543" t="s">
        <v>1962</v>
      </c>
    </row>
    <row r="2544" spans="1:19">
      <c r="A2544" t="s">
        <v>3113</v>
      </c>
      <c r="B2544">
        <v>44322</v>
      </c>
      <c r="C2544" t="s">
        <v>3114</v>
      </c>
      <c r="D2544">
        <v>44322</v>
      </c>
      <c r="E2544" t="s">
        <v>1958</v>
      </c>
      <c r="F2544" t="s">
        <v>2568</v>
      </c>
      <c r="G2544" t="s">
        <v>2197</v>
      </c>
      <c r="H2544" t="s">
        <v>2003</v>
      </c>
      <c r="I2544" t="s">
        <v>1889</v>
      </c>
      <c r="J2544">
        <v>10</v>
      </c>
      <c r="K2544">
        <v>5415</v>
      </c>
      <c r="L2544">
        <v>54150</v>
      </c>
      <c r="M2544">
        <v>12.892899999999999</v>
      </c>
      <c r="N2544">
        <v>128.929</v>
      </c>
      <c r="O2544">
        <v>0</v>
      </c>
      <c r="P2544">
        <v>0</v>
      </c>
      <c r="Q2544">
        <v>5427.8928999999998</v>
      </c>
      <c r="R2544">
        <v>54278.928999999996</v>
      </c>
      <c r="S2544" t="s">
        <v>1962</v>
      </c>
    </row>
    <row r="2545" spans="1:19">
      <c r="A2545" t="s">
        <v>3115</v>
      </c>
      <c r="B2545">
        <v>44322</v>
      </c>
      <c r="C2545" t="s">
        <v>3116</v>
      </c>
      <c r="D2545">
        <v>44322</v>
      </c>
      <c r="E2545" t="s">
        <v>1958</v>
      </c>
      <c r="F2545" t="s">
        <v>2417</v>
      </c>
      <c r="G2545" t="s">
        <v>2418</v>
      </c>
      <c r="H2545" t="s">
        <v>2003</v>
      </c>
      <c r="I2545" t="s">
        <v>1889</v>
      </c>
      <c r="J2545">
        <v>25</v>
      </c>
      <c r="K2545">
        <v>5415</v>
      </c>
      <c r="L2545">
        <v>135375</v>
      </c>
      <c r="M2545">
        <v>12.892899999999999</v>
      </c>
      <c r="N2545">
        <v>322.32249999999999</v>
      </c>
      <c r="O2545">
        <v>0</v>
      </c>
      <c r="P2545">
        <v>0</v>
      </c>
      <c r="Q2545">
        <v>5427.8928999999998</v>
      </c>
      <c r="R2545">
        <v>135697.32250000001</v>
      </c>
      <c r="S2545" t="s">
        <v>1962</v>
      </c>
    </row>
    <row r="2546" spans="1:19">
      <c r="A2546" t="s">
        <v>3115</v>
      </c>
      <c r="B2546">
        <v>44322</v>
      </c>
      <c r="C2546" t="s">
        <v>3116</v>
      </c>
      <c r="D2546">
        <v>44322</v>
      </c>
      <c r="E2546" t="s">
        <v>1958</v>
      </c>
      <c r="F2546" t="s">
        <v>2417</v>
      </c>
      <c r="G2546" t="s">
        <v>2418</v>
      </c>
      <c r="H2546" t="s">
        <v>2003</v>
      </c>
      <c r="I2546" t="s">
        <v>1714</v>
      </c>
      <c r="J2546">
        <v>140</v>
      </c>
      <c r="K2546">
        <v>1176</v>
      </c>
      <c r="L2546">
        <v>164640</v>
      </c>
      <c r="M2546">
        <v>2.8</v>
      </c>
      <c r="N2546">
        <v>392</v>
      </c>
      <c r="O2546">
        <v>0</v>
      </c>
      <c r="P2546">
        <v>0</v>
      </c>
      <c r="Q2546">
        <v>1178.8</v>
      </c>
      <c r="R2546">
        <v>165032</v>
      </c>
      <c r="S2546" t="s">
        <v>1962</v>
      </c>
    </row>
    <row r="2547" spans="1:19">
      <c r="A2547" t="s">
        <v>3117</v>
      </c>
      <c r="B2547">
        <v>44322</v>
      </c>
      <c r="C2547" t="s">
        <v>3118</v>
      </c>
      <c r="D2547">
        <v>44322</v>
      </c>
      <c r="E2547" t="s">
        <v>1958</v>
      </c>
      <c r="F2547" t="s">
        <v>2752</v>
      </c>
      <c r="G2547" t="s">
        <v>2753</v>
      </c>
      <c r="H2547" t="s">
        <v>2003</v>
      </c>
      <c r="I2547" t="s">
        <v>1889</v>
      </c>
      <c r="J2547">
        <v>13</v>
      </c>
      <c r="K2547">
        <v>5415</v>
      </c>
      <c r="L2547">
        <v>70395</v>
      </c>
      <c r="M2547">
        <v>12.892899999999999</v>
      </c>
      <c r="N2547">
        <v>167.60769999999999</v>
      </c>
      <c r="O2547">
        <v>0</v>
      </c>
      <c r="P2547">
        <v>0</v>
      </c>
      <c r="Q2547">
        <v>5427.8928999999998</v>
      </c>
      <c r="R2547">
        <v>70562.607699999993</v>
      </c>
      <c r="S2547" t="s">
        <v>1962</v>
      </c>
    </row>
    <row r="2548" spans="1:19">
      <c r="A2548" t="s">
        <v>3119</v>
      </c>
      <c r="B2548">
        <v>44322</v>
      </c>
      <c r="C2548" t="s">
        <v>3120</v>
      </c>
      <c r="D2548">
        <v>44322</v>
      </c>
      <c r="E2548" t="s">
        <v>1958</v>
      </c>
      <c r="F2548" t="s">
        <v>2193</v>
      </c>
      <c r="G2548" t="s">
        <v>2003</v>
      </c>
      <c r="H2548" t="s">
        <v>2003</v>
      </c>
      <c r="I2548" t="s">
        <v>1889</v>
      </c>
      <c r="J2548">
        <v>8</v>
      </c>
      <c r="K2548">
        <v>5415</v>
      </c>
      <c r="L2548">
        <v>43320</v>
      </c>
      <c r="M2548">
        <v>12.892899999999999</v>
      </c>
      <c r="N2548">
        <v>103.14319999999999</v>
      </c>
      <c r="O2548">
        <v>0</v>
      </c>
      <c r="P2548">
        <v>0</v>
      </c>
      <c r="Q2548">
        <v>5427.8928999999998</v>
      </c>
      <c r="R2548">
        <v>43423.143199999999</v>
      </c>
      <c r="S2548" t="s">
        <v>1962</v>
      </c>
    </row>
    <row r="2549" spans="1:19">
      <c r="A2549" t="s">
        <v>3121</v>
      </c>
      <c r="B2549">
        <v>44322</v>
      </c>
      <c r="C2549" t="s">
        <v>3122</v>
      </c>
      <c r="D2549">
        <v>44322</v>
      </c>
      <c r="E2549" t="s">
        <v>1958</v>
      </c>
      <c r="F2549" t="s">
        <v>2196</v>
      </c>
      <c r="G2549" t="s">
        <v>2197</v>
      </c>
      <c r="H2549" t="s">
        <v>2003</v>
      </c>
      <c r="I2549" t="s">
        <v>1889</v>
      </c>
      <c r="J2549">
        <v>8</v>
      </c>
      <c r="K2549">
        <v>5415</v>
      </c>
      <c r="L2549">
        <v>43320</v>
      </c>
      <c r="M2549">
        <v>12.892899999999999</v>
      </c>
      <c r="N2549">
        <v>103.14319999999999</v>
      </c>
      <c r="O2549">
        <v>0</v>
      </c>
      <c r="P2549">
        <v>0</v>
      </c>
      <c r="Q2549">
        <v>5427.8928999999998</v>
      </c>
      <c r="R2549">
        <v>43423.143199999999</v>
      </c>
      <c r="S2549" t="s">
        <v>1962</v>
      </c>
    </row>
    <row r="2550" spans="1:19">
      <c r="A2550" t="s">
        <v>3123</v>
      </c>
      <c r="B2550">
        <v>44322</v>
      </c>
      <c r="C2550" t="s">
        <v>3124</v>
      </c>
      <c r="D2550">
        <v>44322</v>
      </c>
      <c r="E2550" t="s">
        <v>1958</v>
      </c>
      <c r="F2550" t="s">
        <v>2002</v>
      </c>
      <c r="G2550" t="s">
        <v>2003</v>
      </c>
      <c r="H2550" t="s">
        <v>2003</v>
      </c>
      <c r="I2550" t="s">
        <v>1889</v>
      </c>
      <c r="J2550">
        <v>2</v>
      </c>
      <c r="K2550">
        <v>5415</v>
      </c>
      <c r="L2550">
        <v>10830</v>
      </c>
      <c r="M2550">
        <v>12.892899999999999</v>
      </c>
      <c r="N2550">
        <v>25.785799999999998</v>
      </c>
      <c r="O2550">
        <v>0</v>
      </c>
      <c r="P2550">
        <v>0</v>
      </c>
      <c r="Q2550">
        <v>5427.8928999999998</v>
      </c>
      <c r="R2550">
        <v>10855.7858</v>
      </c>
      <c r="S2550" t="s">
        <v>1962</v>
      </c>
    </row>
    <row r="2551" spans="1:19">
      <c r="A2551" t="s">
        <v>3123</v>
      </c>
      <c r="B2551">
        <v>44322</v>
      </c>
      <c r="C2551" t="s">
        <v>3124</v>
      </c>
      <c r="D2551">
        <v>44322</v>
      </c>
      <c r="E2551" t="s">
        <v>1958</v>
      </c>
      <c r="F2551" t="s">
        <v>2002</v>
      </c>
      <c r="G2551" t="s">
        <v>2003</v>
      </c>
      <c r="H2551" t="s">
        <v>2003</v>
      </c>
      <c r="I2551" t="s">
        <v>1714</v>
      </c>
      <c r="J2551">
        <v>20</v>
      </c>
      <c r="K2551">
        <v>1176</v>
      </c>
      <c r="L2551">
        <v>23520</v>
      </c>
      <c r="M2551">
        <v>2.8</v>
      </c>
      <c r="N2551">
        <v>56</v>
      </c>
      <c r="O2551">
        <v>0</v>
      </c>
      <c r="P2551">
        <v>0</v>
      </c>
      <c r="Q2551">
        <v>1178.8</v>
      </c>
      <c r="R2551">
        <v>23576</v>
      </c>
      <c r="S2551" t="s">
        <v>1962</v>
      </c>
    </row>
    <row r="2552" spans="1:19">
      <c r="A2552" t="s">
        <v>3125</v>
      </c>
      <c r="B2552">
        <v>44322</v>
      </c>
      <c r="C2552" t="s">
        <v>3126</v>
      </c>
      <c r="D2552">
        <v>44322</v>
      </c>
      <c r="E2552" t="s">
        <v>1958</v>
      </c>
      <c r="F2552" t="s">
        <v>2287</v>
      </c>
      <c r="G2552" t="s">
        <v>2288</v>
      </c>
      <c r="H2552" t="s">
        <v>2003</v>
      </c>
      <c r="I2552" t="s">
        <v>1889</v>
      </c>
      <c r="J2552">
        <v>20</v>
      </c>
      <c r="K2552">
        <v>5415</v>
      </c>
      <c r="L2552">
        <v>108300</v>
      </c>
      <c r="M2552">
        <v>12.892899999999999</v>
      </c>
      <c r="N2552">
        <v>257.858</v>
      </c>
      <c r="O2552">
        <v>0</v>
      </c>
      <c r="P2552">
        <v>0</v>
      </c>
      <c r="Q2552">
        <v>5427.8928999999998</v>
      </c>
      <c r="R2552">
        <v>108557.85799999999</v>
      </c>
      <c r="S2552" t="s">
        <v>1962</v>
      </c>
    </row>
    <row r="2553" spans="1:19">
      <c r="A2553" t="s">
        <v>3127</v>
      </c>
      <c r="B2553">
        <v>44322</v>
      </c>
      <c r="C2553" t="s">
        <v>3128</v>
      </c>
      <c r="D2553">
        <v>44322</v>
      </c>
      <c r="E2553" t="s">
        <v>1958</v>
      </c>
      <c r="F2553" t="s">
        <v>2908</v>
      </c>
      <c r="G2553" t="s">
        <v>2288</v>
      </c>
      <c r="H2553" t="s">
        <v>2003</v>
      </c>
      <c r="I2553" t="s">
        <v>1714</v>
      </c>
      <c r="J2553">
        <v>48</v>
      </c>
      <c r="K2553">
        <v>1176</v>
      </c>
      <c r="L2553">
        <v>56448</v>
      </c>
      <c r="M2553">
        <v>2.8</v>
      </c>
      <c r="N2553">
        <v>134.4</v>
      </c>
      <c r="O2553">
        <v>0</v>
      </c>
      <c r="P2553">
        <v>0</v>
      </c>
      <c r="Q2553">
        <v>1178.8</v>
      </c>
      <c r="R2553">
        <v>56582.400000000001</v>
      </c>
      <c r="S2553" t="s">
        <v>1962</v>
      </c>
    </row>
    <row r="2554" spans="1:19">
      <c r="A2554" t="s">
        <v>3127</v>
      </c>
      <c r="B2554">
        <v>44322</v>
      </c>
      <c r="C2554" t="s">
        <v>3128</v>
      </c>
      <c r="D2554">
        <v>44322</v>
      </c>
      <c r="E2554" t="s">
        <v>1958</v>
      </c>
      <c r="F2554" t="s">
        <v>2908</v>
      </c>
      <c r="G2554" t="s">
        <v>2288</v>
      </c>
      <c r="H2554" t="s">
        <v>2003</v>
      </c>
      <c r="I2554" t="s">
        <v>1889</v>
      </c>
      <c r="J2554">
        <v>18</v>
      </c>
      <c r="K2554">
        <v>5415</v>
      </c>
      <c r="L2554">
        <v>97470</v>
      </c>
      <c r="M2554">
        <v>12.892899999999999</v>
      </c>
      <c r="N2554">
        <v>232.07220000000001</v>
      </c>
      <c r="O2554">
        <v>0</v>
      </c>
      <c r="P2554">
        <v>0</v>
      </c>
      <c r="Q2554">
        <v>5427.8928999999998</v>
      </c>
      <c r="R2554">
        <v>97702.072199999995</v>
      </c>
      <c r="S2554" t="s">
        <v>1962</v>
      </c>
    </row>
    <row r="2555" spans="1:19">
      <c r="A2555" t="s">
        <v>3129</v>
      </c>
      <c r="B2555">
        <v>44322</v>
      </c>
      <c r="C2555" t="s">
        <v>3130</v>
      </c>
      <c r="D2555">
        <v>44322</v>
      </c>
      <c r="E2555" t="s">
        <v>1958</v>
      </c>
      <c r="F2555" t="s">
        <v>2926</v>
      </c>
      <c r="G2555" t="s">
        <v>2288</v>
      </c>
      <c r="H2555" t="s">
        <v>2003</v>
      </c>
      <c r="I2555" t="s">
        <v>1889</v>
      </c>
      <c r="J2555">
        <v>6</v>
      </c>
      <c r="K2555">
        <v>5415</v>
      </c>
      <c r="L2555">
        <v>32490</v>
      </c>
      <c r="M2555">
        <v>12.892899999999999</v>
      </c>
      <c r="N2555">
        <v>77.357399999999998</v>
      </c>
      <c r="O2555">
        <v>0</v>
      </c>
      <c r="P2555">
        <v>0</v>
      </c>
      <c r="Q2555">
        <v>5427.8928999999998</v>
      </c>
      <c r="R2555">
        <v>32567.357400000001</v>
      </c>
      <c r="S2555" t="s">
        <v>1962</v>
      </c>
    </row>
    <row r="2556" spans="1:19">
      <c r="A2556" t="s">
        <v>3131</v>
      </c>
      <c r="B2556">
        <v>44322</v>
      </c>
      <c r="C2556" t="s">
        <v>3132</v>
      </c>
      <c r="D2556">
        <v>44322</v>
      </c>
      <c r="E2556" t="s">
        <v>1958</v>
      </c>
      <c r="F2556" t="s">
        <v>2766</v>
      </c>
      <c r="G2556" t="s">
        <v>2303</v>
      </c>
      <c r="H2556" t="s">
        <v>2003</v>
      </c>
      <c r="I2556" t="s">
        <v>1889</v>
      </c>
      <c r="J2556">
        <v>26</v>
      </c>
      <c r="K2556">
        <v>5415</v>
      </c>
      <c r="L2556">
        <v>140790</v>
      </c>
      <c r="M2556">
        <v>12.892899999999999</v>
      </c>
      <c r="N2556">
        <v>335.21539999999999</v>
      </c>
      <c r="O2556">
        <v>0</v>
      </c>
      <c r="P2556">
        <v>0</v>
      </c>
      <c r="Q2556">
        <v>5427.8928999999998</v>
      </c>
      <c r="R2556">
        <v>141125.21539999999</v>
      </c>
      <c r="S2556" t="s">
        <v>1962</v>
      </c>
    </row>
    <row r="2557" spans="1:19">
      <c r="A2557" t="s">
        <v>3131</v>
      </c>
      <c r="B2557">
        <v>44322</v>
      </c>
      <c r="C2557" t="s">
        <v>3132</v>
      </c>
      <c r="D2557">
        <v>44322</v>
      </c>
      <c r="E2557" t="s">
        <v>1958</v>
      </c>
      <c r="F2557" t="s">
        <v>2766</v>
      </c>
      <c r="G2557" t="s">
        <v>2303</v>
      </c>
      <c r="H2557" t="s">
        <v>2003</v>
      </c>
      <c r="I2557" t="s">
        <v>1714</v>
      </c>
      <c r="J2557">
        <v>81</v>
      </c>
      <c r="K2557">
        <v>1176</v>
      </c>
      <c r="L2557">
        <v>95256</v>
      </c>
      <c r="M2557">
        <v>2.8</v>
      </c>
      <c r="N2557">
        <v>226.8</v>
      </c>
      <c r="O2557">
        <v>0</v>
      </c>
      <c r="P2557">
        <v>0</v>
      </c>
      <c r="Q2557">
        <v>1178.8</v>
      </c>
      <c r="R2557">
        <v>95482.8</v>
      </c>
      <c r="S2557" t="s">
        <v>1962</v>
      </c>
    </row>
    <row r="2558" spans="1:19">
      <c r="A2558" t="s">
        <v>3133</v>
      </c>
      <c r="B2558">
        <v>44322</v>
      </c>
      <c r="C2558" t="s">
        <v>3134</v>
      </c>
      <c r="D2558">
        <v>44322</v>
      </c>
      <c r="E2558" t="s">
        <v>1958</v>
      </c>
      <c r="F2558" t="s">
        <v>2302</v>
      </c>
      <c r="G2558" t="s">
        <v>2303</v>
      </c>
      <c r="H2558" t="s">
        <v>2003</v>
      </c>
      <c r="I2558" t="s">
        <v>1714</v>
      </c>
      <c r="J2558">
        <v>28</v>
      </c>
      <c r="K2558">
        <v>1176</v>
      </c>
      <c r="L2558">
        <v>32928</v>
      </c>
      <c r="M2558">
        <v>2.8</v>
      </c>
      <c r="N2558">
        <v>78.400000000000006</v>
      </c>
      <c r="O2558">
        <v>0</v>
      </c>
      <c r="P2558">
        <v>0</v>
      </c>
      <c r="Q2558">
        <v>1178.8</v>
      </c>
      <c r="R2558">
        <v>33006.400000000001</v>
      </c>
      <c r="S2558" t="s">
        <v>1962</v>
      </c>
    </row>
    <row r="2559" spans="1:19">
      <c r="A2559" t="s">
        <v>3133</v>
      </c>
      <c r="B2559">
        <v>44322</v>
      </c>
      <c r="C2559" t="s">
        <v>3134</v>
      </c>
      <c r="D2559">
        <v>44322</v>
      </c>
      <c r="E2559" t="s">
        <v>1958</v>
      </c>
      <c r="F2559" t="s">
        <v>2302</v>
      </c>
      <c r="G2559" t="s">
        <v>2303</v>
      </c>
      <c r="H2559" t="s">
        <v>2003</v>
      </c>
      <c r="I2559" t="s">
        <v>1889</v>
      </c>
      <c r="J2559">
        <v>8</v>
      </c>
      <c r="K2559">
        <v>5415</v>
      </c>
      <c r="L2559">
        <v>43320</v>
      </c>
      <c r="M2559">
        <v>12.892899999999999</v>
      </c>
      <c r="N2559">
        <v>103.14319999999999</v>
      </c>
      <c r="O2559">
        <v>0</v>
      </c>
      <c r="P2559">
        <v>0</v>
      </c>
      <c r="Q2559">
        <v>5427.8928999999998</v>
      </c>
      <c r="R2559">
        <v>43423.143199999999</v>
      </c>
      <c r="S2559" t="s">
        <v>1962</v>
      </c>
    </row>
    <row r="2560" spans="1:19">
      <c r="A2560" t="s">
        <v>3135</v>
      </c>
      <c r="B2560">
        <v>44322</v>
      </c>
      <c r="C2560" t="s">
        <v>3136</v>
      </c>
      <c r="D2560">
        <v>44322</v>
      </c>
      <c r="E2560" t="s">
        <v>1958</v>
      </c>
      <c r="F2560" t="s">
        <v>2287</v>
      </c>
      <c r="G2560" t="s">
        <v>2288</v>
      </c>
      <c r="H2560" t="s">
        <v>2003</v>
      </c>
      <c r="I2560" t="s">
        <v>1920</v>
      </c>
      <c r="J2560">
        <v>10</v>
      </c>
      <c r="K2560">
        <v>9035</v>
      </c>
      <c r="L2560">
        <v>90350</v>
      </c>
      <c r="M2560">
        <v>21.511900000000001</v>
      </c>
      <c r="N2560">
        <v>215.119</v>
      </c>
      <c r="O2560">
        <v>0</v>
      </c>
      <c r="P2560">
        <v>0</v>
      </c>
      <c r="Q2560">
        <v>9056.5118999999995</v>
      </c>
      <c r="R2560">
        <v>90565.119000000006</v>
      </c>
      <c r="S2560" t="s">
        <v>1962</v>
      </c>
    </row>
    <row r="2561" spans="1:19">
      <c r="A2561" t="s">
        <v>3135</v>
      </c>
      <c r="B2561">
        <v>44322</v>
      </c>
      <c r="C2561" t="s">
        <v>3136</v>
      </c>
      <c r="D2561">
        <v>44322</v>
      </c>
      <c r="E2561" t="s">
        <v>1958</v>
      </c>
      <c r="F2561" t="s">
        <v>2287</v>
      </c>
      <c r="G2561" t="s">
        <v>2288</v>
      </c>
      <c r="H2561" t="s">
        <v>2003</v>
      </c>
      <c r="I2561" t="s">
        <v>1870</v>
      </c>
      <c r="J2561">
        <v>60</v>
      </c>
      <c r="K2561">
        <v>1244</v>
      </c>
      <c r="L2561">
        <v>74640</v>
      </c>
      <c r="M2561">
        <v>2.9619</v>
      </c>
      <c r="N2561">
        <v>177.714</v>
      </c>
      <c r="O2561">
        <v>0</v>
      </c>
      <c r="P2561">
        <v>0</v>
      </c>
      <c r="Q2561">
        <v>1246.9619</v>
      </c>
      <c r="R2561">
        <v>74817.714000000007</v>
      </c>
      <c r="S2561" t="s">
        <v>1962</v>
      </c>
    </row>
    <row r="2562" spans="1:19">
      <c r="A2562" t="s">
        <v>3135</v>
      </c>
      <c r="B2562">
        <v>44322</v>
      </c>
      <c r="C2562" t="s">
        <v>3136</v>
      </c>
      <c r="D2562">
        <v>44322</v>
      </c>
      <c r="E2562" t="s">
        <v>1958</v>
      </c>
      <c r="F2562" t="s">
        <v>2287</v>
      </c>
      <c r="G2562" t="s">
        <v>2288</v>
      </c>
      <c r="H2562" t="s">
        <v>2003</v>
      </c>
      <c r="I2562" t="s">
        <v>88</v>
      </c>
      <c r="J2562">
        <v>20</v>
      </c>
      <c r="K2562">
        <v>1419</v>
      </c>
      <c r="L2562">
        <v>28380</v>
      </c>
      <c r="M2562">
        <v>3.3786</v>
      </c>
      <c r="N2562">
        <v>67.572000000000003</v>
      </c>
      <c r="O2562">
        <v>0</v>
      </c>
      <c r="P2562">
        <v>0</v>
      </c>
      <c r="Q2562">
        <v>1422.3786</v>
      </c>
      <c r="R2562">
        <v>28447.572</v>
      </c>
      <c r="S2562" t="s">
        <v>1962</v>
      </c>
    </row>
    <row r="2563" spans="1:19">
      <c r="A2563" t="s">
        <v>3135</v>
      </c>
      <c r="B2563">
        <v>44322</v>
      </c>
      <c r="C2563" t="s">
        <v>3136</v>
      </c>
      <c r="D2563">
        <v>44322</v>
      </c>
      <c r="E2563" t="s">
        <v>1958</v>
      </c>
      <c r="F2563" t="s">
        <v>2287</v>
      </c>
      <c r="G2563" t="s">
        <v>2288</v>
      </c>
      <c r="H2563" t="s">
        <v>2003</v>
      </c>
      <c r="I2563" t="s">
        <v>1917</v>
      </c>
      <c r="J2563">
        <v>10</v>
      </c>
      <c r="K2563">
        <v>9035</v>
      </c>
      <c r="L2563">
        <v>90350</v>
      </c>
      <c r="M2563">
        <v>21.511900000000001</v>
      </c>
      <c r="N2563">
        <v>215.119</v>
      </c>
      <c r="O2563">
        <v>0</v>
      </c>
      <c r="P2563">
        <v>0</v>
      </c>
      <c r="Q2563">
        <v>9056.5118999999995</v>
      </c>
      <c r="R2563">
        <v>90565.119000000006</v>
      </c>
      <c r="S2563" t="s">
        <v>1962</v>
      </c>
    </row>
    <row r="2564" spans="1:19">
      <c r="A2564" t="s">
        <v>3137</v>
      </c>
      <c r="B2564">
        <v>44322</v>
      </c>
      <c r="C2564" t="s">
        <v>3138</v>
      </c>
      <c r="D2564">
        <v>44322</v>
      </c>
      <c r="E2564" t="s">
        <v>1958</v>
      </c>
      <c r="F2564" t="s">
        <v>2730</v>
      </c>
      <c r="G2564" t="s">
        <v>2557</v>
      </c>
      <c r="H2564" t="s">
        <v>1995</v>
      </c>
      <c r="I2564" t="s">
        <v>1920</v>
      </c>
      <c r="J2564">
        <v>5</v>
      </c>
      <c r="K2564">
        <v>9035</v>
      </c>
      <c r="L2564">
        <v>45175</v>
      </c>
      <c r="M2564">
        <v>21.511900000000001</v>
      </c>
      <c r="N2564">
        <v>107.5595</v>
      </c>
      <c r="O2564">
        <v>0</v>
      </c>
      <c r="P2564">
        <v>0</v>
      </c>
      <c r="Q2564">
        <v>9056.5118999999995</v>
      </c>
      <c r="R2564">
        <v>45282.559500000003</v>
      </c>
      <c r="S2564" t="s">
        <v>1962</v>
      </c>
    </row>
    <row r="2565" spans="1:19">
      <c r="A2565" t="s">
        <v>3137</v>
      </c>
      <c r="B2565">
        <v>44322</v>
      </c>
      <c r="C2565" t="s">
        <v>3138</v>
      </c>
      <c r="D2565">
        <v>44322</v>
      </c>
      <c r="E2565" t="s">
        <v>1958</v>
      </c>
      <c r="F2565" t="s">
        <v>2730</v>
      </c>
      <c r="G2565" t="s">
        <v>2557</v>
      </c>
      <c r="H2565" t="s">
        <v>1995</v>
      </c>
      <c r="I2565" t="s">
        <v>1917</v>
      </c>
      <c r="J2565">
        <v>6</v>
      </c>
      <c r="K2565">
        <v>9035</v>
      </c>
      <c r="L2565">
        <v>54210</v>
      </c>
      <c r="M2565">
        <v>21.511900000000001</v>
      </c>
      <c r="N2565">
        <v>129.07140000000001</v>
      </c>
      <c r="O2565">
        <v>0</v>
      </c>
      <c r="P2565">
        <v>0</v>
      </c>
      <c r="Q2565">
        <v>9056.5118999999995</v>
      </c>
      <c r="R2565">
        <v>54339.071400000001</v>
      </c>
      <c r="S2565" t="s">
        <v>1962</v>
      </c>
    </row>
    <row r="2566" spans="1:19">
      <c r="A2566" t="s">
        <v>3139</v>
      </c>
      <c r="B2566">
        <v>44322</v>
      </c>
      <c r="C2566" t="s">
        <v>3140</v>
      </c>
      <c r="D2566">
        <v>44322</v>
      </c>
      <c r="E2566" t="s">
        <v>1958</v>
      </c>
      <c r="F2566" t="s">
        <v>2556</v>
      </c>
      <c r="G2566" t="s">
        <v>2557</v>
      </c>
      <c r="H2566" t="s">
        <v>1995</v>
      </c>
      <c r="I2566" t="s">
        <v>1920</v>
      </c>
      <c r="J2566">
        <v>15</v>
      </c>
      <c r="K2566">
        <v>9035</v>
      </c>
      <c r="L2566">
        <v>135525</v>
      </c>
      <c r="M2566">
        <v>21.511900000000001</v>
      </c>
      <c r="N2566">
        <v>322.67849999999999</v>
      </c>
      <c r="O2566">
        <v>0</v>
      </c>
      <c r="P2566">
        <v>0</v>
      </c>
      <c r="Q2566">
        <v>9056.5118999999995</v>
      </c>
      <c r="R2566">
        <v>135847.67850000001</v>
      </c>
      <c r="S2566" t="s">
        <v>1962</v>
      </c>
    </row>
    <row r="2567" spans="1:19">
      <c r="A2567" t="s">
        <v>3139</v>
      </c>
      <c r="B2567">
        <v>44322</v>
      </c>
      <c r="C2567" t="s">
        <v>3140</v>
      </c>
      <c r="D2567">
        <v>44322</v>
      </c>
      <c r="E2567" t="s">
        <v>1958</v>
      </c>
      <c r="F2567" t="s">
        <v>2556</v>
      </c>
      <c r="G2567" t="s">
        <v>2557</v>
      </c>
      <c r="H2567" t="s">
        <v>1995</v>
      </c>
      <c r="I2567" t="s">
        <v>1917</v>
      </c>
      <c r="J2567">
        <v>5</v>
      </c>
      <c r="K2567">
        <v>9035</v>
      </c>
      <c r="L2567">
        <v>45175</v>
      </c>
      <c r="M2567">
        <v>21.511900000000001</v>
      </c>
      <c r="N2567">
        <v>107.5595</v>
      </c>
      <c r="O2567">
        <v>0</v>
      </c>
      <c r="P2567">
        <v>0</v>
      </c>
      <c r="Q2567">
        <v>9056.5118999999995</v>
      </c>
      <c r="R2567">
        <v>45282.559500000003</v>
      </c>
      <c r="S2567" t="s">
        <v>1962</v>
      </c>
    </row>
    <row r="2568" spans="1:19">
      <c r="A2568" t="s">
        <v>3141</v>
      </c>
      <c r="B2568">
        <v>44322</v>
      </c>
      <c r="C2568" t="s">
        <v>3142</v>
      </c>
      <c r="D2568">
        <v>44322</v>
      </c>
      <c r="E2568" t="s">
        <v>1958</v>
      </c>
      <c r="F2568" t="s">
        <v>2196</v>
      </c>
      <c r="G2568" t="s">
        <v>2197</v>
      </c>
      <c r="H2568" t="s">
        <v>2003</v>
      </c>
      <c r="I2568" t="s">
        <v>88</v>
      </c>
      <c r="J2568">
        <v>7</v>
      </c>
      <c r="K2568">
        <v>1419</v>
      </c>
      <c r="L2568">
        <v>9933</v>
      </c>
      <c r="M2568">
        <v>3.3786</v>
      </c>
      <c r="N2568">
        <v>23.650200000000002</v>
      </c>
      <c r="O2568">
        <v>0</v>
      </c>
      <c r="P2568">
        <v>0</v>
      </c>
      <c r="Q2568">
        <v>1422.3786</v>
      </c>
      <c r="R2568">
        <v>9956.6502</v>
      </c>
      <c r="S2568" t="s">
        <v>1962</v>
      </c>
    </row>
    <row r="2569" spans="1:19">
      <c r="A2569" t="s">
        <v>3141</v>
      </c>
      <c r="B2569">
        <v>44322</v>
      </c>
      <c r="C2569" t="s">
        <v>3142</v>
      </c>
      <c r="D2569">
        <v>44322</v>
      </c>
      <c r="E2569" t="s">
        <v>1958</v>
      </c>
      <c r="F2569" t="s">
        <v>2196</v>
      </c>
      <c r="G2569" t="s">
        <v>2197</v>
      </c>
      <c r="H2569" t="s">
        <v>2003</v>
      </c>
      <c r="I2569" t="s">
        <v>1870</v>
      </c>
      <c r="J2569">
        <v>10</v>
      </c>
      <c r="K2569">
        <v>1244</v>
      </c>
      <c r="L2569">
        <v>12440</v>
      </c>
      <c r="M2569">
        <v>2.9619</v>
      </c>
      <c r="N2569">
        <v>29.619</v>
      </c>
      <c r="O2569">
        <v>0</v>
      </c>
      <c r="P2569">
        <v>0</v>
      </c>
      <c r="Q2569">
        <v>1246.9619</v>
      </c>
      <c r="R2569">
        <v>12469.619000000001</v>
      </c>
      <c r="S2569" t="s">
        <v>1962</v>
      </c>
    </row>
    <row r="2570" spans="1:19">
      <c r="A2570" t="s">
        <v>3141</v>
      </c>
      <c r="B2570">
        <v>44322</v>
      </c>
      <c r="C2570" t="s">
        <v>3142</v>
      </c>
      <c r="D2570">
        <v>44322</v>
      </c>
      <c r="E2570" t="s">
        <v>1958</v>
      </c>
      <c r="F2570" t="s">
        <v>2196</v>
      </c>
      <c r="G2570" t="s">
        <v>2197</v>
      </c>
      <c r="H2570" t="s">
        <v>2003</v>
      </c>
      <c r="I2570" t="s">
        <v>1920</v>
      </c>
      <c r="J2570">
        <v>5</v>
      </c>
      <c r="K2570">
        <v>9035</v>
      </c>
      <c r="L2570">
        <v>45175</v>
      </c>
      <c r="M2570">
        <v>21.511900000000001</v>
      </c>
      <c r="N2570">
        <v>107.5595</v>
      </c>
      <c r="O2570">
        <v>0</v>
      </c>
      <c r="P2570">
        <v>0</v>
      </c>
      <c r="Q2570">
        <v>9056.5118999999995</v>
      </c>
      <c r="R2570">
        <v>45282.559500000003</v>
      </c>
      <c r="S2570" t="s">
        <v>1962</v>
      </c>
    </row>
    <row r="2571" spans="1:19">
      <c r="A2571" t="s">
        <v>3143</v>
      </c>
      <c r="B2571">
        <v>44322</v>
      </c>
      <c r="C2571" t="s">
        <v>3144</v>
      </c>
      <c r="D2571">
        <v>44322</v>
      </c>
      <c r="E2571" t="s">
        <v>1958</v>
      </c>
      <c r="F2571" t="s">
        <v>2908</v>
      </c>
      <c r="G2571" t="s">
        <v>2288</v>
      </c>
      <c r="H2571" t="s">
        <v>2003</v>
      </c>
      <c r="I2571" t="s">
        <v>1915</v>
      </c>
      <c r="J2571">
        <v>10</v>
      </c>
      <c r="K2571">
        <v>7050</v>
      </c>
      <c r="L2571">
        <v>70500</v>
      </c>
      <c r="M2571">
        <v>16.785699999999999</v>
      </c>
      <c r="N2571">
        <v>167.857</v>
      </c>
      <c r="O2571">
        <v>0</v>
      </c>
      <c r="P2571">
        <v>0</v>
      </c>
      <c r="Q2571">
        <v>7066.7857000000004</v>
      </c>
      <c r="R2571">
        <v>70667.857000000004</v>
      </c>
      <c r="S2571" t="s">
        <v>1962</v>
      </c>
    </row>
    <row r="2572" spans="1:19">
      <c r="A2572" t="s">
        <v>3143</v>
      </c>
      <c r="B2572">
        <v>44322</v>
      </c>
      <c r="C2572" t="s">
        <v>3144</v>
      </c>
      <c r="D2572">
        <v>44322</v>
      </c>
      <c r="E2572" t="s">
        <v>1958</v>
      </c>
      <c r="F2572" t="s">
        <v>2908</v>
      </c>
      <c r="G2572" t="s">
        <v>2288</v>
      </c>
      <c r="H2572" t="s">
        <v>2003</v>
      </c>
      <c r="I2572" t="s">
        <v>1923</v>
      </c>
      <c r="J2572">
        <v>30</v>
      </c>
      <c r="K2572">
        <v>7760</v>
      </c>
      <c r="L2572">
        <v>232800</v>
      </c>
      <c r="M2572">
        <v>18.476199999999999</v>
      </c>
      <c r="N2572">
        <v>554.28599999999994</v>
      </c>
      <c r="O2572">
        <v>0</v>
      </c>
      <c r="P2572">
        <v>0</v>
      </c>
      <c r="Q2572">
        <v>7778.4762000000001</v>
      </c>
      <c r="R2572">
        <v>233354.28599999999</v>
      </c>
      <c r="S2572" t="s">
        <v>1962</v>
      </c>
    </row>
    <row r="2573" spans="1:19">
      <c r="A2573" t="s">
        <v>3145</v>
      </c>
      <c r="B2573">
        <v>44322</v>
      </c>
      <c r="C2573" t="s">
        <v>3146</v>
      </c>
      <c r="D2573">
        <v>44322</v>
      </c>
      <c r="E2573" t="s">
        <v>1958</v>
      </c>
      <c r="F2573" t="s">
        <v>2009</v>
      </c>
      <c r="G2573" t="s">
        <v>2010</v>
      </c>
      <c r="H2573" t="s">
        <v>2003</v>
      </c>
      <c r="I2573" t="s">
        <v>88</v>
      </c>
      <c r="J2573">
        <v>20</v>
      </c>
      <c r="K2573">
        <v>1419</v>
      </c>
      <c r="L2573">
        <v>28380</v>
      </c>
      <c r="M2573">
        <v>3.3786</v>
      </c>
      <c r="N2573">
        <v>67.572000000000003</v>
      </c>
      <c r="O2573">
        <v>0</v>
      </c>
      <c r="P2573">
        <v>0</v>
      </c>
      <c r="Q2573">
        <v>1422.3786</v>
      </c>
      <c r="R2573">
        <v>28447.572</v>
      </c>
      <c r="S2573" t="s">
        <v>1962</v>
      </c>
    </row>
    <row r="2574" spans="1:19">
      <c r="A2574" t="s">
        <v>3145</v>
      </c>
      <c r="B2574">
        <v>44322</v>
      </c>
      <c r="C2574" t="s">
        <v>3146</v>
      </c>
      <c r="D2574">
        <v>44322</v>
      </c>
      <c r="E2574" t="s">
        <v>1958</v>
      </c>
      <c r="F2574" t="s">
        <v>2009</v>
      </c>
      <c r="G2574" t="s">
        <v>2010</v>
      </c>
      <c r="H2574" t="s">
        <v>2003</v>
      </c>
      <c r="I2574" t="s">
        <v>1917</v>
      </c>
      <c r="J2574">
        <v>3</v>
      </c>
      <c r="K2574">
        <v>9035</v>
      </c>
      <c r="L2574">
        <v>27105</v>
      </c>
      <c r="M2574">
        <v>21.511900000000001</v>
      </c>
      <c r="N2574">
        <v>64.535700000000006</v>
      </c>
      <c r="O2574">
        <v>0</v>
      </c>
      <c r="P2574">
        <v>0</v>
      </c>
      <c r="Q2574">
        <v>9056.5118999999995</v>
      </c>
      <c r="R2574">
        <v>27169.5357</v>
      </c>
      <c r="S2574" t="s">
        <v>1962</v>
      </c>
    </row>
    <row r="2575" spans="1:19">
      <c r="A2575" t="s">
        <v>3145</v>
      </c>
      <c r="B2575">
        <v>44322</v>
      </c>
      <c r="C2575" t="s">
        <v>3146</v>
      </c>
      <c r="D2575">
        <v>44322</v>
      </c>
      <c r="E2575" t="s">
        <v>1958</v>
      </c>
      <c r="F2575" t="s">
        <v>2009</v>
      </c>
      <c r="G2575" t="s">
        <v>2010</v>
      </c>
      <c r="H2575" t="s">
        <v>2003</v>
      </c>
      <c r="I2575" t="s">
        <v>1920</v>
      </c>
      <c r="J2575">
        <v>3</v>
      </c>
      <c r="K2575">
        <v>9035</v>
      </c>
      <c r="L2575">
        <v>27105</v>
      </c>
      <c r="M2575">
        <v>21.511900000000001</v>
      </c>
      <c r="N2575">
        <v>64.535700000000006</v>
      </c>
      <c r="O2575">
        <v>0</v>
      </c>
      <c r="P2575">
        <v>0</v>
      </c>
      <c r="Q2575">
        <v>9056.5118999999995</v>
      </c>
      <c r="R2575">
        <v>27169.5357</v>
      </c>
      <c r="S2575" t="s">
        <v>1962</v>
      </c>
    </row>
    <row r="2576" spans="1:19">
      <c r="A2576" t="s">
        <v>3147</v>
      </c>
      <c r="B2576">
        <v>44322</v>
      </c>
      <c r="C2576" t="s">
        <v>3148</v>
      </c>
      <c r="D2576">
        <v>44322</v>
      </c>
      <c r="E2576" t="s">
        <v>1958</v>
      </c>
      <c r="F2576" t="s">
        <v>2564</v>
      </c>
      <c r="G2576" t="s">
        <v>2565</v>
      </c>
      <c r="H2576" t="s">
        <v>2003</v>
      </c>
      <c r="I2576" t="s">
        <v>1920</v>
      </c>
      <c r="J2576">
        <v>3</v>
      </c>
      <c r="K2576">
        <v>9035</v>
      </c>
      <c r="L2576">
        <v>27105</v>
      </c>
      <c r="M2576">
        <v>21.511900000000001</v>
      </c>
      <c r="N2576">
        <v>64.535700000000006</v>
      </c>
      <c r="O2576">
        <v>0</v>
      </c>
      <c r="P2576">
        <v>0</v>
      </c>
      <c r="Q2576">
        <v>9056.5118999999995</v>
      </c>
      <c r="R2576">
        <v>27169.5357</v>
      </c>
      <c r="S2576" t="s">
        <v>1962</v>
      </c>
    </row>
    <row r="2577" spans="1:19">
      <c r="A2577" t="s">
        <v>3149</v>
      </c>
      <c r="B2577">
        <v>44322</v>
      </c>
      <c r="C2577" t="s">
        <v>3150</v>
      </c>
      <c r="D2577">
        <v>44322</v>
      </c>
      <c r="E2577" t="s">
        <v>1958</v>
      </c>
      <c r="F2577" t="s">
        <v>2006</v>
      </c>
      <c r="G2577" t="s">
        <v>1995</v>
      </c>
      <c r="H2577" t="s">
        <v>1995</v>
      </c>
      <c r="I2577" t="s">
        <v>88</v>
      </c>
      <c r="J2577">
        <v>6</v>
      </c>
      <c r="K2577">
        <v>1419</v>
      </c>
      <c r="L2577">
        <v>8514</v>
      </c>
      <c r="M2577">
        <v>3.3786</v>
      </c>
      <c r="N2577">
        <v>20.271599999999999</v>
      </c>
      <c r="O2577">
        <v>0</v>
      </c>
      <c r="P2577">
        <v>0</v>
      </c>
      <c r="Q2577">
        <v>1422.3786</v>
      </c>
      <c r="R2577">
        <v>8534.2716</v>
      </c>
      <c r="S2577" t="s">
        <v>1962</v>
      </c>
    </row>
    <row r="2578" spans="1:19">
      <c r="A2578" t="s">
        <v>3151</v>
      </c>
      <c r="B2578">
        <v>44322</v>
      </c>
      <c r="C2578" t="s">
        <v>3152</v>
      </c>
      <c r="D2578">
        <v>44322</v>
      </c>
      <c r="E2578" t="s">
        <v>1958</v>
      </c>
      <c r="F2578" t="s">
        <v>2915</v>
      </c>
      <c r="G2578" t="s">
        <v>1995</v>
      </c>
      <c r="H2578" t="s">
        <v>1995</v>
      </c>
      <c r="I2578" t="s">
        <v>1917</v>
      </c>
      <c r="J2578">
        <v>20</v>
      </c>
      <c r="K2578">
        <v>9035</v>
      </c>
      <c r="L2578">
        <v>180700</v>
      </c>
      <c r="M2578">
        <v>21.511900000000001</v>
      </c>
      <c r="N2578">
        <v>430.238</v>
      </c>
      <c r="O2578">
        <v>0</v>
      </c>
      <c r="P2578">
        <v>0</v>
      </c>
      <c r="Q2578">
        <v>9056.5118999999995</v>
      </c>
      <c r="R2578">
        <v>181130.23800000001</v>
      </c>
      <c r="S2578" t="s">
        <v>1962</v>
      </c>
    </row>
    <row r="2579" spans="1:19">
      <c r="A2579" t="s">
        <v>3151</v>
      </c>
      <c r="B2579">
        <v>44322</v>
      </c>
      <c r="C2579" t="s">
        <v>3152</v>
      </c>
      <c r="D2579">
        <v>44322</v>
      </c>
      <c r="E2579" t="s">
        <v>1958</v>
      </c>
      <c r="F2579" t="s">
        <v>2915</v>
      </c>
      <c r="G2579" t="s">
        <v>1995</v>
      </c>
      <c r="H2579" t="s">
        <v>1995</v>
      </c>
      <c r="I2579" t="s">
        <v>1920</v>
      </c>
      <c r="J2579">
        <v>20</v>
      </c>
      <c r="K2579">
        <v>9035</v>
      </c>
      <c r="L2579">
        <v>180700</v>
      </c>
      <c r="M2579">
        <v>21.511900000000001</v>
      </c>
      <c r="N2579">
        <v>430.238</v>
      </c>
      <c r="O2579">
        <v>0</v>
      </c>
      <c r="P2579">
        <v>0</v>
      </c>
      <c r="Q2579">
        <v>9056.5118999999995</v>
      </c>
      <c r="R2579">
        <v>181130.23800000001</v>
      </c>
      <c r="S2579" t="s">
        <v>1962</v>
      </c>
    </row>
    <row r="2580" spans="1:19">
      <c r="A2580" t="s">
        <v>3151</v>
      </c>
      <c r="B2580">
        <v>44322</v>
      </c>
      <c r="C2580" t="s">
        <v>3152</v>
      </c>
      <c r="D2580">
        <v>44322</v>
      </c>
      <c r="E2580" t="s">
        <v>1958</v>
      </c>
      <c r="F2580" t="s">
        <v>2915</v>
      </c>
      <c r="G2580" t="s">
        <v>1995</v>
      </c>
      <c r="H2580" t="s">
        <v>1995</v>
      </c>
      <c r="I2580" t="s">
        <v>88</v>
      </c>
      <c r="J2580">
        <v>80</v>
      </c>
      <c r="K2580">
        <v>1419</v>
      </c>
      <c r="L2580">
        <v>113520</v>
      </c>
      <c r="M2580">
        <v>3.3786</v>
      </c>
      <c r="N2580">
        <v>270.28800000000001</v>
      </c>
      <c r="O2580">
        <v>0</v>
      </c>
      <c r="P2580">
        <v>0</v>
      </c>
      <c r="Q2580">
        <v>1422.3786</v>
      </c>
      <c r="R2580">
        <v>113790.288</v>
      </c>
      <c r="S2580" t="s">
        <v>1962</v>
      </c>
    </row>
    <row r="2581" spans="1:19">
      <c r="A2581" t="s">
        <v>3153</v>
      </c>
      <c r="B2581">
        <v>44322</v>
      </c>
      <c r="C2581" t="s">
        <v>3154</v>
      </c>
      <c r="D2581">
        <v>44322</v>
      </c>
      <c r="E2581" t="s">
        <v>1958</v>
      </c>
      <c r="F2581" t="s">
        <v>2918</v>
      </c>
      <c r="G2581" t="s">
        <v>1999</v>
      </c>
      <c r="H2581" t="s">
        <v>1995</v>
      </c>
      <c r="I2581" t="s">
        <v>1920</v>
      </c>
      <c r="J2581">
        <v>20</v>
      </c>
      <c r="K2581">
        <v>9035</v>
      </c>
      <c r="L2581">
        <v>180700</v>
      </c>
      <c r="M2581">
        <v>21.511900000000001</v>
      </c>
      <c r="N2581">
        <v>430.238</v>
      </c>
      <c r="O2581">
        <v>0</v>
      </c>
      <c r="P2581">
        <v>0</v>
      </c>
      <c r="Q2581">
        <v>9056.5118999999995</v>
      </c>
      <c r="R2581">
        <v>181130.23800000001</v>
      </c>
      <c r="S2581" t="s">
        <v>1962</v>
      </c>
    </row>
    <row r="2582" spans="1:19">
      <c r="A2582" t="s">
        <v>3153</v>
      </c>
      <c r="B2582">
        <v>44322</v>
      </c>
      <c r="C2582" t="s">
        <v>3154</v>
      </c>
      <c r="D2582">
        <v>44322</v>
      </c>
      <c r="E2582" t="s">
        <v>1958</v>
      </c>
      <c r="F2582" t="s">
        <v>2918</v>
      </c>
      <c r="G2582" t="s">
        <v>1999</v>
      </c>
      <c r="H2582" t="s">
        <v>1995</v>
      </c>
      <c r="I2582" t="s">
        <v>1917</v>
      </c>
      <c r="J2582">
        <v>20</v>
      </c>
      <c r="K2582">
        <v>9035</v>
      </c>
      <c r="L2582">
        <v>180700</v>
      </c>
      <c r="M2582">
        <v>21.511900000000001</v>
      </c>
      <c r="N2582">
        <v>430.238</v>
      </c>
      <c r="O2582">
        <v>0</v>
      </c>
      <c r="P2582">
        <v>0</v>
      </c>
      <c r="Q2582">
        <v>9056.5118999999995</v>
      </c>
      <c r="R2582">
        <v>181130.23800000001</v>
      </c>
      <c r="S2582" t="s">
        <v>1962</v>
      </c>
    </row>
    <row r="2583" spans="1:19">
      <c r="A2583" t="s">
        <v>3155</v>
      </c>
      <c r="B2583">
        <v>44322</v>
      </c>
      <c r="C2583" t="s">
        <v>3156</v>
      </c>
      <c r="D2583">
        <v>44322</v>
      </c>
      <c r="E2583" t="s">
        <v>1958</v>
      </c>
      <c r="F2583" t="s">
        <v>1998</v>
      </c>
      <c r="G2583" t="s">
        <v>1999</v>
      </c>
      <c r="H2583" t="s">
        <v>1995</v>
      </c>
      <c r="I2583" t="s">
        <v>1920</v>
      </c>
      <c r="J2583">
        <v>3</v>
      </c>
      <c r="K2583">
        <v>9035</v>
      </c>
      <c r="L2583">
        <v>27105</v>
      </c>
      <c r="M2583">
        <v>21.511900000000001</v>
      </c>
      <c r="N2583">
        <v>64.535700000000006</v>
      </c>
      <c r="O2583">
        <v>0</v>
      </c>
      <c r="P2583">
        <v>0</v>
      </c>
      <c r="Q2583">
        <v>9056.5118999999995</v>
      </c>
      <c r="R2583">
        <v>27169.5357</v>
      </c>
      <c r="S2583" t="s">
        <v>1962</v>
      </c>
    </row>
    <row r="2584" spans="1:19">
      <c r="A2584" t="s">
        <v>3157</v>
      </c>
      <c r="B2584">
        <v>44322</v>
      </c>
      <c r="C2584" t="s">
        <v>3158</v>
      </c>
      <c r="D2584">
        <v>44322</v>
      </c>
      <c r="E2584" t="s">
        <v>1958</v>
      </c>
      <c r="F2584" t="s">
        <v>2921</v>
      </c>
      <c r="G2584" t="s">
        <v>2565</v>
      </c>
      <c r="H2584" t="s">
        <v>2003</v>
      </c>
      <c r="I2584" t="s">
        <v>1917</v>
      </c>
      <c r="J2584">
        <v>5</v>
      </c>
      <c r="K2584">
        <v>9035</v>
      </c>
      <c r="L2584">
        <v>45175</v>
      </c>
      <c r="M2584">
        <v>21.511900000000001</v>
      </c>
      <c r="N2584">
        <v>107.5595</v>
      </c>
      <c r="O2584">
        <v>0</v>
      </c>
      <c r="P2584">
        <v>0</v>
      </c>
      <c r="Q2584">
        <v>9056.5118999999995</v>
      </c>
      <c r="R2584">
        <v>45282.559500000003</v>
      </c>
      <c r="S2584" t="s">
        <v>1962</v>
      </c>
    </row>
    <row r="2585" spans="1:19">
      <c r="A2585" t="s">
        <v>3157</v>
      </c>
      <c r="B2585">
        <v>44322</v>
      </c>
      <c r="C2585" t="s">
        <v>3158</v>
      </c>
      <c r="D2585">
        <v>44322</v>
      </c>
      <c r="E2585" t="s">
        <v>1958</v>
      </c>
      <c r="F2585" t="s">
        <v>2921</v>
      </c>
      <c r="G2585" t="s">
        <v>2565</v>
      </c>
      <c r="H2585" t="s">
        <v>2003</v>
      </c>
      <c r="I2585" t="s">
        <v>1920</v>
      </c>
      <c r="J2585">
        <v>4</v>
      </c>
      <c r="K2585">
        <v>9035</v>
      </c>
      <c r="L2585">
        <v>36140</v>
      </c>
      <c r="M2585">
        <v>21.511900000000001</v>
      </c>
      <c r="N2585">
        <v>86.047600000000003</v>
      </c>
      <c r="O2585">
        <v>0</v>
      </c>
      <c r="P2585">
        <v>0</v>
      </c>
      <c r="Q2585">
        <v>9056.5118999999995</v>
      </c>
      <c r="R2585">
        <v>36226.047599999998</v>
      </c>
      <c r="S2585" t="s">
        <v>1962</v>
      </c>
    </row>
    <row r="2586" spans="1:19">
      <c r="A2586" t="s">
        <v>3159</v>
      </c>
      <c r="B2586">
        <v>44322</v>
      </c>
      <c r="C2586" t="s">
        <v>3160</v>
      </c>
      <c r="D2586">
        <v>44322</v>
      </c>
      <c r="E2586" t="s">
        <v>1958</v>
      </c>
      <c r="F2586" t="s">
        <v>2926</v>
      </c>
      <c r="G2586" t="s">
        <v>2288</v>
      </c>
      <c r="H2586" t="s">
        <v>2003</v>
      </c>
      <c r="I2586" t="s">
        <v>1906</v>
      </c>
      <c r="J2586">
        <v>4</v>
      </c>
      <c r="K2586">
        <v>9850</v>
      </c>
      <c r="L2586">
        <v>39400</v>
      </c>
      <c r="M2586">
        <v>23.452400000000001</v>
      </c>
      <c r="N2586">
        <v>93.809600000000003</v>
      </c>
      <c r="O2586">
        <v>0</v>
      </c>
      <c r="P2586">
        <v>0</v>
      </c>
      <c r="Q2586">
        <v>9873.4524000000001</v>
      </c>
      <c r="R2586">
        <v>39493.809600000001</v>
      </c>
      <c r="S2586" t="s">
        <v>1962</v>
      </c>
    </row>
    <row r="2587" spans="1:19">
      <c r="A2587" t="s">
        <v>3159</v>
      </c>
      <c r="B2587">
        <v>44322</v>
      </c>
      <c r="C2587" t="s">
        <v>3160</v>
      </c>
      <c r="D2587">
        <v>44322</v>
      </c>
      <c r="E2587" t="s">
        <v>1958</v>
      </c>
      <c r="F2587" t="s">
        <v>2926</v>
      </c>
      <c r="G2587" t="s">
        <v>2288</v>
      </c>
      <c r="H2587" t="s">
        <v>2003</v>
      </c>
      <c r="I2587" t="s">
        <v>1923</v>
      </c>
      <c r="J2587">
        <v>10</v>
      </c>
      <c r="K2587">
        <v>7760</v>
      </c>
      <c r="L2587">
        <v>77600</v>
      </c>
      <c r="M2587">
        <v>18.476199999999999</v>
      </c>
      <c r="N2587">
        <v>184.762</v>
      </c>
      <c r="O2587">
        <v>0</v>
      </c>
      <c r="P2587">
        <v>0</v>
      </c>
      <c r="Q2587">
        <v>7778.4762000000001</v>
      </c>
      <c r="R2587">
        <v>77784.762000000002</v>
      </c>
      <c r="S2587" t="s">
        <v>1962</v>
      </c>
    </row>
    <row r="2588" spans="1:19">
      <c r="A2588" t="s">
        <v>3161</v>
      </c>
      <c r="B2588">
        <v>44322</v>
      </c>
      <c r="C2588" t="s">
        <v>3162</v>
      </c>
      <c r="D2588">
        <v>44322</v>
      </c>
      <c r="E2588" t="s">
        <v>1958</v>
      </c>
      <c r="F2588" t="s">
        <v>2302</v>
      </c>
      <c r="G2588" t="s">
        <v>2303</v>
      </c>
      <c r="H2588" t="s">
        <v>2003</v>
      </c>
      <c r="I2588" t="s">
        <v>1917</v>
      </c>
      <c r="J2588">
        <v>5</v>
      </c>
      <c r="K2588">
        <v>9035</v>
      </c>
      <c r="L2588">
        <v>45175</v>
      </c>
      <c r="M2588">
        <v>21.511900000000001</v>
      </c>
      <c r="N2588">
        <v>107.5595</v>
      </c>
      <c r="O2588">
        <v>0</v>
      </c>
      <c r="P2588">
        <v>0</v>
      </c>
      <c r="Q2588">
        <v>9056.5118999999995</v>
      </c>
      <c r="R2588">
        <v>45282.559500000003</v>
      </c>
      <c r="S2588" t="s">
        <v>1962</v>
      </c>
    </row>
    <row r="2589" spans="1:19">
      <c r="A2589" t="s">
        <v>3161</v>
      </c>
      <c r="B2589">
        <v>44322</v>
      </c>
      <c r="C2589" t="s">
        <v>3162</v>
      </c>
      <c r="D2589">
        <v>44322</v>
      </c>
      <c r="E2589" t="s">
        <v>1958</v>
      </c>
      <c r="F2589" t="s">
        <v>2302</v>
      </c>
      <c r="G2589" t="s">
        <v>2303</v>
      </c>
      <c r="H2589" t="s">
        <v>2003</v>
      </c>
      <c r="I2589" t="s">
        <v>1920</v>
      </c>
      <c r="J2589">
        <v>3</v>
      </c>
      <c r="K2589">
        <v>9035</v>
      </c>
      <c r="L2589">
        <v>27105</v>
      </c>
      <c r="M2589">
        <v>21.511900000000001</v>
      </c>
      <c r="N2589">
        <v>64.535700000000006</v>
      </c>
      <c r="O2589">
        <v>0</v>
      </c>
      <c r="P2589">
        <v>0</v>
      </c>
      <c r="Q2589">
        <v>9056.5118999999995</v>
      </c>
      <c r="R2589">
        <v>27169.5357</v>
      </c>
      <c r="S2589" t="s">
        <v>1962</v>
      </c>
    </row>
    <row r="2590" spans="1:19">
      <c r="A2590" t="s">
        <v>3163</v>
      </c>
      <c r="B2590">
        <v>44322</v>
      </c>
      <c r="C2590" t="s">
        <v>3164</v>
      </c>
      <c r="D2590">
        <v>44322</v>
      </c>
      <c r="E2590" t="s">
        <v>1958</v>
      </c>
      <c r="F2590" t="s">
        <v>2220</v>
      </c>
      <c r="G2590" t="s">
        <v>2221</v>
      </c>
      <c r="H2590" t="s">
        <v>1961</v>
      </c>
      <c r="I2590" t="s">
        <v>1714</v>
      </c>
      <c r="J2590">
        <v>80</v>
      </c>
      <c r="K2590">
        <v>1176</v>
      </c>
      <c r="L2590">
        <v>94080</v>
      </c>
      <c r="M2590">
        <v>2.8</v>
      </c>
      <c r="N2590">
        <v>224</v>
      </c>
      <c r="O2590">
        <v>0</v>
      </c>
      <c r="P2590">
        <v>0</v>
      </c>
      <c r="Q2590">
        <v>1178.8</v>
      </c>
      <c r="R2590">
        <v>94304</v>
      </c>
      <c r="S2590" t="s">
        <v>1962</v>
      </c>
    </row>
    <row r="2591" spans="1:19">
      <c r="A2591" t="s">
        <v>3163</v>
      </c>
      <c r="B2591">
        <v>44322</v>
      </c>
      <c r="C2591" t="s">
        <v>3164</v>
      </c>
      <c r="D2591">
        <v>44322</v>
      </c>
      <c r="E2591" t="s">
        <v>1958</v>
      </c>
      <c r="F2591" t="s">
        <v>2220</v>
      </c>
      <c r="G2591" t="s">
        <v>2221</v>
      </c>
      <c r="H2591" t="s">
        <v>1961</v>
      </c>
      <c r="I2591" t="s">
        <v>1889</v>
      </c>
      <c r="J2591">
        <v>15</v>
      </c>
      <c r="K2591">
        <v>5415</v>
      </c>
      <c r="L2591">
        <v>81225</v>
      </c>
      <c r="M2591">
        <v>12.892899999999999</v>
      </c>
      <c r="N2591">
        <v>193.39349999999999</v>
      </c>
      <c r="O2591">
        <v>0</v>
      </c>
      <c r="P2591">
        <v>0</v>
      </c>
      <c r="Q2591">
        <v>5427.8928999999998</v>
      </c>
      <c r="R2591">
        <v>81418.393500000006</v>
      </c>
      <c r="S2591" t="s">
        <v>1962</v>
      </c>
    </row>
    <row r="2592" spans="1:19">
      <c r="A2592" t="s">
        <v>3165</v>
      </c>
      <c r="B2592">
        <v>44322</v>
      </c>
      <c r="C2592" t="s">
        <v>3166</v>
      </c>
      <c r="D2592">
        <v>44322</v>
      </c>
      <c r="E2592" t="s">
        <v>1958</v>
      </c>
      <c r="F2592" t="s">
        <v>2590</v>
      </c>
      <c r="G2592" t="s">
        <v>2221</v>
      </c>
      <c r="H2592" t="s">
        <v>1961</v>
      </c>
      <c r="I2592" t="s">
        <v>1714</v>
      </c>
      <c r="J2592">
        <v>20</v>
      </c>
      <c r="K2592">
        <v>1176</v>
      </c>
      <c r="L2592">
        <v>23520</v>
      </c>
      <c r="M2592">
        <v>2.8</v>
      </c>
      <c r="N2592">
        <v>56</v>
      </c>
      <c r="O2592">
        <v>0</v>
      </c>
      <c r="P2592">
        <v>0</v>
      </c>
      <c r="Q2592">
        <v>1178.8</v>
      </c>
      <c r="R2592">
        <v>23576</v>
      </c>
      <c r="S2592" t="s">
        <v>1962</v>
      </c>
    </row>
    <row r="2593" spans="1:19">
      <c r="A2593" t="s">
        <v>3165</v>
      </c>
      <c r="B2593">
        <v>44322</v>
      </c>
      <c r="C2593" t="s">
        <v>3166</v>
      </c>
      <c r="D2593">
        <v>44322</v>
      </c>
      <c r="E2593" t="s">
        <v>1958</v>
      </c>
      <c r="F2593" t="s">
        <v>2590</v>
      </c>
      <c r="G2593" t="s">
        <v>2221</v>
      </c>
      <c r="H2593" t="s">
        <v>1961</v>
      </c>
      <c r="I2593" t="s">
        <v>1889</v>
      </c>
      <c r="J2593">
        <v>7</v>
      </c>
      <c r="K2593">
        <v>5415</v>
      </c>
      <c r="L2593">
        <v>37905</v>
      </c>
      <c r="M2593">
        <v>12.892899999999999</v>
      </c>
      <c r="N2593">
        <v>90.250299999999996</v>
      </c>
      <c r="O2593">
        <v>0</v>
      </c>
      <c r="P2593">
        <v>0</v>
      </c>
      <c r="Q2593">
        <v>5427.8928999999998</v>
      </c>
      <c r="R2593">
        <v>37995.2503</v>
      </c>
      <c r="S2593" t="s">
        <v>1962</v>
      </c>
    </row>
    <row r="2594" spans="1:19">
      <c r="A2594" t="s">
        <v>3167</v>
      </c>
      <c r="B2594">
        <v>44322</v>
      </c>
      <c r="C2594" t="s">
        <v>3168</v>
      </c>
      <c r="D2594">
        <v>44322</v>
      </c>
      <c r="E2594" t="s">
        <v>1958</v>
      </c>
      <c r="F2594" t="s">
        <v>2500</v>
      </c>
      <c r="G2594" t="s">
        <v>2039</v>
      </c>
      <c r="H2594" t="s">
        <v>1961</v>
      </c>
      <c r="I2594" t="s">
        <v>1889</v>
      </c>
      <c r="J2594">
        <v>8</v>
      </c>
      <c r="K2594">
        <v>5415</v>
      </c>
      <c r="L2594">
        <v>43320</v>
      </c>
      <c r="M2594">
        <v>12.892899999999999</v>
      </c>
      <c r="N2594">
        <v>103.14319999999999</v>
      </c>
      <c r="O2594">
        <v>0</v>
      </c>
      <c r="P2594">
        <v>0</v>
      </c>
      <c r="Q2594">
        <v>5427.8928999999998</v>
      </c>
      <c r="R2594">
        <v>43423.143199999999</v>
      </c>
      <c r="S2594" t="s">
        <v>1962</v>
      </c>
    </row>
    <row r="2595" spans="1:19">
      <c r="A2595" t="s">
        <v>3167</v>
      </c>
      <c r="B2595">
        <v>44322</v>
      </c>
      <c r="C2595" t="s">
        <v>3168</v>
      </c>
      <c r="D2595">
        <v>44322</v>
      </c>
      <c r="E2595" t="s">
        <v>1958</v>
      </c>
      <c r="F2595" t="s">
        <v>2500</v>
      </c>
      <c r="G2595" t="s">
        <v>2039</v>
      </c>
      <c r="H2595" t="s">
        <v>1961</v>
      </c>
      <c r="I2595" t="s">
        <v>1714</v>
      </c>
      <c r="J2595">
        <v>18</v>
      </c>
      <c r="K2595">
        <v>1176</v>
      </c>
      <c r="L2595">
        <v>21168</v>
      </c>
      <c r="M2595">
        <v>2.8</v>
      </c>
      <c r="N2595">
        <v>50.4</v>
      </c>
      <c r="O2595">
        <v>0</v>
      </c>
      <c r="P2595">
        <v>0</v>
      </c>
      <c r="Q2595">
        <v>1178.8</v>
      </c>
      <c r="R2595">
        <v>21218.400000000001</v>
      </c>
      <c r="S2595" t="s">
        <v>1962</v>
      </c>
    </row>
    <row r="2596" spans="1:19">
      <c r="A2596" t="s">
        <v>3169</v>
      </c>
      <c r="B2596">
        <v>44322</v>
      </c>
      <c r="C2596" t="s">
        <v>3170</v>
      </c>
      <c r="D2596">
        <v>44322</v>
      </c>
      <c r="E2596" t="s">
        <v>1958</v>
      </c>
      <c r="F2596" t="s">
        <v>2220</v>
      </c>
      <c r="G2596" t="s">
        <v>2221</v>
      </c>
      <c r="H2596" t="s">
        <v>1961</v>
      </c>
      <c r="I2596" t="s">
        <v>1870</v>
      </c>
      <c r="J2596">
        <v>40</v>
      </c>
      <c r="K2596">
        <v>1244</v>
      </c>
      <c r="L2596">
        <v>49760</v>
      </c>
      <c r="M2596">
        <v>2.9619</v>
      </c>
      <c r="N2596">
        <v>118.476</v>
      </c>
      <c r="O2596">
        <v>0</v>
      </c>
      <c r="P2596">
        <v>0</v>
      </c>
      <c r="Q2596">
        <v>1246.9619</v>
      </c>
      <c r="R2596">
        <v>49878.476000000002</v>
      </c>
      <c r="S2596" t="s">
        <v>1962</v>
      </c>
    </row>
    <row r="2597" spans="1:19">
      <c r="A2597" t="s">
        <v>3169</v>
      </c>
      <c r="B2597">
        <v>44322</v>
      </c>
      <c r="C2597" t="s">
        <v>3170</v>
      </c>
      <c r="D2597">
        <v>44322</v>
      </c>
      <c r="E2597" t="s">
        <v>1958</v>
      </c>
      <c r="F2597" t="s">
        <v>2220</v>
      </c>
      <c r="G2597" t="s">
        <v>2221</v>
      </c>
      <c r="H2597" t="s">
        <v>1961</v>
      </c>
      <c r="I2597" t="s">
        <v>1917</v>
      </c>
      <c r="J2597">
        <v>5</v>
      </c>
      <c r="K2597">
        <v>9035</v>
      </c>
      <c r="L2597">
        <v>45175</v>
      </c>
      <c r="M2597">
        <v>21.511900000000001</v>
      </c>
      <c r="N2597">
        <v>107.5595</v>
      </c>
      <c r="O2597">
        <v>0</v>
      </c>
      <c r="P2597">
        <v>0</v>
      </c>
      <c r="Q2597">
        <v>9056.5118999999995</v>
      </c>
      <c r="R2597">
        <v>45282.559500000003</v>
      </c>
      <c r="S2597" t="s">
        <v>1962</v>
      </c>
    </row>
    <row r="2598" spans="1:19">
      <c r="A2598" t="s">
        <v>3171</v>
      </c>
      <c r="B2598">
        <v>44322</v>
      </c>
      <c r="C2598" t="s">
        <v>3172</v>
      </c>
      <c r="D2598">
        <v>44322</v>
      </c>
      <c r="E2598" t="s">
        <v>1958</v>
      </c>
      <c r="F2598" t="s">
        <v>2500</v>
      </c>
      <c r="G2598" t="s">
        <v>2039</v>
      </c>
      <c r="H2598" t="s">
        <v>1961</v>
      </c>
      <c r="I2598" t="s">
        <v>1923</v>
      </c>
      <c r="J2598">
        <v>2</v>
      </c>
      <c r="K2598">
        <v>7760</v>
      </c>
      <c r="L2598">
        <v>15520</v>
      </c>
      <c r="M2598">
        <v>18.476199999999999</v>
      </c>
      <c r="N2598">
        <v>36.952399999999997</v>
      </c>
      <c r="O2598">
        <v>0</v>
      </c>
      <c r="P2598">
        <v>0</v>
      </c>
      <c r="Q2598">
        <v>7778.4762000000001</v>
      </c>
      <c r="R2598">
        <v>15556.9524</v>
      </c>
      <c r="S2598" t="s">
        <v>1962</v>
      </c>
    </row>
    <row r="2599" spans="1:19">
      <c r="A2599" t="s">
        <v>3173</v>
      </c>
      <c r="B2599">
        <v>44322</v>
      </c>
      <c r="C2599" t="s">
        <v>3174</v>
      </c>
      <c r="D2599">
        <v>44322</v>
      </c>
      <c r="E2599" t="s">
        <v>1958</v>
      </c>
      <c r="F2599" t="s">
        <v>2590</v>
      </c>
      <c r="G2599" t="s">
        <v>2221</v>
      </c>
      <c r="H2599" t="s">
        <v>1961</v>
      </c>
      <c r="I2599" t="s">
        <v>1917</v>
      </c>
      <c r="J2599">
        <v>4</v>
      </c>
      <c r="K2599">
        <v>9035</v>
      </c>
      <c r="L2599">
        <v>36140</v>
      </c>
      <c r="M2599">
        <v>21.511900000000001</v>
      </c>
      <c r="N2599">
        <v>86.047600000000003</v>
      </c>
      <c r="O2599">
        <v>0</v>
      </c>
      <c r="P2599">
        <v>0</v>
      </c>
      <c r="Q2599">
        <v>9056.5118999999995</v>
      </c>
      <c r="R2599">
        <v>36226.047599999998</v>
      </c>
      <c r="S2599" t="s">
        <v>1962</v>
      </c>
    </row>
    <row r="2600" spans="1:19">
      <c r="A2600" t="s">
        <v>3175</v>
      </c>
      <c r="B2600">
        <v>44322</v>
      </c>
      <c r="C2600" t="s">
        <v>3176</v>
      </c>
      <c r="D2600">
        <v>44322</v>
      </c>
      <c r="E2600" t="s">
        <v>1958</v>
      </c>
      <c r="F2600" t="s">
        <v>2396</v>
      </c>
      <c r="G2600" t="s">
        <v>2039</v>
      </c>
      <c r="H2600" t="s">
        <v>1961</v>
      </c>
      <c r="I2600" t="s">
        <v>1917</v>
      </c>
      <c r="J2600">
        <v>2</v>
      </c>
      <c r="K2600">
        <v>9035</v>
      </c>
      <c r="L2600">
        <v>18070</v>
      </c>
      <c r="M2600">
        <v>21.511900000000001</v>
      </c>
      <c r="N2600">
        <v>43.023800000000001</v>
      </c>
      <c r="O2600">
        <v>0</v>
      </c>
      <c r="P2600">
        <v>0</v>
      </c>
      <c r="Q2600">
        <v>9056.5118999999995</v>
      </c>
      <c r="R2600">
        <v>18113.023799999999</v>
      </c>
      <c r="S2600" t="s">
        <v>1962</v>
      </c>
    </row>
    <row r="2601" spans="1:19">
      <c r="A2601" t="s">
        <v>3177</v>
      </c>
      <c r="B2601">
        <v>44322</v>
      </c>
      <c r="C2601" t="s">
        <v>3178</v>
      </c>
      <c r="D2601">
        <v>44322</v>
      </c>
      <c r="E2601" t="s">
        <v>2062</v>
      </c>
      <c r="F2601" t="s">
        <v>2931</v>
      </c>
      <c r="G2601" t="s">
        <v>2062</v>
      </c>
      <c r="H2601" t="s">
        <v>2062</v>
      </c>
      <c r="I2601" t="s">
        <v>1889</v>
      </c>
      <c r="J2601">
        <v>8</v>
      </c>
      <c r="K2601">
        <v>5492.5</v>
      </c>
      <c r="L2601">
        <v>43940</v>
      </c>
      <c r="M2601">
        <v>13.077400000000001</v>
      </c>
      <c r="N2601">
        <v>104.61920000000001</v>
      </c>
      <c r="O2601">
        <v>0</v>
      </c>
      <c r="P2601">
        <v>0</v>
      </c>
      <c r="Q2601">
        <v>5505.5774000000001</v>
      </c>
      <c r="R2601">
        <v>44044.619200000001</v>
      </c>
      <c r="S2601" t="s">
        <v>1962</v>
      </c>
    </row>
    <row r="2602" spans="1:19">
      <c r="A2602" t="s">
        <v>3179</v>
      </c>
      <c r="B2602">
        <v>44322</v>
      </c>
      <c r="C2602" t="s">
        <v>3180</v>
      </c>
      <c r="D2602">
        <v>44322</v>
      </c>
      <c r="E2602" t="s">
        <v>2062</v>
      </c>
      <c r="F2602" t="s">
        <v>2931</v>
      </c>
      <c r="G2602" t="s">
        <v>2062</v>
      </c>
      <c r="H2602" t="s">
        <v>2062</v>
      </c>
      <c r="I2602" t="s">
        <v>1921</v>
      </c>
      <c r="J2602">
        <v>4</v>
      </c>
      <c r="K2602">
        <v>1420</v>
      </c>
      <c r="L2602">
        <v>5680</v>
      </c>
      <c r="M2602">
        <v>3.3809999999999998</v>
      </c>
      <c r="N2602">
        <v>13.523999999999999</v>
      </c>
      <c r="O2602">
        <v>0</v>
      </c>
      <c r="P2602">
        <v>0</v>
      </c>
      <c r="Q2602">
        <v>1423.3810000000001</v>
      </c>
      <c r="R2602">
        <v>5693.5240000000003</v>
      </c>
      <c r="S2602" t="s">
        <v>1962</v>
      </c>
    </row>
    <row r="2603" spans="1:19">
      <c r="A2603" t="s">
        <v>3181</v>
      </c>
      <c r="B2603">
        <v>44322</v>
      </c>
      <c r="C2603" t="s">
        <v>3182</v>
      </c>
      <c r="D2603">
        <v>44322</v>
      </c>
      <c r="E2603" t="s">
        <v>1958</v>
      </c>
      <c r="F2603" t="s">
        <v>1974</v>
      </c>
      <c r="G2603" t="s">
        <v>1975</v>
      </c>
      <c r="H2603" t="s">
        <v>1976</v>
      </c>
      <c r="I2603" t="s">
        <v>1714</v>
      </c>
      <c r="J2603">
        <v>40</v>
      </c>
      <c r="K2603">
        <v>1176</v>
      </c>
      <c r="L2603">
        <v>47040</v>
      </c>
      <c r="M2603">
        <v>2.8</v>
      </c>
      <c r="N2603">
        <v>112</v>
      </c>
      <c r="O2603">
        <v>0</v>
      </c>
      <c r="P2603">
        <v>0</v>
      </c>
      <c r="Q2603">
        <v>1178.8</v>
      </c>
      <c r="R2603">
        <v>47152</v>
      </c>
      <c r="S2603" t="s">
        <v>1962</v>
      </c>
    </row>
    <row r="2604" spans="1:19">
      <c r="A2604" t="s">
        <v>3181</v>
      </c>
      <c r="B2604">
        <v>44322</v>
      </c>
      <c r="C2604" t="s">
        <v>3182</v>
      </c>
      <c r="D2604">
        <v>44322</v>
      </c>
      <c r="E2604" t="s">
        <v>1958</v>
      </c>
      <c r="F2604" t="s">
        <v>1974</v>
      </c>
      <c r="G2604" t="s">
        <v>1975</v>
      </c>
      <c r="H2604" t="s">
        <v>1976</v>
      </c>
      <c r="I2604" t="s">
        <v>1889</v>
      </c>
      <c r="J2604">
        <v>25</v>
      </c>
      <c r="K2604">
        <v>5415</v>
      </c>
      <c r="L2604">
        <v>135375</v>
      </c>
      <c r="M2604">
        <v>12.893000000000001</v>
      </c>
      <c r="N2604">
        <v>322.32499999999999</v>
      </c>
      <c r="O2604">
        <v>0</v>
      </c>
      <c r="P2604">
        <v>0</v>
      </c>
      <c r="Q2604">
        <v>5427.8928999999998</v>
      </c>
      <c r="R2604">
        <v>135697.32250000001</v>
      </c>
      <c r="S2604" t="s">
        <v>1962</v>
      </c>
    </row>
    <row r="2605" spans="1:19">
      <c r="A2605" t="s">
        <v>3183</v>
      </c>
      <c r="B2605">
        <v>44322</v>
      </c>
      <c r="C2605" t="s">
        <v>3184</v>
      </c>
      <c r="D2605">
        <v>44322</v>
      </c>
      <c r="E2605" t="s">
        <v>2062</v>
      </c>
      <c r="F2605" t="s">
        <v>3185</v>
      </c>
      <c r="G2605" t="s">
        <v>2062</v>
      </c>
      <c r="H2605" t="s">
        <v>2062</v>
      </c>
      <c r="I2605" t="s">
        <v>1889</v>
      </c>
      <c r="J2605">
        <v>2</v>
      </c>
      <c r="K2605">
        <v>5492.5</v>
      </c>
      <c r="L2605">
        <v>10985</v>
      </c>
      <c r="M2605">
        <v>13.077400000000001</v>
      </c>
      <c r="N2605">
        <v>26.154800000000002</v>
      </c>
      <c r="O2605">
        <v>0</v>
      </c>
      <c r="P2605">
        <v>0</v>
      </c>
      <c r="Q2605">
        <v>5505.5774000000001</v>
      </c>
      <c r="R2605">
        <v>11011.1548</v>
      </c>
      <c r="S2605" t="s">
        <v>1962</v>
      </c>
    </row>
    <row r="2606" spans="1:19">
      <c r="A2606" t="s">
        <v>3186</v>
      </c>
      <c r="B2606">
        <v>44322</v>
      </c>
      <c r="C2606" t="s">
        <v>3187</v>
      </c>
      <c r="D2606">
        <v>44322</v>
      </c>
      <c r="E2606" t="s">
        <v>2062</v>
      </c>
      <c r="F2606" t="s">
        <v>2610</v>
      </c>
      <c r="G2606" t="s">
        <v>2062</v>
      </c>
      <c r="H2606" t="s">
        <v>2062</v>
      </c>
      <c r="I2606" t="s">
        <v>1889</v>
      </c>
      <c r="J2606">
        <v>4</v>
      </c>
      <c r="K2606">
        <v>5492.5</v>
      </c>
      <c r="L2606">
        <v>21970</v>
      </c>
      <c r="M2606">
        <v>13.077400000000001</v>
      </c>
      <c r="N2606">
        <v>52.309600000000003</v>
      </c>
      <c r="O2606">
        <v>0</v>
      </c>
      <c r="P2606">
        <v>0</v>
      </c>
      <c r="Q2606">
        <v>5505.5774000000001</v>
      </c>
      <c r="R2606">
        <v>22022.309600000001</v>
      </c>
      <c r="S2606" t="s">
        <v>1962</v>
      </c>
    </row>
    <row r="2607" spans="1:19">
      <c r="A2607" t="s">
        <v>3188</v>
      </c>
      <c r="B2607">
        <v>44322</v>
      </c>
      <c r="C2607" t="s">
        <v>3189</v>
      </c>
      <c r="D2607">
        <v>44322</v>
      </c>
      <c r="E2607" t="s">
        <v>1958</v>
      </c>
      <c r="F2607" t="s">
        <v>2703</v>
      </c>
      <c r="G2607" t="s">
        <v>2704</v>
      </c>
      <c r="H2607" t="s">
        <v>1976</v>
      </c>
      <c r="I2607" t="s">
        <v>1920</v>
      </c>
      <c r="J2607">
        <v>5</v>
      </c>
      <c r="K2607">
        <v>9035</v>
      </c>
      <c r="L2607">
        <v>45175</v>
      </c>
      <c r="M2607">
        <v>21.512</v>
      </c>
      <c r="N2607">
        <v>107.56</v>
      </c>
      <c r="O2607">
        <v>0</v>
      </c>
      <c r="P2607">
        <v>0</v>
      </c>
      <c r="Q2607">
        <v>9056.5118999999995</v>
      </c>
      <c r="R2607">
        <v>45282.559500000003</v>
      </c>
      <c r="S2607" t="s">
        <v>1962</v>
      </c>
    </row>
    <row r="2608" spans="1:19">
      <c r="A2608" t="s">
        <v>3188</v>
      </c>
      <c r="B2608">
        <v>44322</v>
      </c>
      <c r="C2608" t="s">
        <v>3189</v>
      </c>
      <c r="D2608">
        <v>44322</v>
      </c>
      <c r="E2608" t="s">
        <v>1958</v>
      </c>
      <c r="F2608" t="s">
        <v>2703</v>
      </c>
      <c r="G2608" t="s">
        <v>2704</v>
      </c>
      <c r="H2608" t="s">
        <v>1976</v>
      </c>
      <c r="I2608" t="s">
        <v>1917</v>
      </c>
      <c r="J2608">
        <v>5</v>
      </c>
      <c r="K2608">
        <v>9035</v>
      </c>
      <c r="L2608">
        <v>45175</v>
      </c>
      <c r="M2608">
        <v>21.512</v>
      </c>
      <c r="N2608">
        <v>107.56</v>
      </c>
      <c r="O2608">
        <v>0</v>
      </c>
      <c r="P2608">
        <v>0</v>
      </c>
      <c r="Q2608">
        <v>9056.5118999999995</v>
      </c>
      <c r="R2608">
        <v>45282.559500000003</v>
      </c>
      <c r="S2608" t="s">
        <v>1962</v>
      </c>
    </row>
    <row r="2609" spans="1:19">
      <c r="A2609" t="s">
        <v>3190</v>
      </c>
      <c r="B2609">
        <v>44322</v>
      </c>
      <c r="C2609" t="s">
        <v>3191</v>
      </c>
      <c r="D2609">
        <v>44322</v>
      </c>
      <c r="E2609" t="s">
        <v>1958</v>
      </c>
      <c r="F2609" t="s">
        <v>2703</v>
      </c>
      <c r="G2609" t="s">
        <v>2704</v>
      </c>
      <c r="H2609" t="s">
        <v>1976</v>
      </c>
      <c r="I2609" t="s">
        <v>1714</v>
      </c>
      <c r="J2609">
        <v>25</v>
      </c>
      <c r="K2609">
        <v>1176</v>
      </c>
      <c r="L2609">
        <v>29400</v>
      </c>
      <c r="M2609">
        <v>2.8</v>
      </c>
      <c r="N2609">
        <v>70</v>
      </c>
      <c r="O2609">
        <v>0</v>
      </c>
      <c r="P2609">
        <v>0</v>
      </c>
      <c r="Q2609">
        <v>1178.8</v>
      </c>
      <c r="R2609">
        <v>29470</v>
      </c>
      <c r="S2609" t="s">
        <v>1962</v>
      </c>
    </row>
    <row r="2610" spans="1:19">
      <c r="A2610" t="s">
        <v>3190</v>
      </c>
      <c r="B2610">
        <v>44322</v>
      </c>
      <c r="C2610" t="s">
        <v>3191</v>
      </c>
      <c r="D2610">
        <v>44322</v>
      </c>
      <c r="E2610" t="s">
        <v>1958</v>
      </c>
      <c r="F2610" t="s">
        <v>2703</v>
      </c>
      <c r="G2610" t="s">
        <v>2704</v>
      </c>
      <c r="H2610" t="s">
        <v>1976</v>
      </c>
      <c r="I2610" t="s">
        <v>1889</v>
      </c>
      <c r="J2610">
        <v>15</v>
      </c>
      <c r="K2610">
        <v>5415</v>
      </c>
      <c r="L2610">
        <v>81225</v>
      </c>
      <c r="M2610">
        <v>12.893000000000001</v>
      </c>
      <c r="N2610">
        <v>193.39500000000001</v>
      </c>
      <c r="O2610">
        <v>0</v>
      </c>
      <c r="P2610">
        <v>0</v>
      </c>
      <c r="Q2610">
        <v>5427.8928999999998</v>
      </c>
      <c r="R2610">
        <v>81418.393500000006</v>
      </c>
      <c r="S2610" t="s">
        <v>1962</v>
      </c>
    </row>
    <row r="2611" spans="1:19">
      <c r="A2611" t="s">
        <v>3192</v>
      </c>
      <c r="B2611">
        <v>44322</v>
      </c>
      <c r="C2611" t="s">
        <v>3193</v>
      </c>
      <c r="D2611">
        <v>44322</v>
      </c>
      <c r="E2611" t="s">
        <v>2062</v>
      </c>
      <c r="F2611" t="s">
        <v>2363</v>
      </c>
      <c r="G2611" t="s">
        <v>2062</v>
      </c>
      <c r="H2611" t="s">
        <v>2062</v>
      </c>
      <c r="I2611" t="s">
        <v>1889</v>
      </c>
      <c r="J2611">
        <v>6</v>
      </c>
      <c r="K2611">
        <v>5492.5</v>
      </c>
      <c r="L2611">
        <v>32955</v>
      </c>
      <c r="M2611">
        <v>13.077400000000001</v>
      </c>
      <c r="N2611">
        <v>78.464399999999998</v>
      </c>
      <c r="O2611">
        <v>0</v>
      </c>
      <c r="P2611">
        <v>0</v>
      </c>
      <c r="Q2611">
        <v>5505.5774000000001</v>
      </c>
      <c r="R2611">
        <v>33033.464399999997</v>
      </c>
      <c r="S2611" t="s">
        <v>1962</v>
      </c>
    </row>
    <row r="2612" spans="1:19">
      <c r="A2612" t="s">
        <v>3194</v>
      </c>
      <c r="B2612">
        <v>44322</v>
      </c>
      <c r="C2612" t="s">
        <v>3195</v>
      </c>
      <c r="D2612">
        <v>44322</v>
      </c>
      <c r="E2612" t="s">
        <v>2062</v>
      </c>
      <c r="F2612" t="s">
        <v>2605</v>
      </c>
      <c r="G2612" t="s">
        <v>2062</v>
      </c>
      <c r="H2612" t="s">
        <v>2062</v>
      </c>
      <c r="I2612" t="s">
        <v>1870</v>
      </c>
      <c r="J2612">
        <v>6</v>
      </c>
      <c r="K2612">
        <v>1262</v>
      </c>
      <c r="L2612">
        <v>7572</v>
      </c>
      <c r="M2612">
        <v>3.0047999999999999</v>
      </c>
      <c r="N2612">
        <v>18.0288</v>
      </c>
      <c r="O2612">
        <v>0</v>
      </c>
      <c r="P2612">
        <v>0</v>
      </c>
      <c r="Q2612">
        <v>1265.0047999999999</v>
      </c>
      <c r="R2612">
        <v>7590.0288</v>
      </c>
      <c r="S2612" t="s">
        <v>1962</v>
      </c>
    </row>
    <row r="2613" spans="1:19">
      <c r="A2613" t="s">
        <v>3194</v>
      </c>
      <c r="B2613">
        <v>44322</v>
      </c>
      <c r="C2613" t="s">
        <v>3195</v>
      </c>
      <c r="D2613">
        <v>44322</v>
      </c>
      <c r="E2613" t="s">
        <v>2062</v>
      </c>
      <c r="F2613" t="s">
        <v>2605</v>
      </c>
      <c r="G2613" t="s">
        <v>2062</v>
      </c>
      <c r="H2613" t="s">
        <v>2062</v>
      </c>
      <c r="I2613" t="s">
        <v>1868</v>
      </c>
      <c r="J2613">
        <v>3</v>
      </c>
      <c r="K2613">
        <v>1380</v>
      </c>
      <c r="L2613">
        <v>4140</v>
      </c>
      <c r="M2613">
        <v>3.2856999999999998</v>
      </c>
      <c r="N2613">
        <v>9.8571000000000009</v>
      </c>
      <c r="O2613">
        <v>0</v>
      </c>
      <c r="P2613">
        <v>0</v>
      </c>
      <c r="Q2613">
        <v>1383.2856999999999</v>
      </c>
      <c r="R2613">
        <v>4149.8571000000002</v>
      </c>
      <c r="S2613" t="s">
        <v>1962</v>
      </c>
    </row>
    <row r="2614" spans="1:19">
      <c r="A2614" t="s">
        <v>3196</v>
      </c>
      <c r="B2614">
        <v>44322</v>
      </c>
      <c r="C2614" t="s">
        <v>3197</v>
      </c>
      <c r="D2614">
        <v>44322</v>
      </c>
      <c r="E2614" t="s">
        <v>1958</v>
      </c>
      <c r="F2614" t="s">
        <v>2938</v>
      </c>
      <c r="G2614" t="s">
        <v>1971</v>
      </c>
      <c r="H2614" t="s">
        <v>1967</v>
      </c>
      <c r="I2614" t="s">
        <v>1911</v>
      </c>
      <c r="J2614">
        <v>100</v>
      </c>
      <c r="K2614">
        <v>1186</v>
      </c>
      <c r="L2614">
        <v>118600</v>
      </c>
      <c r="M2614">
        <v>2.8237999999999999</v>
      </c>
      <c r="N2614">
        <v>282.38</v>
      </c>
      <c r="O2614">
        <v>0</v>
      </c>
      <c r="P2614">
        <v>0</v>
      </c>
      <c r="Q2614">
        <v>1188.8237999999999</v>
      </c>
      <c r="R2614">
        <v>118882.38</v>
      </c>
      <c r="S2614" t="s">
        <v>1962</v>
      </c>
    </row>
    <row r="2615" spans="1:19">
      <c r="A2615" t="s">
        <v>3196</v>
      </c>
      <c r="B2615">
        <v>44322</v>
      </c>
      <c r="C2615" t="s">
        <v>3197</v>
      </c>
      <c r="D2615">
        <v>44322</v>
      </c>
      <c r="E2615" t="s">
        <v>1958</v>
      </c>
      <c r="F2615" t="s">
        <v>2938</v>
      </c>
      <c r="G2615" t="s">
        <v>1971</v>
      </c>
      <c r="H2615" t="s">
        <v>1967</v>
      </c>
      <c r="I2615" t="s">
        <v>1923</v>
      </c>
      <c r="J2615">
        <v>10</v>
      </c>
      <c r="K2615">
        <v>7760</v>
      </c>
      <c r="L2615">
        <v>77600</v>
      </c>
      <c r="M2615">
        <v>18.476199999999999</v>
      </c>
      <c r="N2615">
        <v>184.762</v>
      </c>
      <c r="O2615">
        <v>0</v>
      </c>
      <c r="P2615">
        <v>0</v>
      </c>
      <c r="Q2615">
        <v>7778.4762000000001</v>
      </c>
      <c r="R2615">
        <v>77784.762000000002</v>
      </c>
      <c r="S2615" t="s">
        <v>1962</v>
      </c>
    </row>
    <row r="2616" spans="1:19">
      <c r="A2616" t="s">
        <v>3196</v>
      </c>
      <c r="B2616">
        <v>44322</v>
      </c>
      <c r="C2616" t="s">
        <v>3197</v>
      </c>
      <c r="D2616">
        <v>44322</v>
      </c>
      <c r="E2616" t="s">
        <v>1958</v>
      </c>
      <c r="F2616" t="s">
        <v>2938</v>
      </c>
      <c r="G2616" t="s">
        <v>1971</v>
      </c>
      <c r="H2616" t="s">
        <v>1967</v>
      </c>
      <c r="I2616" t="s">
        <v>88</v>
      </c>
      <c r="J2616">
        <v>160</v>
      </c>
      <c r="K2616">
        <v>1419</v>
      </c>
      <c r="L2616">
        <v>227040</v>
      </c>
      <c r="M2616">
        <v>3.3786</v>
      </c>
      <c r="N2616">
        <v>540.57600000000002</v>
      </c>
      <c r="O2616">
        <v>0</v>
      </c>
      <c r="P2616">
        <v>0</v>
      </c>
      <c r="Q2616">
        <v>1422.3786</v>
      </c>
      <c r="R2616">
        <v>227580.576</v>
      </c>
      <c r="S2616" t="s">
        <v>1962</v>
      </c>
    </row>
    <row r="2617" spans="1:19">
      <c r="A2617" t="s">
        <v>3196</v>
      </c>
      <c r="B2617">
        <v>44322</v>
      </c>
      <c r="C2617" t="s">
        <v>3197</v>
      </c>
      <c r="D2617">
        <v>44322</v>
      </c>
      <c r="E2617" t="s">
        <v>1958</v>
      </c>
      <c r="F2617" t="s">
        <v>2938</v>
      </c>
      <c r="G2617" t="s">
        <v>1971</v>
      </c>
      <c r="H2617" t="s">
        <v>1967</v>
      </c>
      <c r="I2617" t="s">
        <v>1920</v>
      </c>
      <c r="J2617">
        <v>10</v>
      </c>
      <c r="K2617">
        <v>9035</v>
      </c>
      <c r="L2617">
        <v>90350</v>
      </c>
      <c r="M2617">
        <v>21.511900000000001</v>
      </c>
      <c r="N2617">
        <v>215.119</v>
      </c>
      <c r="O2617">
        <v>0</v>
      </c>
      <c r="P2617">
        <v>0</v>
      </c>
      <c r="Q2617">
        <v>9056.5118999999995</v>
      </c>
      <c r="R2617">
        <v>90565.119000000006</v>
      </c>
      <c r="S2617" t="s">
        <v>1962</v>
      </c>
    </row>
    <row r="2618" spans="1:19">
      <c r="A2618" t="s">
        <v>3198</v>
      </c>
      <c r="B2618">
        <v>44322</v>
      </c>
      <c r="C2618" t="s">
        <v>3199</v>
      </c>
      <c r="D2618">
        <v>44322</v>
      </c>
      <c r="E2618" t="s">
        <v>1958</v>
      </c>
      <c r="F2618" t="s">
        <v>1970</v>
      </c>
      <c r="G2618" t="s">
        <v>1971</v>
      </c>
      <c r="H2618" t="s">
        <v>1967</v>
      </c>
      <c r="I2618" t="s">
        <v>1923</v>
      </c>
      <c r="J2618">
        <v>20</v>
      </c>
      <c r="K2618">
        <v>7760</v>
      </c>
      <c r="L2618">
        <v>155200</v>
      </c>
      <c r="M2618">
        <v>18.476199999999999</v>
      </c>
      <c r="N2618">
        <v>369.524</v>
      </c>
      <c r="O2618">
        <v>0</v>
      </c>
      <c r="P2618">
        <v>0</v>
      </c>
      <c r="Q2618">
        <v>7778.4762000000001</v>
      </c>
      <c r="R2618">
        <v>155569.524</v>
      </c>
      <c r="S2618" t="s">
        <v>1962</v>
      </c>
    </row>
    <row r="2619" spans="1:19">
      <c r="A2619" t="s">
        <v>3198</v>
      </c>
      <c r="B2619">
        <v>44322</v>
      </c>
      <c r="C2619" t="s">
        <v>3199</v>
      </c>
      <c r="D2619">
        <v>44322</v>
      </c>
      <c r="E2619" t="s">
        <v>1958</v>
      </c>
      <c r="F2619" t="s">
        <v>1970</v>
      </c>
      <c r="G2619" t="s">
        <v>1971</v>
      </c>
      <c r="H2619" t="s">
        <v>1967</v>
      </c>
      <c r="I2619" t="s">
        <v>1920</v>
      </c>
      <c r="J2619">
        <v>16</v>
      </c>
      <c r="K2619">
        <v>9035</v>
      </c>
      <c r="L2619">
        <v>144560</v>
      </c>
      <c r="M2619">
        <v>21.511900000000001</v>
      </c>
      <c r="N2619">
        <v>344.19040000000001</v>
      </c>
      <c r="O2619">
        <v>0</v>
      </c>
      <c r="P2619">
        <v>0</v>
      </c>
      <c r="Q2619">
        <v>9056.5118999999995</v>
      </c>
      <c r="R2619">
        <v>144904.19039999999</v>
      </c>
      <c r="S2619" t="s">
        <v>1962</v>
      </c>
    </row>
    <row r="2620" spans="1:19">
      <c r="A2620" t="s">
        <v>3200</v>
      </c>
      <c r="B2620">
        <v>44322</v>
      </c>
      <c r="C2620" t="s">
        <v>3201</v>
      </c>
      <c r="D2620">
        <v>44322</v>
      </c>
      <c r="E2620" t="s">
        <v>1958</v>
      </c>
      <c r="F2620" t="s">
        <v>1965</v>
      </c>
      <c r="G2620" t="s">
        <v>1966</v>
      </c>
      <c r="H2620" t="s">
        <v>1967</v>
      </c>
      <c r="I2620" t="s">
        <v>1920</v>
      </c>
      <c r="J2620">
        <v>5</v>
      </c>
      <c r="K2620">
        <v>9035</v>
      </c>
      <c r="L2620">
        <v>45175</v>
      </c>
      <c r="M2620">
        <v>21.511900000000001</v>
      </c>
      <c r="N2620">
        <v>107.5595</v>
      </c>
      <c r="O2620">
        <v>0</v>
      </c>
      <c r="P2620">
        <v>0</v>
      </c>
      <c r="Q2620">
        <v>9056.5118999999995</v>
      </c>
      <c r="R2620">
        <v>45282.559500000003</v>
      </c>
      <c r="S2620" t="s">
        <v>1962</v>
      </c>
    </row>
    <row r="2621" spans="1:19">
      <c r="A2621" t="s">
        <v>3200</v>
      </c>
      <c r="B2621">
        <v>44322</v>
      </c>
      <c r="C2621" t="s">
        <v>3201</v>
      </c>
      <c r="D2621">
        <v>44322</v>
      </c>
      <c r="E2621" t="s">
        <v>1958</v>
      </c>
      <c r="F2621" t="s">
        <v>1965</v>
      </c>
      <c r="G2621" t="s">
        <v>1966</v>
      </c>
      <c r="H2621" t="s">
        <v>1967</v>
      </c>
      <c r="I2621" t="s">
        <v>1868</v>
      </c>
      <c r="J2621">
        <v>40</v>
      </c>
      <c r="K2621">
        <v>1361</v>
      </c>
      <c r="L2621">
        <v>54440</v>
      </c>
      <c r="M2621">
        <v>3.2404999999999999</v>
      </c>
      <c r="N2621">
        <v>129.62</v>
      </c>
      <c r="O2621">
        <v>0</v>
      </c>
      <c r="P2621">
        <v>0</v>
      </c>
      <c r="Q2621">
        <v>1364.2405000000001</v>
      </c>
      <c r="R2621">
        <v>54569.62</v>
      </c>
      <c r="S2621" t="s">
        <v>1962</v>
      </c>
    </row>
    <row r="2622" spans="1:19">
      <c r="A2622" t="s">
        <v>3200</v>
      </c>
      <c r="B2622">
        <v>44322</v>
      </c>
      <c r="C2622" t="s">
        <v>3201</v>
      </c>
      <c r="D2622">
        <v>44322</v>
      </c>
      <c r="E2622" t="s">
        <v>1958</v>
      </c>
      <c r="F2622" t="s">
        <v>1965</v>
      </c>
      <c r="G2622" t="s">
        <v>1966</v>
      </c>
      <c r="H2622" t="s">
        <v>1967</v>
      </c>
      <c r="I2622" t="s">
        <v>1923</v>
      </c>
      <c r="J2622">
        <v>10</v>
      </c>
      <c r="K2622">
        <v>7760</v>
      </c>
      <c r="L2622">
        <v>77600</v>
      </c>
      <c r="M2622">
        <v>18.476199999999999</v>
      </c>
      <c r="N2622">
        <v>184.762</v>
      </c>
      <c r="O2622">
        <v>0</v>
      </c>
      <c r="P2622">
        <v>0</v>
      </c>
      <c r="Q2622">
        <v>7778.4762000000001</v>
      </c>
      <c r="R2622">
        <v>77784.762000000002</v>
      </c>
      <c r="S2622" t="s">
        <v>1962</v>
      </c>
    </row>
    <row r="2623" spans="1:19">
      <c r="A2623" t="s">
        <v>3200</v>
      </c>
      <c r="B2623">
        <v>44322</v>
      </c>
      <c r="C2623" t="s">
        <v>3201</v>
      </c>
      <c r="D2623">
        <v>44322</v>
      </c>
      <c r="E2623" t="s">
        <v>1958</v>
      </c>
      <c r="F2623" t="s">
        <v>1965</v>
      </c>
      <c r="G2623" t="s">
        <v>1966</v>
      </c>
      <c r="H2623" t="s">
        <v>1967</v>
      </c>
      <c r="I2623" t="s">
        <v>1911</v>
      </c>
      <c r="J2623">
        <v>40</v>
      </c>
      <c r="K2623">
        <v>1186</v>
      </c>
      <c r="L2623">
        <v>47440</v>
      </c>
      <c r="M2623">
        <v>2.8237999999999999</v>
      </c>
      <c r="N2623">
        <v>112.952</v>
      </c>
      <c r="O2623">
        <v>0</v>
      </c>
      <c r="P2623">
        <v>0</v>
      </c>
      <c r="Q2623">
        <v>1188.8237999999999</v>
      </c>
      <c r="R2623">
        <v>47552.951999999997</v>
      </c>
      <c r="S2623" t="s">
        <v>1962</v>
      </c>
    </row>
    <row r="2624" spans="1:19">
      <c r="A2624" t="s">
        <v>3202</v>
      </c>
      <c r="B2624">
        <v>44322</v>
      </c>
      <c r="C2624" t="s">
        <v>3203</v>
      </c>
      <c r="D2624">
        <v>44322</v>
      </c>
      <c r="E2624" t="s">
        <v>1958</v>
      </c>
      <c r="F2624" t="s">
        <v>2173</v>
      </c>
      <c r="G2624" t="s">
        <v>2031</v>
      </c>
      <c r="H2624" t="s">
        <v>1967</v>
      </c>
      <c r="I2624" t="s">
        <v>1870</v>
      </c>
      <c r="J2624">
        <v>20</v>
      </c>
      <c r="K2624">
        <v>1244</v>
      </c>
      <c r="L2624">
        <v>24880</v>
      </c>
      <c r="M2624">
        <v>2.9619</v>
      </c>
      <c r="N2624">
        <v>59.238</v>
      </c>
      <c r="O2624">
        <v>0</v>
      </c>
      <c r="P2624">
        <v>0</v>
      </c>
      <c r="Q2624">
        <v>1246.9619</v>
      </c>
      <c r="R2624">
        <v>24939.238000000001</v>
      </c>
      <c r="S2624" t="s">
        <v>1962</v>
      </c>
    </row>
    <row r="2625" spans="1:19">
      <c r="A2625" t="s">
        <v>3202</v>
      </c>
      <c r="B2625">
        <v>44322</v>
      </c>
      <c r="C2625" t="s">
        <v>3203</v>
      </c>
      <c r="D2625">
        <v>44322</v>
      </c>
      <c r="E2625" t="s">
        <v>1958</v>
      </c>
      <c r="F2625" t="s">
        <v>2173</v>
      </c>
      <c r="G2625" t="s">
        <v>2031</v>
      </c>
      <c r="H2625" t="s">
        <v>1967</v>
      </c>
      <c r="I2625" t="s">
        <v>1920</v>
      </c>
      <c r="J2625">
        <v>5</v>
      </c>
      <c r="K2625">
        <v>9035</v>
      </c>
      <c r="L2625">
        <v>45175</v>
      </c>
      <c r="M2625">
        <v>21.511900000000001</v>
      </c>
      <c r="N2625">
        <v>107.5595</v>
      </c>
      <c r="O2625">
        <v>0</v>
      </c>
      <c r="P2625">
        <v>0</v>
      </c>
      <c r="Q2625">
        <v>9056.5118999999995</v>
      </c>
      <c r="R2625">
        <v>45282.559500000003</v>
      </c>
      <c r="S2625" t="s">
        <v>1962</v>
      </c>
    </row>
    <row r="2626" spans="1:19">
      <c r="A2626" t="s">
        <v>3202</v>
      </c>
      <c r="B2626">
        <v>44322</v>
      </c>
      <c r="C2626" t="s">
        <v>3203</v>
      </c>
      <c r="D2626">
        <v>44322</v>
      </c>
      <c r="E2626" t="s">
        <v>1958</v>
      </c>
      <c r="F2626" t="s">
        <v>2173</v>
      </c>
      <c r="G2626" t="s">
        <v>2031</v>
      </c>
      <c r="H2626" t="s">
        <v>1967</v>
      </c>
      <c r="I2626" t="s">
        <v>1911</v>
      </c>
      <c r="J2626">
        <v>20</v>
      </c>
      <c r="K2626">
        <v>1186</v>
      </c>
      <c r="L2626">
        <v>23720</v>
      </c>
      <c r="M2626">
        <v>2.8237999999999999</v>
      </c>
      <c r="N2626">
        <v>56.475999999999999</v>
      </c>
      <c r="O2626">
        <v>0</v>
      </c>
      <c r="P2626">
        <v>0</v>
      </c>
      <c r="Q2626">
        <v>1188.8237999999999</v>
      </c>
      <c r="R2626">
        <v>23776.475999999999</v>
      </c>
      <c r="S2626" t="s">
        <v>1962</v>
      </c>
    </row>
    <row r="2627" spans="1:19">
      <c r="A2627" t="s">
        <v>3202</v>
      </c>
      <c r="B2627">
        <v>44322</v>
      </c>
      <c r="C2627" t="s">
        <v>3203</v>
      </c>
      <c r="D2627">
        <v>44322</v>
      </c>
      <c r="E2627" t="s">
        <v>1958</v>
      </c>
      <c r="F2627" t="s">
        <v>2173</v>
      </c>
      <c r="G2627" t="s">
        <v>2031</v>
      </c>
      <c r="H2627" t="s">
        <v>1967</v>
      </c>
      <c r="I2627" t="s">
        <v>1917</v>
      </c>
      <c r="J2627">
        <v>5</v>
      </c>
      <c r="K2627">
        <v>9035</v>
      </c>
      <c r="L2627">
        <v>45175</v>
      </c>
      <c r="M2627">
        <v>21.511900000000001</v>
      </c>
      <c r="N2627">
        <v>107.5595</v>
      </c>
      <c r="O2627">
        <v>0</v>
      </c>
      <c r="P2627">
        <v>0</v>
      </c>
      <c r="Q2627">
        <v>9056.5118999999995</v>
      </c>
      <c r="R2627">
        <v>45282.559500000003</v>
      </c>
      <c r="S2627" t="s">
        <v>1962</v>
      </c>
    </row>
    <row r="2628" spans="1:19">
      <c r="A2628" t="s">
        <v>3202</v>
      </c>
      <c r="B2628">
        <v>44322</v>
      </c>
      <c r="C2628" t="s">
        <v>3203</v>
      </c>
      <c r="D2628">
        <v>44322</v>
      </c>
      <c r="E2628" t="s">
        <v>1958</v>
      </c>
      <c r="F2628" t="s">
        <v>2173</v>
      </c>
      <c r="G2628" t="s">
        <v>2031</v>
      </c>
      <c r="H2628" t="s">
        <v>1967</v>
      </c>
      <c r="I2628" t="s">
        <v>88</v>
      </c>
      <c r="J2628">
        <v>20</v>
      </c>
      <c r="K2628">
        <v>1419</v>
      </c>
      <c r="L2628">
        <v>28380</v>
      </c>
      <c r="M2628">
        <v>3.3786</v>
      </c>
      <c r="N2628">
        <v>67.572000000000003</v>
      </c>
      <c r="O2628">
        <v>0</v>
      </c>
      <c r="P2628">
        <v>0</v>
      </c>
      <c r="Q2628">
        <v>1422.3786</v>
      </c>
      <c r="R2628">
        <v>28447.572</v>
      </c>
      <c r="S2628" t="s">
        <v>1962</v>
      </c>
    </row>
    <row r="2629" spans="1:19">
      <c r="A2629" t="s">
        <v>3204</v>
      </c>
      <c r="B2629">
        <v>44322</v>
      </c>
      <c r="C2629" t="s">
        <v>3205</v>
      </c>
      <c r="D2629">
        <v>44322</v>
      </c>
      <c r="E2629" t="s">
        <v>1958</v>
      </c>
      <c r="F2629" t="s">
        <v>2322</v>
      </c>
      <c r="G2629" t="s">
        <v>2323</v>
      </c>
      <c r="H2629" t="s">
        <v>1967</v>
      </c>
      <c r="I2629" t="s">
        <v>31</v>
      </c>
      <c r="J2629">
        <v>10</v>
      </c>
      <c r="K2629">
        <v>9045</v>
      </c>
      <c r="L2629">
        <v>90450</v>
      </c>
      <c r="M2629">
        <v>21.535699999999999</v>
      </c>
      <c r="N2629">
        <v>215.357</v>
      </c>
      <c r="O2629">
        <v>0</v>
      </c>
      <c r="P2629">
        <v>0</v>
      </c>
      <c r="Q2629">
        <v>9066.5357000000004</v>
      </c>
      <c r="R2629">
        <v>90665.357000000004</v>
      </c>
      <c r="S2629" t="s">
        <v>1962</v>
      </c>
    </row>
    <row r="2630" spans="1:19">
      <c r="A2630" t="s">
        <v>3204</v>
      </c>
      <c r="B2630">
        <v>44322</v>
      </c>
      <c r="C2630" t="s">
        <v>3205</v>
      </c>
      <c r="D2630">
        <v>44322</v>
      </c>
      <c r="E2630" t="s">
        <v>1958</v>
      </c>
      <c r="F2630" t="s">
        <v>2322</v>
      </c>
      <c r="G2630" t="s">
        <v>2323</v>
      </c>
      <c r="H2630" t="s">
        <v>1967</v>
      </c>
      <c r="I2630" t="s">
        <v>1917</v>
      </c>
      <c r="J2630">
        <v>20</v>
      </c>
      <c r="K2630">
        <v>9035</v>
      </c>
      <c r="L2630">
        <v>180700</v>
      </c>
      <c r="M2630">
        <v>21.511900000000001</v>
      </c>
      <c r="N2630">
        <v>430.238</v>
      </c>
      <c r="O2630">
        <v>0</v>
      </c>
      <c r="P2630">
        <v>0</v>
      </c>
      <c r="Q2630">
        <v>9056.5118999999995</v>
      </c>
      <c r="R2630">
        <v>181130.23800000001</v>
      </c>
      <c r="S2630" t="s">
        <v>1962</v>
      </c>
    </row>
    <row r="2631" spans="1:19">
      <c r="A2631" t="s">
        <v>3204</v>
      </c>
      <c r="B2631">
        <v>44322</v>
      </c>
      <c r="C2631" t="s">
        <v>3205</v>
      </c>
      <c r="D2631">
        <v>44322</v>
      </c>
      <c r="E2631" t="s">
        <v>1958</v>
      </c>
      <c r="F2631" t="s">
        <v>2322</v>
      </c>
      <c r="G2631" t="s">
        <v>2323</v>
      </c>
      <c r="H2631" t="s">
        <v>1967</v>
      </c>
      <c r="I2631" t="s">
        <v>1868</v>
      </c>
      <c r="J2631">
        <v>60</v>
      </c>
      <c r="K2631">
        <v>1361</v>
      </c>
      <c r="L2631">
        <v>81660</v>
      </c>
      <c r="M2631">
        <v>3.2404999999999999</v>
      </c>
      <c r="N2631">
        <v>194.43</v>
      </c>
      <c r="O2631">
        <v>0</v>
      </c>
      <c r="P2631">
        <v>0</v>
      </c>
      <c r="Q2631">
        <v>1364.2405000000001</v>
      </c>
      <c r="R2631">
        <v>81854.429999999993</v>
      </c>
      <c r="S2631" t="s">
        <v>1962</v>
      </c>
    </row>
    <row r="2632" spans="1:19">
      <c r="A2632" t="s">
        <v>3204</v>
      </c>
      <c r="B2632">
        <v>44322</v>
      </c>
      <c r="C2632" t="s">
        <v>3205</v>
      </c>
      <c r="D2632">
        <v>44322</v>
      </c>
      <c r="E2632" t="s">
        <v>1958</v>
      </c>
      <c r="F2632" t="s">
        <v>2322</v>
      </c>
      <c r="G2632" t="s">
        <v>2323</v>
      </c>
      <c r="H2632" t="s">
        <v>1967</v>
      </c>
      <c r="I2632" t="s">
        <v>1906</v>
      </c>
      <c r="J2632">
        <v>10</v>
      </c>
      <c r="K2632">
        <v>9850</v>
      </c>
      <c r="L2632">
        <v>98500</v>
      </c>
      <c r="M2632">
        <v>23.452400000000001</v>
      </c>
      <c r="N2632">
        <v>234.524</v>
      </c>
      <c r="O2632">
        <v>0</v>
      </c>
      <c r="P2632">
        <v>0</v>
      </c>
      <c r="Q2632">
        <v>9873.4524000000001</v>
      </c>
      <c r="R2632">
        <v>98734.524000000005</v>
      </c>
      <c r="S2632" t="s">
        <v>1962</v>
      </c>
    </row>
    <row r="2633" spans="1:19">
      <c r="A2633" t="s">
        <v>3206</v>
      </c>
      <c r="B2633">
        <v>44322</v>
      </c>
      <c r="C2633" t="s">
        <v>3207</v>
      </c>
      <c r="D2633">
        <v>44322</v>
      </c>
      <c r="E2633" t="s">
        <v>1958</v>
      </c>
      <c r="F2633" t="s">
        <v>2330</v>
      </c>
      <c r="G2633" t="s">
        <v>1966</v>
      </c>
      <c r="H2633" t="s">
        <v>1967</v>
      </c>
      <c r="I2633" t="s">
        <v>1920</v>
      </c>
      <c r="J2633">
        <v>10</v>
      </c>
      <c r="K2633">
        <v>9035</v>
      </c>
      <c r="L2633">
        <v>90350</v>
      </c>
      <c r="M2633">
        <v>21.511900000000001</v>
      </c>
      <c r="N2633">
        <v>215.119</v>
      </c>
      <c r="O2633">
        <v>0</v>
      </c>
      <c r="P2633">
        <v>0</v>
      </c>
      <c r="Q2633">
        <v>9056.5118999999995</v>
      </c>
      <c r="R2633">
        <v>90565.119000000006</v>
      </c>
      <c r="S2633" t="s">
        <v>1962</v>
      </c>
    </row>
    <row r="2634" spans="1:19">
      <c r="A2634" t="s">
        <v>3208</v>
      </c>
      <c r="B2634">
        <v>44322</v>
      </c>
      <c r="C2634" t="s">
        <v>3209</v>
      </c>
      <c r="D2634">
        <v>44322</v>
      </c>
      <c r="E2634" t="s">
        <v>2062</v>
      </c>
      <c r="F2634" t="s">
        <v>2805</v>
      </c>
      <c r="G2634" t="s">
        <v>2062</v>
      </c>
      <c r="H2634" t="s">
        <v>2062</v>
      </c>
      <c r="I2634" t="s">
        <v>1889</v>
      </c>
      <c r="J2634">
        <v>2</v>
      </c>
      <c r="K2634">
        <v>5492.5</v>
      </c>
      <c r="L2634">
        <v>10985</v>
      </c>
      <c r="M2634">
        <v>13.077400000000001</v>
      </c>
      <c r="N2634">
        <v>26.154800000000002</v>
      </c>
      <c r="O2634">
        <v>0</v>
      </c>
      <c r="P2634">
        <v>0</v>
      </c>
      <c r="Q2634">
        <v>5505.5774000000001</v>
      </c>
      <c r="R2634">
        <v>11011.1548</v>
      </c>
      <c r="S2634" t="s">
        <v>1962</v>
      </c>
    </row>
    <row r="2635" spans="1:19">
      <c r="A2635" t="s">
        <v>3210</v>
      </c>
      <c r="B2635">
        <v>44322</v>
      </c>
      <c r="C2635" t="s">
        <v>3211</v>
      </c>
      <c r="D2635">
        <v>44322</v>
      </c>
      <c r="E2635" t="s">
        <v>2062</v>
      </c>
      <c r="F2635" t="s">
        <v>2805</v>
      </c>
      <c r="G2635" t="s">
        <v>2062</v>
      </c>
      <c r="H2635" t="s">
        <v>2062</v>
      </c>
      <c r="I2635" t="s">
        <v>1868</v>
      </c>
      <c r="J2635">
        <v>2</v>
      </c>
      <c r="K2635">
        <v>1380</v>
      </c>
      <c r="L2635">
        <v>2760</v>
      </c>
      <c r="M2635">
        <v>3.2856999999999998</v>
      </c>
      <c r="N2635">
        <v>6.5713999999999997</v>
      </c>
      <c r="O2635">
        <v>0</v>
      </c>
      <c r="P2635">
        <v>0</v>
      </c>
      <c r="Q2635">
        <v>1383.2856999999999</v>
      </c>
      <c r="R2635">
        <v>2766.5713999999998</v>
      </c>
      <c r="S2635" t="s">
        <v>1962</v>
      </c>
    </row>
    <row r="2636" spans="1:19">
      <c r="A2636" t="s">
        <v>3212</v>
      </c>
      <c r="B2636">
        <v>44322</v>
      </c>
      <c r="C2636" t="s">
        <v>3213</v>
      </c>
      <c r="D2636">
        <v>44322</v>
      </c>
      <c r="E2636" t="s">
        <v>1958</v>
      </c>
      <c r="F2636" t="s">
        <v>2357</v>
      </c>
      <c r="G2636" t="s">
        <v>2039</v>
      </c>
      <c r="H2636" t="s">
        <v>1961</v>
      </c>
      <c r="I2636" t="s">
        <v>1889</v>
      </c>
      <c r="J2636">
        <v>14</v>
      </c>
      <c r="K2636">
        <v>5415</v>
      </c>
      <c r="L2636">
        <v>75810</v>
      </c>
      <c r="M2636">
        <v>12.892899999999999</v>
      </c>
      <c r="N2636">
        <v>180.50059999999999</v>
      </c>
      <c r="O2636">
        <v>0</v>
      </c>
      <c r="P2636">
        <v>0</v>
      </c>
      <c r="Q2636">
        <v>5427.8928999999998</v>
      </c>
      <c r="R2636">
        <v>75990.500599999999</v>
      </c>
      <c r="S2636" t="s">
        <v>1962</v>
      </c>
    </row>
    <row r="2637" spans="1:19">
      <c r="A2637" t="s">
        <v>3212</v>
      </c>
      <c r="B2637">
        <v>44322</v>
      </c>
      <c r="C2637" t="s">
        <v>3213</v>
      </c>
      <c r="D2637">
        <v>44322</v>
      </c>
      <c r="E2637" t="s">
        <v>1958</v>
      </c>
      <c r="F2637" t="s">
        <v>2357</v>
      </c>
      <c r="G2637" t="s">
        <v>2039</v>
      </c>
      <c r="H2637" t="s">
        <v>1961</v>
      </c>
      <c r="I2637" t="s">
        <v>1714</v>
      </c>
      <c r="J2637">
        <v>55</v>
      </c>
      <c r="K2637">
        <v>1176</v>
      </c>
      <c r="L2637">
        <v>64680</v>
      </c>
      <c r="M2637">
        <v>2.8</v>
      </c>
      <c r="N2637">
        <v>154</v>
      </c>
      <c r="O2637">
        <v>0</v>
      </c>
      <c r="P2637">
        <v>0</v>
      </c>
      <c r="Q2637">
        <v>1178.8</v>
      </c>
      <c r="R2637">
        <v>64834</v>
      </c>
      <c r="S2637" t="s">
        <v>1962</v>
      </c>
    </row>
    <row r="2638" spans="1:19">
      <c r="A2638" t="s">
        <v>3214</v>
      </c>
      <c r="B2638">
        <v>44322</v>
      </c>
      <c r="C2638" t="s">
        <v>3215</v>
      </c>
      <c r="D2638">
        <v>44322</v>
      </c>
      <c r="E2638" t="s">
        <v>1958</v>
      </c>
      <c r="F2638" t="s">
        <v>2867</v>
      </c>
      <c r="G2638" t="s">
        <v>2039</v>
      </c>
      <c r="H2638" t="s">
        <v>1961</v>
      </c>
      <c r="I2638" t="s">
        <v>1714</v>
      </c>
      <c r="J2638">
        <v>40</v>
      </c>
      <c r="K2638">
        <v>1176</v>
      </c>
      <c r="L2638">
        <v>47040</v>
      </c>
      <c r="M2638">
        <v>2.8</v>
      </c>
      <c r="N2638">
        <v>112</v>
      </c>
      <c r="O2638">
        <v>0</v>
      </c>
      <c r="P2638">
        <v>0</v>
      </c>
      <c r="Q2638">
        <v>1178.8</v>
      </c>
      <c r="R2638">
        <v>47152</v>
      </c>
      <c r="S2638" t="s">
        <v>1962</v>
      </c>
    </row>
    <row r="2639" spans="1:19">
      <c r="A2639" t="s">
        <v>3214</v>
      </c>
      <c r="B2639">
        <v>44322</v>
      </c>
      <c r="C2639" t="s">
        <v>3215</v>
      </c>
      <c r="D2639">
        <v>44322</v>
      </c>
      <c r="E2639" t="s">
        <v>1958</v>
      </c>
      <c r="F2639" t="s">
        <v>2867</v>
      </c>
      <c r="G2639" t="s">
        <v>2039</v>
      </c>
      <c r="H2639" t="s">
        <v>1961</v>
      </c>
      <c r="I2639" t="s">
        <v>1889</v>
      </c>
      <c r="J2639">
        <v>10</v>
      </c>
      <c r="K2639">
        <v>5415</v>
      </c>
      <c r="L2639">
        <v>54150</v>
      </c>
      <c r="M2639">
        <v>12.892899999999999</v>
      </c>
      <c r="N2639">
        <v>128.929</v>
      </c>
      <c r="O2639">
        <v>0</v>
      </c>
      <c r="P2639">
        <v>0</v>
      </c>
      <c r="Q2639">
        <v>5427.8928999999998</v>
      </c>
      <c r="R2639">
        <v>54278.928999999996</v>
      </c>
      <c r="S2639" t="s">
        <v>1962</v>
      </c>
    </row>
    <row r="2640" spans="1:19">
      <c r="A2640" t="s">
        <v>3216</v>
      </c>
      <c r="B2640">
        <v>44322</v>
      </c>
      <c r="C2640" t="s">
        <v>3217</v>
      </c>
      <c r="D2640">
        <v>44322</v>
      </c>
      <c r="E2640" t="s">
        <v>1958</v>
      </c>
      <c r="F2640" t="s">
        <v>1986</v>
      </c>
      <c r="G2640" t="s">
        <v>1987</v>
      </c>
      <c r="H2640" t="s">
        <v>1976</v>
      </c>
      <c r="I2640" t="s">
        <v>1920</v>
      </c>
      <c r="J2640">
        <v>2</v>
      </c>
      <c r="K2640">
        <v>9035</v>
      </c>
      <c r="L2640">
        <v>18070</v>
      </c>
      <c r="M2640">
        <v>21.512</v>
      </c>
      <c r="N2640">
        <v>43.024000000000001</v>
      </c>
      <c r="O2640">
        <v>0</v>
      </c>
      <c r="P2640">
        <v>0</v>
      </c>
      <c r="Q2640">
        <v>9056.5118999999995</v>
      </c>
      <c r="R2640">
        <v>18113.023799999999</v>
      </c>
      <c r="S2640" t="s">
        <v>1962</v>
      </c>
    </row>
    <row r="2641" spans="1:19">
      <c r="A2641" t="s">
        <v>3216</v>
      </c>
      <c r="B2641">
        <v>44322</v>
      </c>
      <c r="C2641" t="s">
        <v>3217</v>
      </c>
      <c r="D2641">
        <v>44322</v>
      </c>
      <c r="E2641" t="s">
        <v>1958</v>
      </c>
      <c r="F2641" t="s">
        <v>1986</v>
      </c>
      <c r="G2641" t="s">
        <v>1987</v>
      </c>
      <c r="H2641" t="s">
        <v>1976</v>
      </c>
      <c r="I2641" t="s">
        <v>1917</v>
      </c>
      <c r="J2641">
        <v>2</v>
      </c>
      <c r="K2641">
        <v>9035</v>
      </c>
      <c r="L2641">
        <v>18070</v>
      </c>
      <c r="M2641">
        <v>21.512</v>
      </c>
      <c r="N2641">
        <v>43.024000000000001</v>
      </c>
      <c r="O2641">
        <v>0</v>
      </c>
      <c r="P2641">
        <v>0</v>
      </c>
      <c r="Q2641">
        <v>9056.5118999999995</v>
      </c>
      <c r="R2641">
        <v>18113.023799999999</v>
      </c>
      <c r="S2641" t="s">
        <v>1962</v>
      </c>
    </row>
    <row r="2642" spans="1:19">
      <c r="A2642" t="s">
        <v>3218</v>
      </c>
      <c r="B2642">
        <v>44322</v>
      </c>
      <c r="C2642" t="s">
        <v>3219</v>
      </c>
      <c r="D2642">
        <v>44322</v>
      </c>
      <c r="E2642" t="s">
        <v>1958</v>
      </c>
      <c r="F2642" t="s">
        <v>1986</v>
      </c>
      <c r="G2642" t="s">
        <v>1987</v>
      </c>
      <c r="H2642" t="s">
        <v>1976</v>
      </c>
      <c r="I2642" t="s">
        <v>1889</v>
      </c>
      <c r="J2642">
        <v>7</v>
      </c>
      <c r="K2642">
        <v>5415</v>
      </c>
      <c r="L2642">
        <v>37905</v>
      </c>
      <c r="M2642">
        <v>12.893000000000001</v>
      </c>
      <c r="N2642">
        <v>90.251000000000005</v>
      </c>
      <c r="O2642">
        <v>0</v>
      </c>
      <c r="P2642">
        <v>0</v>
      </c>
      <c r="Q2642">
        <v>5427.8928999999998</v>
      </c>
      <c r="R2642">
        <v>37995.2503</v>
      </c>
      <c r="S2642" t="s">
        <v>1962</v>
      </c>
    </row>
    <row r="2643" spans="1:19">
      <c r="A2643" t="s">
        <v>3218</v>
      </c>
      <c r="B2643">
        <v>44322</v>
      </c>
      <c r="C2643" t="s">
        <v>3219</v>
      </c>
      <c r="D2643">
        <v>44322</v>
      </c>
      <c r="E2643" t="s">
        <v>1958</v>
      </c>
      <c r="F2643" t="s">
        <v>1986</v>
      </c>
      <c r="G2643" t="s">
        <v>1987</v>
      </c>
      <c r="H2643" t="s">
        <v>1976</v>
      </c>
      <c r="I2643" t="s">
        <v>1714</v>
      </c>
      <c r="J2643">
        <v>20</v>
      </c>
      <c r="K2643">
        <v>1176</v>
      </c>
      <c r="L2643">
        <v>23520</v>
      </c>
      <c r="M2643">
        <v>2.8</v>
      </c>
      <c r="N2643">
        <v>56</v>
      </c>
      <c r="O2643">
        <v>0</v>
      </c>
      <c r="P2643">
        <v>0</v>
      </c>
      <c r="Q2643">
        <v>1178.8</v>
      </c>
      <c r="R2643">
        <v>23576</v>
      </c>
      <c r="S2643" t="s">
        <v>1962</v>
      </c>
    </row>
    <row r="2644" spans="1:19">
      <c r="A2644" t="s">
        <v>3220</v>
      </c>
      <c r="B2644">
        <v>44322</v>
      </c>
      <c r="C2644" t="s">
        <v>3221</v>
      </c>
      <c r="D2644">
        <v>44322</v>
      </c>
      <c r="E2644" t="s">
        <v>1958</v>
      </c>
      <c r="F2644" t="s">
        <v>2619</v>
      </c>
      <c r="G2644" t="s">
        <v>2620</v>
      </c>
      <c r="H2644" t="s">
        <v>1967</v>
      </c>
      <c r="I2644" t="s">
        <v>1889</v>
      </c>
      <c r="J2644">
        <v>23</v>
      </c>
      <c r="K2644">
        <v>5415</v>
      </c>
      <c r="L2644">
        <v>124545</v>
      </c>
      <c r="M2644">
        <v>12.893000000000001</v>
      </c>
      <c r="N2644">
        <v>296.53899999999999</v>
      </c>
      <c r="O2644">
        <v>0</v>
      </c>
      <c r="P2644">
        <v>0</v>
      </c>
      <c r="Q2644">
        <v>5427.8928999999998</v>
      </c>
      <c r="R2644">
        <v>124841.5367</v>
      </c>
      <c r="S2644" t="s">
        <v>1962</v>
      </c>
    </row>
    <row r="2645" spans="1:19">
      <c r="A2645" t="s">
        <v>3222</v>
      </c>
      <c r="B2645">
        <v>44322</v>
      </c>
      <c r="C2645" t="s">
        <v>3223</v>
      </c>
      <c r="D2645">
        <v>44322</v>
      </c>
      <c r="E2645" t="s">
        <v>1958</v>
      </c>
      <c r="F2645" t="s">
        <v>1979</v>
      </c>
      <c r="G2645" t="s">
        <v>1975</v>
      </c>
      <c r="H2645" t="s">
        <v>1976</v>
      </c>
      <c r="I2645" t="s">
        <v>1917</v>
      </c>
      <c r="J2645">
        <v>3</v>
      </c>
      <c r="K2645">
        <v>9035</v>
      </c>
      <c r="L2645">
        <v>27105</v>
      </c>
      <c r="M2645">
        <v>21.512</v>
      </c>
      <c r="N2645">
        <v>64.536000000000001</v>
      </c>
      <c r="O2645">
        <v>0</v>
      </c>
      <c r="P2645">
        <v>0</v>
      </c>
      <c r="Q2645">
        <v>9056.5118999999995</v>
      </c>
      <c r="R2645">
        <v>27169.5357</v>
      </c>
      <c r="S2645" t="s">
        <v>1962</v>
      </c>
    </row>
    <row r="2646" spans="1:19">
      <c r="A2646" t="s">
        <v>3222</v>
      </c>
      <c r="B2646">
        <v>44322</v>
      </c>
      <c r="C2646" t="s">
        <v>3223</v>
      </c>
      <c r="D2646">
        <v>44322</v>
      </c>
      <c r="E2646" t="s">
        <v>1958</v>
      </c>
      <c r="F2646" t="s">
        <v>1979</v>
      </c>
      <c r="G2646" t="s">
        <v>1975</v>
      </c>
      <c r="H2646" t="s">
        <v>1976</v>
      </c>
      <c r="I2646" t="s">
        <v>1920</v>
      </c>
      <c r="J2646">
        <v>8</v>
      </c>
      <c r="K2646">
        <v>9035</v>
      </c>
      <c r="L2646">
        <v>72280</v>
      </c>
      <c r="M2646">
        <v>21.512</v>
      </c>
      <c r="N2646">
        <v>172.096</v>
      </c>
      <c r="O2646">
        <v>0</v>
      </c>
      <c r="P2646">
        <v>0</v>
      </c>
      <c r="Q2646">
        <v>9056.5118999999995</v>
      </c>
      <c r="R2646">
        <v>72452.095199999996</v>
      </c>
      <c r="S2646" t="s">
        <v>1962</v>
      </c>
    </row>
    <row r="2647" spans="1:19">
      <c r="A2647" t="s">
        <v>3224</v>
      </c>
      <c r="B2647">
        <v>44322</v>
      </c>
      <c r="C2647" t="s">
        <v>3225</v>
      </c>
      <c r="D2647">
        <v>44322</v>
      </c>
      <c r="E2647" t="s">
        <v>1958</v>
      </c>
      <c r="F2647" t="s">
        <v>1979</v>
      </c>
      <c r="G2647" t="s">
        <v>1975</v>
      </c>
      <c r="H2647" t="s">
        <v>1976</v>
      </c>
      <c r="I2647" t="s">
        <v>1889</v>
      </c>
      <c r="J2647">
        <v>11</v>
      </c>
      <c r="K2647">
        <v>5415</v>
      </c>
      <c r="L2647">
        <v>59565</v>
      </c>
      <c r="M2647">
        <v>12.893000000000001</v>
      </c>
      <c r="N2647">
        <v>141.82300000000001</v>
      </c>
      <c r="O2647">
        <v>0</v>
      </c>
      <c r="P2647">
        <v>0</v>
      </c>
      <c r="Q2647">
        <v>5427.8928999999998</v>
      </c>
      <c r="R2647">
        <v>59706.821900000003</v>
      </c>
      <c r="S2647" t="s">
        <v>1962</v>
      </c>
    </row>
    <row r="2648" spans="1:19">
      <c r="A2648" t="s">
        <v>3224</v>
      </c>
      <c r="B2648">
        <v>44322</v>
      </c>
      <c r="C2648" t="s">
        <v>3225</v>
      </c>
      <c r="D2648">
        <v>44322</v>
      </c>
      <c r="E2648" t="s">
        <v>1958</v>
      </c>
      <c r="F2648" t="s">
        <v>1979</v>
      </c>
      <c r="G2648" t="s">
        <v>1975</v>
      </c>
      <c r="H2648" t="s">
        <v>1976</v>
      </c>
      <c r="I2648" t="s">
        <v>1714</v>
      </c>
      <c r="J2648">
        <v>25</v>
      </c>
      <c r="K2648">
        <v>1176</v>
      </c>
      <c r="L2648">
        <v>29400</v>
      </c>
      <c r="M2648">
        <v>2.8</v>
      </c>
      <c r="N2648">
        <v>70</v>
      </c>
      <c r="O2648">
        <v>0</v>
      </c>
      <c r="P2648">
        <v>0</v>
      </c>
      <c r="Q2648">
        <v>1178.8</v>
      </c>
      <c r="R2648">
        <v>29470</v>
      </c>
      <c r="S2648" t="s">
        <v>1962</v>
      </c>
    </row>
    <row r="2649" spans="1:19">
      <c r="A2649" t="s">
        <v>3226</v>
      </c>
      <c r="B2649">
        <v>44322</v>
      </c>
      <c r="C2649" t="s">
        <v>3227</v>
      </c>
      <c r="D2649">
        <v>44322</v>
      </c>
      <c r="E2649" t="s">
        <v>1958</v>
      </c>
      <c r="F2649" t="s">
        <v>2625</v>
      </c>
      <c r="G2649" t="s">
        <v>1975</v>
      </c>
      <c r="H2649" t="s">
        <v>1976</v>
      </c>
      <c r="I2649" t="s">
        <v>1889</v>
      </c>
      <c r="J2649">
        <v>5</v>
      </c>
      <c r="K2649">
        <v>5415</v>
      </c>
      <c r="L2649">
        <v>27075</v>
      </c>
      <c r="M2649">
        <v>12.893000000000001</v>
      </c>
      <c r="N2649">
        <v>64.465000000000003</v>
      </c>
      <c r="O2649">
        <v>0</v>
      </c>
      <c r="P2649">
        <v>0</v>
      </c>
      <c r="Q2649">
        <v>5427.8928999999998</v>
      </c>
      <c r="R2649">
        <v>27139.464499999998</v>
      </c>
      <c r="S2649" t="s">
        <v>1962</v>
      </c>
    </row>
    <row r="2650" spans="1:19">
      <c r="A2650" t="s">
        <v>3228</v>
      </c>
      <c r="B2650">
        <v>44322</v>
      </c>
      <c r="C2650" t="s">
        <v>3229</v>
      </c>
      <c r="D2650">
        <v>44322</v>
      </c>
      <c r="E2650" t="s">
        <v>1958</v>
      </c>
      <c r="F2650" t="s">
        <v>2625</v>
      </c>
      <c r="G2650" t="s">
        <v>1975</v>
      </c>
      <c r="H2650" t="s">
        <v>1976</v>
      </c>
      <c r="I2650" t="s">
        <v>1870</v>
      </c>
      <c r="J2650">
        <v>25</v>
      </c>
      <c r="K2650">
        <v>1244</v>
      </c>
      <c r="L2650">
        <v>31100</v>
      </c>
      <c r="M2650">
        <v>2.9620000000000002</v>
      </c>
      <c r="N2650">
        <v>74.05</v>
      </c>
      <c r="O2650">
        <v>0</v>
      </c>
      <c r="P2650">
        <v>0</v>
      </c>
      <c r="Q2650">
        <v>1246.9619</v>
      </c>
      <c r="R2650">
        <v>31174.047500000001</v>
      </c>
      <c r="S2650" t="s">
        <v>1962</v>
      </c>
    </row>
    <row r="2651" spans="1:19">
      <c r="A2651" t="s">
        <v>3230</v>
      </c>
      <c r="B2651">
        <v>44322</v>
      </c>
      <c r="C2651" t="s">
        <v>3231</v>
      </c>
      <c r="D2651">
        <v>44322</v>
      </c>
      <c r="E2651" t="s">
        <v>1958</v>
      </c>
      <c r="F2651" t="s">
        <v>2959</v>
      </c>
      <c r="G2651" t="s">
        <v>2052</v>
      </c>
      <c r="H2651" t="s">
        <v>1995</v>
      </c>
      <c r="I2651" t="s">
        <v>1889</v>
      </c>
      <c r="J2651">
        <v>14</v>
      </c>
      <c r="K2651">
        <v>5415</v>
      </c>
      <c r="L2651">
        <v>75810</v>
      </c>
      <c r="M2651">
        <v>12.892899999999999</v>
      </c>
      <c r="N2651">
        <v>180.50059999999999</v>
      </c>
      <c r="O2651">
        <v>0</v>
      </c>
      <c r="P2651">
        <v>0</v>
      </c>
      <c r="Q2651">
        <v>5427.8928999999998</v>
      </c>
      <c r="R2651">
        <v>75990.500599999999</v>
      </c>
      <c r="S2651" t="s">
        <v>1962</v>
      </c>
    </row>
    <row r="2652" spans="1:19">
      <c r="A2652" t="s">
        <v>3230</v>
      </c>
      <c r="B2652">
        <v>44322</v>
      </c>
      <c r="C2652" t="s">
        <v>3231</v>
      </c>
      <c r="D2652">
        <v>44322</v>
      </c>
      <c r="E2652" t="s">
        <v>1958</v>
      </c>
      <c r="F2652" t="s">
        <v>2959</v>
      </c>
      <c r="G2652" t="s">
        <v>2052</v>
      </c>
      <c r="H2652" t="s">
        <v>1995</v>
      </c>
      <c r="I2652" t="s">
        <v>1714</v>
      </c>
      <c r="J2652">
        <v>81</v>
      </c>
      <c r="K2652">
        <v>1176</v>
      </c>
      <c r="L2652">
        <v>95256</v>
      </c>
      <c r="M2652">
        <v>2.8</v>
      </c>
      <c r="N2652">
        <v>226.8</v>
      </c>
      <c r="O2652">
        <v>0</v>
      </c>
      <c r="P2652">
        <v>0</v>
      </c>
      <c r="Q2652">
        <v>1178.8</v>
      </c>
      <c r="R2652">
        <v>95482.8</v>
      </c>
      <c r="S2652" t="s">
        <v>1962</v>
      </c>
    </row>
    <row r="2653" spans="1:19">
      <c r="A2653" t="s">
        <v>3232</v>
      </c>
      <c r="B2653">
        <v>44322</v>
      </c>
      <c r="C2653" t="s">
        <v>3233</v>
      </c>
      <c r="D2653">
        <v>44322</v>
      </c>
      <c r="E2653" t="s">
        <v>1958</v>
      </c>
      <c r="F2653" t="s">
        <v>2051</v>
      </c>
      <c r="G2653" t="s">
        <v>2052</v>
      </c>
      <c r="H2653" t="s">
        <v>1995</v>
      </c>
      <c r="I2653" t="s">
        <v>1889</v>
      </c>
      <c r="J2653">
        <v>10</v>
      </c>
      <c r="K2653">
        <v>5415</v>
      </c>
      <c r="L2653">
        <v>54150</v>
      </c>
      <c r="M2653">
        <v>12.892899999999999</v>
      </c>
      <c r="N2653">
        <v>128.929</v>
      </c>
      <c r="O2653">
        <v>0</v>
      </c>
      <c r="P2653">
        <v>0</v>
      </c>
      <c r="Q2653">
        <v>5427.8928999999998</v>
      </c>
      <c r="R2653">
        <v>54278.928999999996</v>
      </c>
      <c r="S2653" t="s">
        <v>1962</v>
      </c>
    </row>
    <row r="2654" spans="1:19">
      <c r="A2654" t="s">
        <v>3232</v>
      </c>
      <c r="B2654">
        <v>44322</v>
      </c>
      <c r="C2654" t="s">
        <v>3233</v>
      </c>
      <c r="D2654">
        <v>44322</v>
      </c>
      <c r="E2654" t="s">
        <v>1958</v>
      </c>
      <c r="F2654" t="s">
        <v>2051</v>
      </c>
      <c r="G2654" t="s">
        <v>2052</v>
      </c>
      <c r="H2654" t="s">
        <v>1995</v>
      </c>
      <c r="I2654" t="s">
        <v>1714</v>
      </c>
      <c r="J2654">
        <v>80</v>
      </c>
      <c r="K2654">
        <v>1176</v>
      </c>
      <c r="L2654">
        <v>94080</v>
      </c>
      <c r="M2654">
        <v>2.8</v>
      </c>
      <c r="N2654">
        <v>224</v>
      </c>
      <c r="O2654">
        <v>0</v>
      </c>
      <c r="P2654">
        <v>0</v>
      </c>
      <c r="Q2654">
        <v>1178.8</v>
      </c>
      <c r="R2654">
        <v>94304</v>
      </c>
      <c r="S2654" t="s">
        <v>1962</v>
      </c>
    </row>
    <row r="2655" spans="1:19">
      <c r="A2655" t="s">
        <v>3234</v>
      </c>
      <c r="B2655">
        <v>44322</v>
      </c>
      <c r="C2655" t="s">
        <v>3235</v>
      </c>
      <c r="D2655">
        <v>44322</v>
      </c>
      <c r="E2655" t="s">
        <v>1958</v>
      </c>
      <c r="F2655" t="s">
        <v>2739</v>
      </c>
      <c r="G2655" t="s">
        <v>2010</v>
      </c>
      <c r="H2655" t="s">
        <v>2003</v>
      </c>
      <c r="I2655" t="s">
        <v>1889</v>
      </c>
      <c r="J2655">
        <v>28</v>
      </c>
      <c r="K2655">
        <v>5415</v>
      </c>
      <c r="L2655">
        <v>151620</v>
      </c>
      <c r="M2655">
        <v>12.892899999999999</v>
      </c>
      <c r="N2655">
        <v>361.00119999999998</v>
      </c>
      <c r="O2655">
        <v>0</v>
      </c>
      <c r="P2655">
        <v>0</v>
      </c>
      <c r="Q2655">
        <v>5427.8928999999998</v>
      </c>
      <c r="R2655">
        <v>151981.0012</v>
      </c>
      <c r="S2655" t="s">
        <v>1962</v>
      </c>
    </row>
    <row r="2656" spans="1:19">
      <c r="A2656" t="s">
        <v>3234</v>
      </c>
      <c r="B2656">
        <v>44322</v>
      </c>
      <c r="C2656" t="s">
        <v>3235</v>
      </c>
      <c r="D2656">
        <v>44322</v>
      </c>
      <c r="E2656" t="s">
        <v>1958</v>
      </c>
      <c r="F2656" t="s">
        <v>2739</v>
      </c>
      <c r="G2656" t="s">
        <v>2010</v>
      </c>
      <c r="H2656" t="s">
        <v>2003</v>
      </c>
      <c r="I2656" t="s">
        <v>1714</v>
      </c>
      <c r="J2656">
        <v>120</v>
      </c>
      <c r="K2656">
        <v>1176</v>
      </c>
      <c r="L2656">
        <v>141120</v>
      </c>
      <c r="M2656">
        <v>2.8</v>
      </c>
      <c r="N2656">
        <v>336</v>
      </c>
      <c r="O2656">
        <v>0</v>
      </c>
      <c r="P2656">
        <v>0</v>
      </c>
      <c r="Q2656">
        <v>1178.8</v>
      </c>
      <c r="R2656">
        <v>141456</v>
      </c>
      <c r="S2656" t="s">
        <v>1962</v>
      </c>
    </row>
    <row r="2657" spans="1:19">
      <c r="A2657" t="s">
        <v>3236</v>
      </c>
      <c r="B2657">
        <v>44322</v>
      </c>
      <c r="C2657" t="s">
        <v>3237</v>
      </c>
      <c r="D2657">
        <v>44322</v>
      </c>
      <c r="E2657" t="s">
        <v>1958</v>
      </c>
      <c r="F2657" t="s">
        <v>3238</v>
      </c>
      <c r="G2657" t="s">
        <v>2753</v>
      </c>
      <c r="H2657" t="s">
        <v>2003</v>
      </c>
      <c r="I2657" t="s">
        <v>1889</v>
      </c>
      <c r="J2657">
        <v>15</v>
      </c>
      <c r="K2657">
        <v>5415</v>
      </c>
      <c r="L2657">
        <v>81225</v>
      </c>
      <c r="M2657">
        <v>12.892899999999999</v>
      </c>
      <c r="N2657">
        <v>193.39349999999999</v>
      </c>
      <c r="O2657">
        <v>0</v>
      </c>
      <c r="P2657">
        <v>0</v>
      </c>
      <c r="Q2657">
        <v>5427.8928999999998</v>
      </c>
      <c r="R2657">
        <v>81418.393500000006</v>
      </c>
      <c r="S2657" t="s">
        <v>1962</v>
      </c>
    </row>
    <row r="2658" spans="1:19">
      <c r="A2658" t="s">
        <v>3236</v>
      </c>
      <c r="B2658">
        <v>44322</v>
      </c>
      <c r="C2658" t="s">
        <v>3237</v>
      </c>
      <c r="D2658">
        <v>44322</v>
      </c>
      <c r="E2658" t="s">
        <v>1958</v>
      </c>
      <c r="F2658" t="s">
        <v>3238</v>
      </c>
      <c r="G2658" t="s">
        <v>2753</v>
      </c>
      <c r="H2658" t="s">
        <v>2003</v>
      </c>
      <c r="I2658" t="s">
        <v>1714</v>
      </c>
      <c r="J2658">
        <v>60</v>
      </c>
      <c r="K2658">
        <v>1176</v>
      </c>
      <c r="L2658">
        <v>70560</v>
      </c>
      <c r="M2658">
        <v>2.8</v>
      </c>
      <c r="N2658">
        <v>168</v>
      </c>
      <c r="O2658">
        <v>0</v>
      </c>
      <c r="P2658">
        <v>0</v>
      </c>
      <c r="Q2658">
        <v>1178.8</v>
      </c>
      <c r="R2658">
        <v>70728</v>
      </c>
      <c r="S2658" t="s">
        <v>1962</v>
      </c>
    </row>
    <row r="2659" spans="1:19">
      <c r="A2659" t="s">
        <v>3239</v>
      </c>
      <c r="B2659">
        <v>44322</v>
      </c>
      <c r="C2659" t="s">
        <v>3240</v>
      </c>
      <c r="D2659">
        <v>44322</v>
      </c>
      <c r="E2659" t="s">
        <v>1958</v>
      </c>
      <c r="F2659" t="s">
        <v>2959</v>
      </c>
      <c r="G2659" t="s">
        <v>2052</v>
      </c>
      <c r="H2659" t="s">
        <v>1995</v>
      </c>
      <c r="I2659" t="s">
        <v>1917</v>
      </c>
      <c r="J2659">
        <v>5</v>
      </c>
      <c r="K2659">
        <v>9035</v>
      </c>
      <c r="L2659">
        <v>45175</v>
      </c>
      <c r="M2659">
        <v>21.511900000000001</v>
      </c>
      <c r="N2659">
        <v>107.5595</v>
      </c>
      <c r="O2659">
        <v>0</v>
      </c>
      <c r="P2659">
        <v>0</v>
      </c>
      <c r="Q2659">
        <v>9056.5118999999995</v>
      </c>
      <c r="R2659">
        <v>45282.559500000003</v>
      </c>
      <c r="S2659" t="s">
        <v>1962</v>
      </c>
    </row>
    <row r="2660" spans="1:19">
      <c r="A2660" t="s">
        <v>3239</v>
      </c>
      <c r="B2660">
        <v>44322</v>
      </c>
      <c r="C2660" t="s">
        <v>3240</v>
      </c>
      <c r="D2660">
        <v>44322</v>
      </c>
      <c r="E2660" t="s">
        <v>1958</v>
      </c>
      <c r="F2660" t="s">
        <v>2959</v>
      </c>
      <c r="G2660" t="s">
        <v>2052</v>
      </c>
      <c r="H2660" t="s">
        <v>1995</v>
      </c>
      <c r="I2660" t="s">
        <v>1920</v>
      </c>
      <c r="J2660">
        <v>10</v>
      </c>
      <c r="K2660">
        <v>9035</v>
      </c>
      <c r="L2660">
        <v>90350</v>
      </c>
      <c r="M2660">
        <v>21.511900000000001</v>
      </c>
      <c r="N2660">
        <v>215.119</v>
      </c>
      <c r="O2660">
        <v>0</v>
      </c>
      <c r="P2660">
        <v>0</v>
      </c>
      <c r="Q2660">
        <v>9056.5118999999995</v>
      </c>
      <c r="R2660">
        <v>90565.119000000006</v>
      </c>
      <c r="S2660" t="s">
        <v>1962</v>
      </c>
    </row>
    <row r="2661" spans="1:19">
      <c r="A2661" t="s">
        <v>3241</v>
      </c>
      <c r="B2661">
        <v>44322</v>
      </c>
      <c r="C2661" t="s">
        <v>3242</v>
      </c>
      <c r="D2661">
        <v>44322</v>
      </c>
      <c r="E2661" t="s">
        <v>1958</v>
      </c>
      <c r="F2661" t="s">
        <v>2051</v>
      </c>
      <c r="G2661" t="s">
        <v>2052</v>
      </c>
      <c r="H2661" t="s">
        <v>1995</v>
      </c>
      <c r="I2661" t="s">
        <v>1920</v>
      </c>
      <c r="J2661">
        <v>7</v>
      </c>
      <c r="K2661">
        <v>9035</v>
      </c>
      <c r="L2661">
        <v>63245</v>
      </c>
      <c r="M2661">
        <v>21.511900000000001</v>
      </c>
      <c r="N2661">
        <v>150.58330000000001</v>
      </c>
      <c r="O2661">
        <v>0</v>
      </c>
      <c r="P2661">
        <v>0</v>
      </c>
      <c r="Q2661">
        <v>9056.5118999999995</v>
      </c>
      <c r="R2661">
        <v>63395.583299999998</v>
      </c>
      <c r="S2661" t="s">
        <v>1962</v>
      </c>
    </row>
    <row r="2662" spans="1:19">
      <c r="A2662" t="s">
        <v>3241</v>
      </c>
      <c r="B2662">
        <v>44322</v>
      </c>
      <c r="C2662" t="s">
        <v>3242</v>
      </c>
      <c r="D2662">
        <v>44322</v>
      </c>
      <c r="E2662" t="s">
        <v>1958</v>
      </c>
      <c r="F2662" t="s">
        <v>2051</v>
      </c>
      <c r="G2662" t="s">
        <v>2052</v>
      </c>
      <c r="H2662" t="s">
        <v>1995</v>
      </c>
      <c r="I2662" t="s">
        <v>1870</v>
      </c>
      <c r="J2662">
        <v>64</v>
      </c>
      <c r="K2662">
        <v>1244</v>
      </c>
      <c r="L2662">
        <v>79616</v>
      </c>
      <c r="M2662">
        <v>2.9619</v>
      </c>
      <c r="N2662">
        <v>189.5616</v>
      </c>
      <c r="O2662">
        <v>0</v>
      </c>
      <c r="P2662">
        <v>0</v>
      </c>
      <c r="Q2662">
        <v>1246.9619</v>
      </c>
      <c r="R2662">
        <v>79805.561600000001</v>
      </c>
      <c r="S2662" t="s">
        <v>1962</v>
      </c>
    </row>
    <row r="2663" spans="1:19">
      <c r="A2663" t="s">
        <v>3241</v>
      </c>
      <c r="B2663">
        <v>44322</v>
      </c>
      <c r="C2663" t="s">
        <v>3242</v>
      </c>
      <c r="D2663">
        <v>44322</v>
      </c>
      <c r="E2663" t="s">
        <v>1958</v>
      </c>
      <c r="F2663" t="s">
        <v>2051</v>
      </c>
      <c r="G2663" t="s">
        <v>2052</v>
      </c>
      <c r="H2663" t="s">
        <v>1995</v>
      </c>
      <c r="I2663" t="s">
        <v>1917</v>
      </c>
      <c r="J2663">
        <v>1</v>
      </c>
      <c r="K2663">
        <v>9035</v>
      </c>
      <c r="L2663">
        <v>9035</v>
      </c>
      <c r="M2663">
        <v>21.511900000000001</v>
      </c>
      <c r="N2663">
        <v>21.511900000000001</v>
      </c>
      <c r="O2663">
        <v>0</v>
      </c>
      <c r="P2663">
        <v>0</v>
      </c>
      <c r="Q2663">
        <v>9056.5118999999995</v>
      </c>
      <c r="R2663">
        <v>9056.5118999999995</v>
      </c>
      <c r="S2663" t="s">
        <v>1962</v>
      </c>
    </row>
    <row r="2664" spans="1:19">
      <c r="A2664" t="s">
        <v>3243</v>
      </c>
      <c r="B2664">
        <v>44322</v>
      </c>
      <c r="C2664" t="s">
        <v>3244</v>
      </c>
      <c r="D2664">
        <v>44322</v>
      </c>
      <c r="E2664" t="s">
        <v>1958</v>
      </c>
      <c r="F2664" t="s">
        <v>2715</v>
      </c>
      <c r="G2664" t="s">
        <v>2309</v>
      </c>
      <c r="H2664" t="s">
        <v>1976</v>
      </c>
      <c r="I2664" t="s">
        <v>1917</v>
      </c>
      <c r="J2664">
        <v>9</v>
      </c>
      <c r="K2664">
        <v>9035</v>
      </c>
      <c r="L2664">
        <v>81315</v>
      </c>
      <c r="M2664">
        <v>21.512</v>
      </c>
      <c r="N2664">
        <v>193.608</v>
      </c>
      <c r="O2664">
        <v>0</v>
      </c>
      <c r="P2664">
        <v>0</v>
      </c>
      <c r="Q2664">
        <v>9056.5118999999995</v>
      </c>
      <c r="R2664">
        <v>81508.607099999994</v>
      </c>
      <c r="S2664" t="s">
        <v>1962</v>
      </c>
    </row>
    <row r="2665" spans="1:19">
      <c r="A2665" t="s">
        <v>3245</v>
      </c>
      <c r="B2665">
        <v>44322</v>
      </c>
      <c r="C2665" t="s">
        <v>3246</v>
      </c>
      <c r="D2665">
        <v>44322</v>
      </c>
      <c r="E2665" t="s">
        <v>2046</v>
      </c>
      <c r="F2665" t="s">
        <v>3247</v>
      </c>
      <c r="G2665" t="s">
        <v>2048</v>
      </c>
      <c r="H2665" t="s">
        <v>2046</v>
      </c>
      <c r="I2665" t="s">
        <v>1889</v>
      </c>
      <c r="J2665">
        <v>13</v>
      </c>
      <c r="K2665">
        <v>5500</v>
      </c>
      <c r="L2665">
        <v>71500</v>
      </c>
      <c r="M2665">
        <v>0</v>
      </c>
      <c r="N2665">
        <v>0</v>
      </c>
      <c r="O2665">
        <v>0</v>
      </c>
      <c r="P2665">
        <v>0</v>
      </c>
      <c r="Q2665">
        <v>5500</v>
      </c>
      <c r="R2665">
        <v>71500</v>
      </c>
      <c r="S2665" t="s">
        <v>1962</v>
      </c>
    </row>
    <row r="2666" spans="1:19">
      <c r="A2666" t="s">
        <v>3248</v>
      </c>
      <c r="B2666">
        <v>44322</v>
      </c>
      <c r="C2666" t="s">
        <v>3249</v>
      </c>
      <c r="D2666">
        <v>44322</v>
      </c>
      <c r="E2666" t="s">
        <v>1958</v>
      </c>
      <c r="F2666" t="s">
        <v>2185</v>
      </c>
      <c r="G2666" t="s">
        <v>2186</v>
      </c>
      <c r="H2666" t="s">
        <v>1976</v>
      </c>
      <c r="I2666" t="s">
        <v>1889</v>
      </c>
      <c r="J2666">
        <v>7</v>
      </c>
      <c r="K2666">
        <v>5415</v>
      </c>
      <c r="L2666">
        <v>37905</v>
      </c>
      <c r="M2666">
        <v>12.893000000000001</v>
      </c>
      <c r="N2666">
        <v>90.251000000000005</v>
      </c>
      <c r="O2666">
        <v>0</v>
      </c>
      <c r="P2666">
        <v>0</v>
      </c>
      <c r="Q2666">
        <v>5427.8928999999998</v>
      </c>
      <c r="R2666">
        <v>37995.2503</v>
      </c>
      <c r="S2666" t="s">
        <v>1962</v>
      </c>
    </row>
    <row r="2667" spans="1:19">
      <c r="A2667" t="s">
        <v>3250</v>
      </c>
      <c r="B2667">
        <v>44322</v>
      </c>
      <c r="C2667" t="s">
        <v>3251</v>
      </c>
      <c r="D2667">
        <v>44322</v>
      </c>
      <c r="E2667" t="s">
        <v>1958</v>
      </c>
      <c r="F2667" t="s">
        <v>2185</v>
      </c>
      <c r="G2667" t="s">
        <v>2186</v>
      </c>
      <c r="H2667" t="s">
        <v>1976</v>
      </c>
      <c r="I2667" t="s">
        <v>1920</v>
      </c>
      <c r="J2667">
        <v>5</v>
      </c>
      <c r="K2667">
        <v>9035</v>
      </c>
      <c r="L2667">
        <v>45175</v>
      </c>
      <c r="M2667">
        <v>21.512</v>
      </c>
      <c r="N2667">
        <v>107.56</v>
      </c>
      <c r="O2667">
        <v>0</v>
      </c>
      <c r="P2667">
        <v>0</v>
      </c>
      <c r="Q2667">
        <v>9056.5118999999995</v>
      </c>
      <c r="R2667">
        <v>45282.559500000003</v>
      </c>
      <c r="S2667" t="s">
        <v>1962</v>
      </c>
    </row>
    <row r="2668" spans="1:19">
      <c r="A2668" t="s">
        <v>3250</v>
      </c>
      <c r="B2668">
        <v>44322</v>
      </c>
      <c r="C2668" t="s">
        <v>3251</v>
      </c>
      <c r="D2668">
        <v>44322</v>
      </c>
      <c r="E2668" t="s">
        <v>1958</v>
      </c>
      <c r="F2668" t="s">
        <v>2185</v>
      </c>
      <c r="G2668" t="s">
        <v>2186</v>
      </c>
      <c r="H2668" t="s">
        <v>1976</v>
      </c>
      <c r="I2668" t="s">
        <v>88</v>
      </c>
      <c r="J2668">
        <v>40</v>
      </c>
      <c r="K2668">
        <v>1419</v>
      </c>
      <c r="L2668">
        <v>56760</v>
      </c>
      <c r="M2668">
        <v>3.379</v>
      </c>
      <c r="N2668">
        <v>135.16</v>
      </c>
      <c r="O2668">
        <v>0</v>
      </c>
      <c r="P2668">
        <v>0</v>
      </c>
      <c r="Q2668">
        <v>1422.3786</v>
      </c>
      <c r="R2668">
        <v>56895.144</v>
      </c>
      <c r="S2668" t="s">
        <v>1962</v>
      </c>
    </row>
    <row r="2669" spans="1:19">
      <c r="A2669" t="s">
        <v>3250</v>
      </c>
      <c r="B2669">
        <v>44322</v>
      </c>
      <c r="C2669" t="s">
        <v>3251</v>
      </c>
      <c r="D2669">
        <v>44322</v>
      </c>
      <c r="E2669" t="s">
        <v>1958</v>
      </c>
      <c r="F2669" t="s">
        <v>2185</v>
      </c>
      <c r="G2669" t="s">
        <v>2186</v>
      </c>
      <c r="H2669" t="s">
        <v>1976</v>
      </c>
      <c r="I2669" t="s">
        <v>1921</v>
      </c>
      <c r="J2669">
        <v>25</v>
      </c>
      <c r="K2669">
        <v>1400</v>
      </c>
      <c r="L2669">
        <v>35000</v>
      </c>
      <c r="M2669">
        <v>3.3330000000000002</v>
      </c>
      <c r="N2669">
        <v>83.325000000000003</v>
      </c>
      <c r="O2669">
        <v>0</v>
      </c>
      <c r="P2669">
        <v>0</v>
      </c>
      <c r="Q2669">
        <v>1403.3333</v>
      </c>
      <c r="R2669">
        <v>35083.332499999997</v>
      </c>
      <c r="S2669" t="s">
        <v>1962</v>
      </c>
    </row>
    <row r="2670" spans="1:19">
      <c r="A2670" t="s">
        <v>3250</v>
      </c>
      <c r="B2670">
        <v>44322</v>
      </c>
      <c r="C2670" t="s">
        <v>3251</v>
      </c>
      <c r="D2670">
        <v>44322</v>
      </c>
      <c r="E2670" t="s">
        <v>1958</v>
      </c>
      <c r="F2670" t="s">
        <v>2185</v>
      </c>
      <c r="G2670" t="s">
        <v>2186</v>
      </c>
      <c r="H2670" t="s">
        <v>1976</v>
      </c>
      <c r="I2670" t="s">
        <v>1911</v>
      </c>
      <c r="J2670">
        <v>30</v>
      </c>
      <c r="K2670">
        <v>1186</v>
      </c>
      <c r="L2670">
        <v>35580</v>
      </c>
      <c r="M2670">
        <v>2.8239999999999998</v>
      </c>
      <c r="N2670">
        <v>84.72</v>
      </c>
      <c r="O2670">
        <v>0</v>
      </c>
      <c r="P2670">
        <v>0</v>
      </c>
      <c r="Q2670">
        <v>1188.8237999999999</v>
      </c>
      <c r="R2670">
        <v>35664.714</v>
      </c>
      <c r="S2670" t="s">
        <v>1962</v>
      </c>
    </row>
    <row r="2671" spans="1:19">
      <c r="A2671" t="s">
        <v>3250</v>
      </c>
      <c r="B2671">
        <v>44322</v>
      </c>
      <c r="C2671" t="s">
        <v>3251</v>
      </c>
      <c r="D2671">
        <v>44322</v>
      </c>
      <c r="E2671" t="s">
        <v>1958</v>
      </c>
      <c r="F2671" t="s">
        <v>2185</v>
      </c>
      <c r="G2671" t="s">
        <v>2186</v>
      </c>
      <c r="H2671" t="s">
        <v>1976</v>
      </c>
      <c r="I2671" t="s">
        <v>1868</v>
      </c>
      <c r="J2671">
        <v>30</v>
      </c>
      <c r="K2671">
        <v>1361</v>
      </c>
      <c r="L2671">
        <v>40830</v>
      </c>
      <c r="M2671">
        <v>3.24</v>
      </c>
      <c r="N2671">
        <v>97.2</v>
      </c>
      <c r="O2671">
        <v>0</v>
      </c>
      <c r="P2671">
        <v>0</v>
      </c>
      <c r="Q2671">
        <v>1364.2405000000001</v>
      </c>
      <c r="R2671">
        <v>40927.214999999997</v>
      </c>
      <c r="S2671" t="s">
        <v>1962</v>
      </c>
    </row>
    <row r="2672" spans="1:19">
      <c r="A2672" t="s">
        <v>3250</v>
      </c>
      <c r="B2672">
        <v>44322</v>
      </c>
      <c r="C2672" t="s">
        <v>3251</v>
      </c>
      <c r="D2672">
        <v>44322</v>
      </c>
      <c r="E2672" t="s">
        <v>1958</v>
      </c>
      <c r="F2672" t="s">
        <v>2185</v>
      </c>
      <c r="G2672" t="s">
        <v>2186</v>
      </c>
      <c r="H2672" t="s">
        <v>1976</v>
      </c>
      <c r="I2672" t="s">
        <v>1917</v>
      </c>
      <c r="J2672">
        <v>3</v>
      </c>
      <c r="K2672">
        <v>9035</v>
      </c>
      <c r="L2672">
        <v>27105</v>
      </c>
      <c r="M2672">
        <v>21.512</v>
      </c>
      <c r="N2672">
        <v>64.536000000000001</v>
      </c>
      <c r="O2672">
        <v>0</v>
      </c>
      <c r="P2672">
        <v>0</v>
      </c>
      <c r="Q2672">
        <v>9056.5118999999995</v>
      </c>
      <c r="R2672">
        <v>27169.5357</v>
      </c>
      <c r="S2672" t="s">
        <v>1962</v>
      </c>
    </row>
    <row r="2673" spans="1:19">
      <c r="A2673" t="s">
        <v>3252</v>
      </c>
      <c r="B2673">
        <v>44322</v>
      </c>
      <c r="C2673" t="s">
        <v>3253</v>
      </c>
      <c r="D2673">
        <v>44322</v>
      </c>
      <c r="E2673" t="s">
        <v>1958</v>
      </c>
      <c r="F2673" t="s">
        <v>2078</v>
      </c>
      <c r="G2673" t="s">
        <v>2079</v>
      </c>
      <c r="H2673" t="s">
        <v>1967</v>
      </c>
      <c r="I2673" t="s">
        <v>1714</v>
      </c>
      <c r="J2673">
        <v>40</v>
      </c>
      <c r="K2673">
        <v>1176</v>
      </c>
      <c r="L2673">
        <v>47040</v>
      </c>
      <c r="M2673">
        <v>2.8</v>
      </c>
      <c r="N2673">
        <v>112</v>
      </c>
      <c r="O2673">
        <v>0</v>
      </c>
      <c r="P2673">
        <v>0</v>
      </c>
      <c r="Q2673">
        <v>1178.8</v>
      </c>
      <c r="R2673">
        <v>47152</v>
      </c>
      <c r="S2673" t="s">
        <v>1962</v>
      </c>
    </row>
    <row r="2674" spans="1:19">
      <c r="A2674" t="s">
        <v>3254</v>
      </c>
      <c r="B2674">
        <v>44322</v>
      </c>
      <c r="C2674" t="s">
        <v>3255</v>
      </c>
      <c r="D2674">
        <v>44322</v>
      </c>
      <c r="E2674" t="s">
        <v>1958</v>
      </c>
      <c r="F2674" t="s">
        <v>2173</v>
      </c>
      <c r="G2674" t="s">
        <v>2031</v>
      </c>
      <c r="H2674" t="s">
        <v>1967</v>
      </c>
      <c r="I2674" t="s">
        <v>1889</v>
      </c>
      <c r="J2674">
        <v>15</v>
      </c>
      <c r="K2674">
        <v>5415</v>
      </c>
      <c r="L2674">
        <v>81225</v>
      </c>
      <c r="M2674">
        <v>12.892899999999999</v>
      </c>
      <c r="N2674">
        <v>193.39349999999999</v>
      </c>
      <c r="O2674">
        <v>0</v>
      </c>
      <c r="P2674">
        <v>0</v>
      </c>
      <c r="Q2674">
        <v>5427.8928999999998</v>
      </c>
      <c r="R2674">
        <v>81418.393500000006</v>
      </c>
      <c r="S2674" t="s">
        <v>1962</v>
      </c>
    </row>
    <row r="2675" spans="1:19">
      <c r="A2675" t="s">
        <v>3256</v>
      </c>
      <c r="B2675">
        <v>44322</v>
      </c>
      <c r="C2675" t="s">
        <v>3257</v>
      </c>
      <c r="D2675">
        <v>44322</v>
      </c>
      <c r="E2675" t="s">
        <v>1958</v>
      </c>
      <c r="F2675" t="s">
        <v>2968</v>
      </c>
      <c r="G2675" t="s">
        <v>2969</v>
      </c>
      <c r="H2675" t="s">
        <v>1967</v>
      </c>
      <c r="I2675" t="s">
        <v>1889</v>
      </c>
      <c r="J2675">
        <v>105</v>
      </c>
      <c r="K2675">
        <v>5415</v>
      </c>
      <c r="L2675">
        <v>568575</v>
      </c>
      <c r="M2675">
        <v>12.892899999999999</v>
      </c>
      <c r="N2675">
        <v>1353.7545</v>
      </c>
      <c r="O2675">
        <v>0</v>
      </c>
      <c r="P2675">
        <v>0</v>
      </c>
      <c r="Q2675">
        <v>5427.8928999999998</v>
      </c>
      <c r="R2675">
        <v>569928.75450000004</v>
      </c>
      <c r="S2675" t="s">
        <v>1962</v>
      </c>
    </row>
    <row r="2676" spans="1:19">
      <c r="A2676" t="s">
        <v>3256</v>
      </c>
      <c r="B2676">
        <v>44322</v>
      </c>
      <c r="C2676" t="s">
        <v>3257</v>
      </c>
      <c r="D2676">
        <v>44322</v>
      </c>
      <c r="E2676" t="s">
        <v>1958</v>
      </c>
      <c r="F2676" t="s">
        <v>2968</v>
      </c>
      <c r="G2676" t="s">
        <v>2969</v>
      </c>
      <c r="H2676" t="s">
        <v>1967</v>
      </c>
      <c r="I2676" t="s">
        <v>1714</v>
      </c>
      <c r="J2676">
        <v>340</v>
      </c>
      <c r="K2676">
        <v>1176</v>
      </c>
      <c r="L2676">
        <v>399840</v>
      </c>
      <c r="M2676">
        <v>2.8</v>
      </c>
      <c r="N2676">
        <v>952</v>
      </c>
      <c r="O2676">
        <v>0</v>
      </c>
      <c r="P2676">
        <v>0</v>
      </c>
      <c r="Q2676">
        <v>1178.8</v>
      </c>
      <c r="R2676">
        <v>400792</v>
      </c>
      <c r="S2676" t="s">
        <v>1962</v>
      </c>
    </row>
    <row r="2677" spans="1:19">
      <c r="A2677" t="s">
        <v>3258</v>
      </c>
      <c r="B2677">
        <v>44322</v>
      </c>
      <c r="C2677" t="s">
        <v>3259</v>
      </c>
      <c r="D2677">
        <v>44322</v>
      </c>
      <c r="E2677" t="s">
        <v>1958</v>
      </c>
      <c r="F2677" t="s">
        <v>2322</v>
      </c>
      <c r="G2677" t="s">
        <v>2323</v>
      </c>
      <c r="H2677" t="s">
        <v>1967</v>
      </c>
      <c r="I2677" t="s">
        <v>1714</v>
      </c>
      <c r="J2677">
        <v>80</v>
      </c>
      <c r="K2677">
        <v>1176</v>
      </c>
      <c r="L2677">
        <v>94080</v>
      </c>
      <c r="M2677">
        <v>2.8</v>
      </c>
      <c r="N2677">
        <v>224</v>
      </c>
      <c r="O2677">
        <v>0</v>
      </c>
      <c r="P2677">
        <v>0</v>
      </c>
      <c r="Q2677">
        <v>1178.8</v>
      </c>
      <c r="R2677">
        <v>94304</v>
      </c>
      <c r="S2677" t="s">
        <v>1962</v>
      </c>
    </row>
    <row r="2678" spans="1:19">
      <c r="A2678" t="s">
        <v>3258</v>
      </c>
      <c r="B2678">
        <v>44322</v>
      </c>
      <c r="C2678" t="s">
        <v>3259</v>
      </c>
      <c r="D2678">
        <v>44322</v>
      </c>
      <c r="E2678" t="s">
        <v>1958</v>
      </c>
      <c r="F2678" t="s">
        <v>2322</v>
      </c>
      <c r="G2678" t="s">
        <v>2323</v>
      </c>
      <c r="H2678" t="s">
        <v>1967</v>
      </c>
      <c r="I2678" t="s">
        <v>1889</v>
      </c>
      <c r="J2678">
        <v>60</v>
      </c>
      <c r="K2678">
        <v>5415</v>
      </c>
      <c r="L2678">
        <v>324900</v>
      </c>
      <c r="M2678">
        <v>12.892899999999999</v>
      </c>
      <c r="N2678">
        <v>773.57399999999996</v>
      </c>
      <c r="O2678">
        <v>0</v>
      </c>
      <c r="P2678">
        <v>0</v>
      </c>
      <c r="Q2678">
        <v>5427.8928999999998</v>
      </c>
      <c r="R2678">
        <v>325673.57400000002</v>
      </c>
      <c r="S2678" t="s">
        <v>1962</v>
      </c>
    </row>
    <row r="2679" spans="1:19">
      <c r="A2679" t="s">
        <v>3260</v>
      </c>
      <c r="B2679">
        <v>44322</v>
      </c>
      <c r="C2679" t="s">
        <v>3261</v>
      </c>
      <c r="D2679">
        <v>44322</v>
      </c>
      <c r="E2679" t="s">
        <v>1958</v>
      </c>
      <c r="F2679" t="s">
        <v>2263</v>
      </c>
      <c r="G2679" t="s">
        <v>2264</v>
      </c>
      <c r="H2679" t="s">
        <v>1967</v>
      </c>
      <c r="I2679" t="s">
        <v>1714</v>
      </c>
      <c r="J2679">
        <v>100</v>
      </c>
      <c r="K2679">
        <v>1176</v>
      </c>
      <c r="L2679">
        <v>117600</v>
      </c>
      <c r="M2679">
        <v>2.8</v>
      </c>
      <c r="N2679">
        <v>280</v>
      </c>
      <c r="O2679">
        <v>0</v>
      </c>
      <c r="P2679">
        <v>0</v>
      </c>
      <c r="Q2679">
        <v>1178.8</v>
      </c>
      <c r="R2679">
        <v>117880</v>
      </c>
      <c r="S2679" t="s">
        <v>1962</v>
      </c>
    </row>
    <row r="2680" spans="1:19">
      <c r="A2680" t="s">
        <v>3260</v>
      </c>
      <c r="B2680">
        <v>44322</v>
      </c>
      <c r="C2680" t="s">
        <v>3261</v>
      </c>
      <c r="D2680">
        <v>44322</v>
      </c>
      <c r="E2680" t="s">
        <v>1958</v>
      </c>
      <c r="F2680" t="s">
        <v>2263</v>
      </c>
      <c r="G2680" t="s">
        <v>2264</v>
      </c>
      <c r="H2680" t="s">
        <v>1967</v>
      </c>
      <c r="I2680" t="s">
        <v>1889</v>
      </c>
      <c r="J2680">
        <v>40</v>
      </c>
      <c r="K2680">
        <v>5415</v>
      </c>
      <c r="L2680">
        <v>216600</v>
      </c>
      <c r="M2680">
        <v>12.892899999999999</v>
      </c>
      <c r="N2680">
        <v>515.71600000000001</v>
      </c>
      <c r="O2680">
        <v>0</v>
      </c>
      <c r="P2680">
        <v>0</v>
      </c>
      <c r="Q2680">
        <v>5427.8928999999998</v>
      </c>
      <c r="R2680">
        <v>217115.71599999999</v>
      </c>
      <c r="S2680" t="s">
        <v>1962</v>
      </c>
    </row>
    <row r="2681" spans="1:19">
      <c r="A2681" t="s">
        <v>3262</v>
      </c>
      <c r="B2681">
        <v>44322</v>
      </c>
      <c r="C2681" t="s">
        <v>3263</v>
      </c>
      <c r="D2681">
        <v>44322</v>
      </c>
      <c r="E2681" t="s">
        <v>1958</v>
      </c>
      <c r="F2681" t="s">
        <v>2405</v>
      </c>
      <c r="G2681" t="s">
        <v>2215</v>
      </c>
      <c r="H2681" t="s">
        <v>1967</v>
      </c>
      <c r="I2681" t="s">
        <v>1889</v>
      </c>
      <c r="J2681">
        <v>100</v>
      </c>
      <c r="K2681">
        <v>5415</v>
      </c>
      <c r="L2681">
        <v>541500</v>
      </c>
      <c r="M2681">
        <v>12.892899999999999</v>
      </c>
      <c r="N2681">
        <v>1289.29</v>
      </c>
      <c r="O2681">
        <v>0</v>
      </c>
      <c r="P2681">
        <v>0</v>
      </c>
      <c r="Q2681">
        <v>5427.8928999999998</v>
      </c>
      <c r="R2681">
        <v>542789.29</v>
      </c>
      <c r="S2681" t="s">
        <v>1962</v>
      </c>
    </row>
    <row r="2682" spans="1:19">
      <c r="A2682" t="s">
        <v>3264</v>
      </c>
      <c r="B2682">
        <v>44322</v>
      </c>
      <c r="C2682" t="s">
        <v>3265</v>
      </c>
      <c r="D2682">
        <v>44322</v>
      </c>
      <c r="E2682" t="s">
        <v>1958</v>
      </c>
      <c r="F2682" t="s">
        <v>2654</v>
      </c>
      <c r="G2682" t="s">
        <v>2655</v>
      </c>
      <c r="H2682" t="s">
        <v>1967</v>
      </c>
      <c r="I2682" t="s">
        <v>1889</v>
      </c>
      <c r="J2682">
        <v>50</v>
      </c>
      <c r="K2682">
        <v>5415</v>
      </c>
      <c r="L2682">
        <v>270750</v>
      </c>
      <c r="M2682">
        <v>12.892899999999999</v>
      </c>
      <c r="N2682">
        <v>644.64499999999998</v>
      </c>
      <c r="O2682">
        <v>0</v>
      </c>
      <c r="P2682">
        <v>0</v>
      </c>
      <c r="Q2682">
        <v>5427.8928999999998</v>
      </c>
      <c r="R2682">
        <v>271394.64500000002</v>
      </c>
      <c r="S2682" t="s">
        <v>1962</v>
      </c>
    </row>
    <row r="2683" spans="1:19">
      <c r="A2683" t="s">
        <v>3264</v>
      </c>
      <c r="B2683">
        <v>44322</v>
      </c>
      <c r="C2683" t="s">
        <v>3265</v>
      </c>
      <c r="D2683">
        <v>44322</v>
      </c>
      <c r="E2683" t="s">
        <v>1958</v>
      </c>
      <c r="F2683" t="s">
        <v>2654</v>
      </c>
      <c r="G2683" t="s">
        <v>2655</v>
      </c>
      <c r="H2683" t="s">
        <v>1967</v>
      </c>
      <c r="I2683" t="s">
        <v>1714</v>
      </c>
      <c r="J2683">
        <v>25</v>
      </c>
      <c r="K2683">
        <v>1176</v>
      </c>
      <c r="L2683">
        <v>29400</v>
      </c>
      <c r="M2683">
        <v>2.8</v>
      </c>
      <c r="N2683">
        <v>70</v>
      </c>
      <c r="O2683">
        <v>0</v>
      </c>
      <c r="P2683">
        <v>0</v>
      </c>
      <c r="Q2683">
        <v>1178.8</v>
      </c>
      <c r="R2683">
        <v>29470</v>
      </c>
      <c r="S2683" t="s">
        <v>1962</v>
      </c>
    </row>
    <row r="2684" spans="1:19">
      <c r="A2684" t="s">
        <v>3266</v>
      </c>
      <c r="B2684">
        <v>44322</v>
      </c>
      <c r="C2684" t="s">
        <v>3267</v>
      </c>
      <c r="D2684">
        <v>44322</v>
      </c>
      <c r="E2684" t="s">
        <v>1958</v>
      </c>
      <c r="F2684" t="s">
        <v>2330</v>
      </c>
      <c r="G2684" t="s">
        <v>1966</v>
      </c>
      <c r="H2684" t="s">
        <v>1967</v>
      </c>
      <c r="I2684" t="s">
        <v>1889</v>
      </c>
      <c r="J2684">
        <v>18</v>
      </c>
      <c r="K2684">
        <v>5415</v>
      </c>
      <c r="L2684">
        <v>97470</v>
      </c>
      <c r="M2684">
        <v>12.892899999999999</v>
      </c>
      <c r="N2684">
        <v>232.07220000000001</v>
      </c>
      <c r="O2684">
        <v>0</v>
      </c>
      <c r="P2684">
        <v>0</v>
      </c>
      <c r="Q2684">
        <v>5427.8928999999998</v>
      </c>
      <c r="R2684">
        <v>97702.072199999995</v>
      </c>
      <c r="S2684" t="s">
        <v>1962</v>
      </c>
    </row>
    <row r="2685" spans="1:19">
      <c r="A2685" t="s">
        <v>3266</v>
      </c>
      <c r="B2685">
        <v>44322</v>
      </c>
      <c r="C2685" t="s">
        <v>3267</v>
      </c>
      <c r="D2685">
        <v>44322</v>
      </c>
      <c r="E2685" t="s">
        <v>1958</v>
      </c>
      <c r="F2685" t="s">
        <v>2330</v>
      </c>
      <c r="G2685" t="s">
        <v>1966</v>
      </c>
      <c r="H2685" t="s">
        <v>1967</v>
      </c>
      <c r="I2685" t="s">
        <v>1714</v>
      </c>
      <c r="J2685">
        <v>100</v>
      </c>
      <c r="K2685">
        <v>1176</v>
      </c>
      <c r="L2685">
        <v>117600</v>
      </c>
      <c r="M2685">
        <v>2.8</v>
      </c>
      <c r="N2685">
        <v>280</v>
      </c>
      <c r="O2685">
        <v>0</v>
      </c>
      <c r="P2685">
        <v>0</v>
      </c>
      <c r="Q2685">
        <v>1178.8</v>
      </c>
      <c r="R2685">
        <v>117880</v>
      </c>
      <c r="S2685" t="s">
        <v>1962</v>
      </c>
    </row>
    <row r="2686" spans="1:19">
      <c r="A2686" t="s">
        <v>3268</v>
      </c>
      <c r="B2686">
        <v>44322</v>
      </c>
      <c r="C2686" t="s">
        <v>3269</v>
      </c>
      <c r="D2686">
        <v>44322</v>
      </c>
      <c r="E2686" t="s">
        <v>1958</v>
      </c>
      <c r="F2686" t="s">
        <v>1970</v>
      </c>
      <c r="G2686" t="s">
        <v>1971</v>
      </c>
      <c r="H2686" t="s">
        <v>1967</v>
      </c>
      <c r="I2686" t="s">
        <v>1889</v>
      </c>
      <c r="J2686">
        <v>90</v>
      </c>
      <c r="K2686">
        <v>5415</v>
      </c>
      <c r="L2686">
        <v>487350</v>
      </c>
      <c r="M2686">
        <v>12.892899999999999</v>
      </c>
      <c r="N2686">
        <v>1160.3610000000001</v>
      </c>
      <c r="O2686">
        <v>0</v>
      </c>
      <c r="P2686">
        <v>0</v>
      </c>
      <c r="Q2686">
        <v>5427.8928999999998</v>
      </c>
      <c r="R2686">
        <v>488510.36099999998</v>
      </c>
      <c r="S2686" t="s">
        <v>1962</v>
      </c>
    </row>
    <row r="2687" spans="1:19">
      <c r="A2687" t="s">
        <v>3270</v>
      </c>
      <c r="B2687">
        <v>44322</v>
      </c>
      <c r="C2687" t="s">
        <v>3271</v>
      </c>
      <c r="D2687">
        <v>44322</v>
      </c>
      <c r="E2687" t="s">
        <v>1958</v>
      </c>
      <c r="F2687" t="s">
        <v>2938</v>
      </c>
      <c r="G2687" t="s">
        <v>1971</v>
      </c>
      <c r="H2687" t="s">
        <v>1967</v>
      </c>
      <c r="I2687" t="s">
        <v>1714</v>
      </c>
      <c r="J2687">
        <v>200</v>
      </c>
      <c r="K2687">
        <v>1176</v>
      </c>
      <c r="L2687">
        <v>235200</v>
      </c>
      <c r="M2687">
        <v>2.8</v>
      </c>
      <c r="N2687">
        <v>560</v>
      </c>
      <c r="O2687">
        <v>0</v>
      </c>
      <c r="P2687">
        <v>0</v>
      </c>
      <c r="Q2687">
        <v>1178.8</v>
      </c>
      <c r="R2687">
        <v>235760</v>
      </c>
      <c r="S2687" t="s">
        <v>1962</v>
      </c>
    </row>
    <row r="2688" spans="1:19">
      <c r="A2688" t="s">
        <v>3272</v>
      </c>
      <c r="B2688">
        <v>44322</v>
      </c>
      <c r="C2688" t="s">
        <v>3273</v>
      </c>
      <c r="D2688">
        <v>44322</v>
      </c>
      <c r="E2688" t="s">
        <v>1958</v>
      </c>
      <c r="F2688" t="s">
        <v>1965</v>
      </c>
      <c r="G2688" t="s">
        <v>1966</v>
      </c>
      <c r="H2688" t="s">
        <v>1967</v>
      </c>
      <c r="I2688" t="s">
        <v>1889</v>
      </c>
      <c r="J2688">
        <v>40</v>
      </c>
      <c r="K2688">
        <v>5415</v>
      </c>
      <c r="L2688">
        <v>216600</v>
      </c>
      <c r="M2688">
        <v>12.892899999999999</v>
      </c>
      <c r="N2688">
        <v>515.71600000000001</v>
      </c>
      <c r="O2688">
        <v>0</v>
      </c>
      <c r="P2688">
        <v>0</v>
      </c>
      <c r="Q2688">
        <v>5427.8928999999998</v>
      </c>
      <c r="R2688">
        <v>217115.71599999999</v>
      </c>
      <c r="S2688" t="s">
        <v>1962</v>
      </c>
    </row>
    <row r="2689" spans="1:19">
      <c r="A2689" t="s">
        <v>3272</v>
      </c>
      <c r="B2689">
        <v>44322</v>
      </c>
      <c r="C2689" t="s">
        <v>3273</v>
      </c>
      <c r="D2689">
        <v>44322</v>
      </c>
      <c r="E2689" t="s">
        <v>1958</v>
      </c>
      <c r="F2689" t="s">
        <v>1965</v>
      </c>
      <c r="G2689" t="s">
        <v>1966</v>
      </c>
      <c r="H2689" t="s">
        <v>1967</v>
      </c>
      <c r="I2689" t="s">
        <v>1714</v>
      </c>
      <c r="J2689">
        <v>100</v>
      </c>
      <c r="K2689">
        <v>1176</v>
      </c>
      <c r="L2689">
        <v>117600</v>
      </c>
      <c r="M2689">
        <v>2.8</v>
      </c>
      <c r="N2689">
        <v>280</v>
      </c>
      <c r="O2689">
        <v>0</v>
      </c>
      <c r="P2689">
        <v>0</v>
      </c>
      <c r="Q2689">
        <v>1178.8</v>
      </c>
      <c r="R2689">
        <v>117880</v>
      </c>
      <c r="S2689" t="s">
        <v>1962</v>
      </c>
    </row>
    <row r="2690" spans="1:19">
      <c r="A2690" t="s">
        <v>3274</v>
      </c>
      <c r="B2690">
        <v>44322</v>
      </c>
      <c r="C2690" t="s">
        <v>3275</v>
      </c>
      <c r="D2690">
        <v>44322</v>
      </c>
      <c r="E2690" t="s">
        <v>1958</v>
      </c>
      <c r="F2690" t="s">
        <v>2405</v>
      </c>
      <c r="G2690" t="s">
        <v>2215</v>
      </c>
      <c r="H2690" t="s">
        <v>1967</v>
      </c>
      <c r="I2690" t="s">
        <v>1920</v>
      </c>
      <c r="J2690">
        <v>15</v>
      </c>
      <c r="K2690">
        <v>9035</v>
      </c>
      <c r="L2690">
        <v>135525</v>
      </c>
      <c r="M2690">
        <v>21.511900000000001</v>
      </c>
      <c r="N2690">
        <v>322.67849999999999</v>
      </c>
      <c r="O2690">
        <v>0</v>
      </c>
      <c r="P2690">
        <v>0</v>
      </c>
      <c r="Q2690">
        <v>9056.5118999999995</v>
      </c>
      <c r="R2690">
        <v>135847.67850000001</v>
      </c>
      <c r="S2690" t="s">
        <v>1962</v>
      </c>
    </row>
    <row r="2691" spans="1:19">
      <c r="A2691" t="s">
        <v>3276</v>
      </c>
      <c r="B2691">
        <v>44322</v>
      </c>
      <c r="C2691" t="s">
        <v>3277</v>
      </c>
      <c r="D2691">
        <v>44322</v>
      </c>
      <c r="E2691" t="s">
        <v>1958</v>
      </c>
      <c r="F2691" t="s">
        <v>2263</v>
      </c>
      <c r="G2691" t="s">
        <v>2264</v>
      </c>
      <c r="H2691" t="s">
        <v>1967</v>
      </c>
      <c r="I2691" t="s">
        <v>1920</v>
      </c>
      <c r="J2691">
        <v>40</v>
      </c>
      <c r="K2691">
        <v>9035</v>
      </c>
      <c r="L2691">
        <v>361400</v>
      </c>
      <c r="M2691">
        <v>21.511900000000001</v>
      </c>
      <c r="N2691">
        <v>860.476</v>
      </c>
      <c r="O2691">
        <v>0</v>
      </c>
      <c r="P2691">
        <v>0</v>
      </c>
      <c r="Q2691">
        <v>9056.5118999999995</v>
      </c>
      <c r="R2691">
        <v>362260.47600000002</v>
      </c>
      <c r="S2691" t="s">
        <v>1962</v>
      </c>
    </row>
    <row r="2692" spans="1:19">
      <c r="A2692" t="s">
        <v>3276</v>
      </c>
      <c r="B2692">
        <v>44322</v>
      </c>
      <c r="C2692" t="s">
        <v>3277</v>
      </c>
      <c r="D2692">
        <v>44322</v>
      </c>
      <c r="E2692" t="s">
        <v>1958</v>
      </c>
      <c r="F2692" t="s">
        <v>2263</v>
      </c>
      <c r="G2692" t="s">
        <v>2264</v>
      </c>
      <c r="H2692" t="s">
        <v>1967</v>
      </c>
      <c r="I2692" t="s">
        <v>88</v>
      </c>
      <c r="J2692">
        <v>40</v>
      </c>
      <c r="K2692">
        <v>1419</v>
      </c>
      <c r="L2692">
        <v>56760</v>
      </c>
      <c r="M2692">
        <v>3.3786</v>
      </c>
      <c r="N2692">
        <v>135.14400000000001</v>
      </c>
      <c r="O2692">
        <v>0</v>
      </c>
      <c r="P2692">
        <v>0</v>
      </c>
      <c r="Q2692">
        <v>1422.3786</v>
      </c>
      <c r="R2692">
        <v>56895.144</v>
      </c>
      <c r="S2692" t="s">
        <v>1962</v>
      </c>
    </row>
    <row r="2693" spans="1:19">
      <c r="A2693" t="s">
        <v>3276</v>
      </c>
      <c r="B2693">
        <v>44322</v>
      </c>
      <c r="C2693" t="s">
        <v>3277</v>
      </c>
      <c r="D2693">
        <v>44322</v>
      </c>
      <c r="E2693" t="s">
        <v>1958</v>
      </c>
      <c r="F2693" t="s">
        <v>2263</v>
      </c>
      <c r="G2693" t="s">
        <v>2264</v>
      </c>
      <c r="H2693" t="s">
        <v>1967</v>
      </c>
      <c r="I2693" t="s">
        <v>1917</v>
      </c>
      <c r="J2693">
        <v>10</v>
      </c>
      <c r="K2693">
        <v>9035</v>
      </c>
      <c r="L2693">
        <v>90350</v>
      </c>
      <c r="M2693">
        <v>21.511900000000001</v>
      </c>
      <c r="N2693">
        <v>215.119</v>
      </c>
      <c r="O2693">
        <v>0</v>
      </c>
      <c r="P2693">
        <v>0</v>
      </c>
      <c r="Q2693">
        <v>9056.5118999999995</v>
      </c>
      <c r="R2693">
        <v>90565.119000000006</v>
      </c>
      <c r="S2693" t="s">
        <v>1962</v>
      </c>
    </row>
    <row r="2694" spans="1:19">
      <c r="A2694" t="s">
        <v>3278</v>
      </c>
      <c r="B2694">
        <v>44322</v>
      </c>
      <c r="C2694" t="s">
        <v>3279</v>
      </c>
      <c r="D2694">
        <v>44322</v>
      </c>
      <c r="E2694" t="s">
        <v>1958</v>
      </c>
      <c r="F2694" t="s">
        <v>2078</v>
      </c>
      <c r="G2694" t="s">
        <v>2079</v>
      </c>
      <c r="H2694" t="s">
        <v>1967</v>
      </c>
      <c r="I2694" t="s">
        <v>1920</v>
      </c>
      <c r="J2694">
        <v>5</v>
      </c>
      <c r="K2694">
        <v>9035</v>
      </c>
      <c r="L2694">
        <v>45175</v>
      </c>
      <c r="M2694">
        <v>21.511900000000001</v>
      </c>
      <c r="N2694">
        <v>107.5595</v>
      </c>
      <c r="O2694">
        <v>0</v>
      </c>
      <c r="P2694">
        <v>0</v>
      </c>
      <c r="Q2694">
        <v>9056.5118999999995</v>
      </c>
      <c r="R2694">
        <v>45282.559500000003</v>
      </c>
      <c r="S2694" t="s">
        <v>1962</v>
      </c>
    </row>
    <row r="2695" spans="1:19">
      <c r="A2695" t="s">
        <v>3278</v>
      </c>
      <c r="B2695">
        <v>44322</v>
      </c>
      <c r="C2695" t="s">
        <v>3279</v>
      </c>
      <c r="D2695">
        <v>44322</v>
      </c>
      <c r="E2695" t="s">
        <v>1958</v>
      </c>
      <c r="F2695" t="s">
        <v>2078</v>
      </c>
      <c r="G2695" t="s">
        <v>2079</v>
      </c>
      <c r="H2695" t="s">
        <v>1967</v>
      </c>
      <c r="I2695" t="s">
        <v>1911</v>
      </c>
      <c r="J2695">
        <v>40</v>
      </c>
      <c r="K2695">
        <v>1186</v>
      </c>
      <c r="L2695">
        <v>47440</v>
      </c>
      <c r="M2695">
        <v>2.8237999999999999</v>
      </c>
      <c r="N2695">
        <v>112.952</v>
      </c>
      <c r="O2695">
        <v>0</v>
      </c>
      <c r="P2695">
        <v>0</v>
      </c>
      <c r="Q2695">
        <v>1188.8237999999999</v>
      </c>
      <c r="R2695">
        <v>47552.951999999997</v>
      </c>
      <c r="S2695" t="s">
        <v>1962</v>
      </c>
    </row>
    <row r="2696" spans="1:19">
      <c r="A2696" t="s">
        <v>3280</v>
      </c>
      <c r="B2696">
        <v>44322</v>
      </c>
      <c r="C2696" t="s">
        <v>3281</v>
      </c>
      <c r="D2696">
        <v>44322</v>
      </c>
      <c r="E2696" t="s">
        <v>1958</v>
      </c>
      <c r="F2696" t="s">
        <v>2968</v>
      </c>
      <c r="G2696" t="s">
        <v>2969</v>
      </c>
      <c r="H2696" t="s">
        <v>1967</v>
      </c>
      <c r="I2696" t="s">
        <v>1923</v>
      </c>
      <c r="J2696">
        <v>60</v>
      </c>
      <c r="K2696">
        <v>7760</v>
      </c>
      <c r="L2696">
        <v>465600</v>
      </c>
      <c r="M2696">
        <v>18.476199999999999</v>
      </c>
      <c r="N2696">
        <v>1108.5719999999999</v>
      </c>
      <c r="O2696">
        <v>0</v>
      </c>
      <c r="P2696">
        <v>0</v>
      </c>
      <c r="Q2696">
        <v>7778.4762000000001</v>
      </c>
      <c r="R2696">
        <v>466708.57199999999</v>
      </c>
      <c r="S2696" t="s">
        <v>1962</v>
      </c>
    </row>
    <row r="2697" spans="1:19">
      <c r="A2697" t="s">
        <v>3280</v>
      </c>
      <c r="B2697">
        <v>44322</v>
      </c>
      <c r="C2697" t="s">
        <v>3281</v>
      </c>
      <c r="D2697">
        <v>44322</v>
      </c>
      <c r="E2697" t="s">
        <v>1958</v>
      </c>
      <c r="F2697" t="s">
        <v>2968</v>
      </c>
      <c r="G2697" t="s">
        <v>2969</v>
      </c>
      <c r="H2697" t="s">
        <v>1967</v>
      </c>
      <c r="I2697" t="s">
        <v>1921</v>
      </c>
      <c r="J2697">
        <v>300</v>
      </c>
      <c r="K2697">
        <v>1400</v>
      </c>
      <c r="L2697">
        <v>420000</v>
      </c>
      <c r="M2697">
        <v>3.3332999999999999</v>
      </c>
      <c r="N2697">
        <v>999.99</v>
      </c>
      <c r="O2697">
        <v>0</v>
      </c>
      <c r="P2697">
        <v>0</v>
      </c>
      <c r="Q2697">
        <v>1403.3333</v>
      </c>
      <c r="R2697">
        <v>420999.99</v>
      </c>
      <c r="S2697" t="s">
        <v>1962</v>
      </c>
    </row>
    <row r="2698" spans="1:19">
      <c r="A2698" t="s">
        <v>3280</v>
      </c>
      <c r="B2698">
        <v>44322</v>
      </c>
      <c r="C2698" t="s">
        <v>3281</v>
      </c>
      <c r="D2698">
        <v>44322</v>
      </c>
      <c r="E2698" t="s">
        <v>1958</v>
      </c>
      <c r="F2698" t="s">
        <v>2968</v>
      </c>
      <c r="G2698" t="s">
        <v>2969</v>
      </c>
      <c r="H2698" t="s">
        <v>1967</v>
      </c>
      <c r="I2698" t="s">
        <v>1920</v>
      </c>
      <c r="J2698">
        <v>40</v>
      </c>
      <c r="K2698">
        <v>9035</v>
      </c>
      <c r="L2698">
        <v>361400</v>
      </c>
      <c r="M2698">
        <v>21.511900000000001</v>
      </c>
      <c r="N2698">
        <v>860.476</v>
      </c>
      <c r="O2698">
        <v>0</v>
      </c>
      <c r="P2698">
        <v>0</v>
      </c>
      <c r="Q2698">
        <v>9056.5118999999995</v>
      </c>
      <c r="R2698">
        <v>362260.47600000002</v>
      </c>
      <c r="S2698" t="s">
        <v>1962</v>
      </c>
    </row>
    <row r="2699" spans="1:19">
      <c r="A2699" t="s">
        <v>3280</v>
      </c>
      <c r="B2699">
        <v>44322</v>
      </c>
      <c r="C2699" t="s">
        <v>3281</v>
      </c>
      <c r="D2699">
        <v>44322</v>
      </c>
      <c r="E2699" t="s">
        <v>1958</v>
      </c>
      <c r="F2699" t="s">
        <v>2968</v>
      </c>
      <c r="G2699" t="s">
        <v>2969</v>
      </c>
      <c r="H2699" t="s">
        <v>1967</v>
      </c>
      <c r="I2699" t="s">
        <v>1868</v>
      </c>
      <c r="J2699">
        <v>300</v>
      </c>
      <c r="K2699">
        <v>1361</v>
      </c>
      <c r="L2699">
        <v>408300</v>
      </c>
      <c r="M2699">
        <v>3.2404999999999999</v>
      </c>
      <c r="N2699">
        <v>972.15</v>
      </c>
      <c r="O2699">
        <v>0</v>
      </c>
      <c r="P2699">
        <v>0</v>
      </c>
      <c r="Q2699">
        <v>1364.2405000000001</v>
      </c>
      <c r="R2699">
        <v>409272.15</v>
      </c>
      <c r="S2699" t="s">
        <v>1962</v>
      </c>
    </row>
    <row r="2700" spans="1:19">
      <c r="A2700" t="s">
        <v>3280</v>
      </c>
      <c r="B2700">
        <v>44322</v>
      </c>
      <c r="C2700" t="s">
        <v>3281</v>
      </c>
      <c r="D2700">
        <v>44322</v>
      </c>
      <c r="E2700" t="s">
        <v>1958</v>
      </c>
      <c r="F2700" t="s">
        <v>2968</v>
      </c>
      <c r="G2700" t="s">
        <v>2969</v>
      </c>
      <c r="H2700" t="s">
        <v>1967</v>
      </c>
      <c r="I2700" t="s">
        <v>1917</v>
      </c>
      <c r="J2700">
        <v>20</v>
      </c>
      <c r="K2700">
        <v>9035</v>
      </c>
      <c r="L2700">
        <v>180700</v>
      </c>
      <c r="M2700">
        <v>21.511900000000001</v>
      </c>
      <c r="N2700">
        <v>430.238</v>
      </c>
      <c r="O2700">
        <v>0</v>
      </c>
      <c r="P2700">
        <v>0</v>
      </c>
      <c r="Q2700">
        <v>9056.5118999999995</v>
      </c>
      <c r="R2700">
        <v>181130.23800000001</v>
      </c>
      <c r="S2700" t="s">
        <v>1962</v>
      </c>
    </row>
    <row r="2701" spans="1:19">
      <c r="A2701" t="s">
        <v>3282</v>
      </c>
      <c r="B2701">
        <v>44322</v>
      </c>
      <c r="C2701" t="s">
        <v>3283</v>
      </c>
      <c r="D2701">
        <v>44322</v>
      </c>
      <c r="E2701" t="s">
        <v>2046</v>
      </c>
      <c r="F2701" t="s">
        <v>2118</v>
      </c>
      <c r="G2701" t="s">
        <v>2048</v>
      </c>
      <c r="H2701" t="s">
        <v>2046</v>
      </c>
      <c r="I2701" t="s">
        <v>1914</v>
      </c>
      <c r="J2701">
        <v>1</v>
      </c>
      <c r="K2701">
        <v>6595</v>
      </c>
      <c r="L2701">
        <v>6595</v>
      </c>
      <c r="M2701">
        <v>0</v>
      </c>
      <c r="N2701">
        <v>0</v>
      </c>
      <c r="O2701">
        <v>0</v>
      </c>
      <c r="P2701">
        <v>0</v>
      </c>
      <c r="Q2701">
        <v>6595</v>
      </c>
      <c r="R2701">
        <v>6595</v>
      </c>
      <c r="S2701" t="s">
        <v>1962</v>
      </c>
    </row>
    <row r="2702" spans="1:19">
      <c r="A2702" t="s">
        <v>3284</v>
      </c>
      <c r="B2702">
        <v>44322</v>
      </c>
      <c r="C2702" t="s">
        <v>3285</v>
      </c>
      <c r="D2702">
        <v>44322</v>
      </c>
      <c r="E2702" t="s">
        <v>2046</v>
      </c>
      <c r="F2702" t="s">
        <v>3247</v>
      </c>
      <c r="G2702" t="s">
        <v>2048</v>
      </c>
      <c r="H2702" t="s">
        <v>2046</v>
      </c>
      <c r="I2702" t="s">
        <v>21</v>
      </c>
      <c r="J2702">
        <v>202</v>
      </c>
      <c r="K2702">
        <v>3784</v>
      </c>
      <c r="L2702">
        <v>764368</v>
      </c>
      <c r="M2702">
        <v>0</v>
      </c>
      <c r="N2702">
        <v>0</v>
      </c>
      <c r="O2702">
        <v>0</v>
      </c>
      <c r="P2702">
        <v>0</v>
      </c>
      <c r="Q2702">
        <v>3784</v>
      </c>
      <c r="R2702">
        <v>764368</v>
      </c>
      <c r="S2702" t="s">
        <v>1962</v>
      </c>
    </row>
    <row r="2703" spans="1:19">
      <c r="A2703" t="s">
        <v>3286</v>
      </c>
      <c r="B2703">
        <v>44322</v>
      </c>
      <c r="C2703" t="s">
        <v>3287</v>
      </c>
      <c r="D2703">
        <v>44322</v>
      </c>
      <c r="E2703" t="s">
        <v>2062</v>
      </c>
      <c r="F2703" t="s">
        <v>2595</v>
      </c>
      <c r="G2703" t="s">
        <v>2062</v>
      </c>
      <c r="H2703" t="s">
        <v>2062</v>
      </c>
      <c r="I2703" t="s">
        <v>1917</v>
      </c>
      <c r="J2703">
        <v>1</v>
      </c>
      <c r="K2703">
        <v>9162.5</v>
      </c>
      <c r="L2703">
        <v>9162.5</v>
      </c>
      <c r="M2703">
        <v>21.8155</v>
      </c>
      <c r="N2703">
        <v>21.8155</v>
      </c>
      <c r="O2703">
        <v>0</v>
      </c>
      <c r="P2703">
        <v>0</v>
      </c>
      <c r="Q2703">
        <v>9184.3155000000006</v>
      </c>
      <c r="R2703">
        <v>9184.3155000000006</v>
      </c>
      <c r="S2703" t="s">
        <v>1962</v>
      </c>
    </row>
    <row r="2704" spans="1:19">
      <c r="A2704" t="s">
        <v>3288</v>
      </c>
      <c r="B2704">
        <v>44322</v>
      </c>
      <c r="C2704" t="s">
        <v>3289</v>
      </c>
      <c r="D2704">
        <v>44322</v>
      </c>
      <c r="E2704" t="s">
        <v>2062</v>
      </c>
      <c r="F2704" t="s">
        <v>2462</v>
      </c>
      <c r="G2704" t="s">
        <v>2062</v>
      </c>
      <c r="H2704" t="s">
        <v>2062</v>
      </c>
      <c r="I2704" t="s">
        <v>1917</v>
      </c>
      <c r="J2704">
        <v>2</v>
      </c>
      <c r="K2704">
        <v>9162.5</v>
      </c>
      <c r="L2704">
        <v>18325</v>
      </c>
      <c r="M2704">
        <v>21.8155</v>
      </c>
      <c r="N2704">
        <v>43.631</v>
      </c>
      <c r="O2704">
        <v>0</v>
      </c>
      <c r="P2704">
        <v>0</v>
      </c>
      <c r="Q2704">
        <v>9184.3155000000006</v>
      </c>
      <c r="R2704">
        <v>18368.631000000001</v>
      </c>
      <c r="S2704" t="s">
        <v>1962</v>
      </c>
    </row>
    <row r="2705" spans="1:19">
      <c r="A2705" t="s">
        <v>3290</v>
      </c>
      <c r="B2705">
        <v>44322</v>
      </c>
      <c r="C2705" t="s">
        <v>3291</v>
      </c>
      <c r="D2705">
        <v>44322</v>
      </c>
      <c r="E2705" t="s">
        <v>2062</v>
      </c>
      <c r="F2705" t="s">
        <v>2800</v>
      </c>
      <c r="G2705" t="s">
        <v>2062</v>
      </c>
      <c r="H2705" t="s">
        <v>2062</v>
      </c>
      <c r="I2705" t="s">
        <v>1917</v>
      </c>
      <c r="J2705">
        <v>5</v>
      </c>
      <c r="K2705">
        <v>9162.5</v>
      </c>
      <c r="L2705">
        <v>45812.5</v>
      </c>
      <c r="M2705">
        <v>21.8155</v>
      </c>
      <c r="N2705">
        <v>109.0775</v>
      </c>
      <c r="O2705">
        <v>0</v>
      </c>
      <c r="P2705">
        <v>0</v>
      </c>
      <c r="Q2705">
        <v>9184.3155000000006</v>
      </c>
      <c r="R2705">
        <v>45921.577499999999</v>
      </c>
      <c r="S2705" t="s">
        <v>1962</v>
      </c>
    </row>
    <row r="2706" spans="1:19">
      <c r="A2706" t="s">
        <v>3292</v>
      </c>
      <c r="B2706">
        <v>44322</v>
      </c>
      <c r="C2706" t="s">
        <v>3293</v>
      </c>
      <c r="D2706">
        <v>44322</v>
      </c>
      <c r="E2706" t="s">
        <v>2062</v>
      </c>
      <c r="F2706" t="s">
        <v>2072</v>
      </c>
      <c r="G2706" t="s">
        <v>2062</v>
      </c>
      <c r="H2706" t="s">
        <v>2062</v>
      </c>
      <c r="I2706" t="s">
        <v>1889</v>
      </c>
      <c r="J2706">
        <v>6</v>
      </c>
      <c r="K2706">
        <v>5492.5</v>
      </c>
      <c r="L2706">
        <v>32955</v>
      </c>
      <c r="M2706">
        <v>13.077400000000001</v>
      </c>
      <c r="N2706">
        <v>78.464399999999998</v>
      </c>
      <c r="O2706">
        <v>0</v>
      </c>
      <c r="P2706">
        <v>0</v>
      </c>
      <c r="Q2706">
        <v>5505.5774000000001</v>
      </c>
      <c r="R2706">
        <v>33033.464399999997</v>
      </c>
      <c r="S2706" t="s">
        <v>1962</v>
      </c>
    </row>
    <row r="2707" spans="1:19">
      <c r="A2707" t="s">
        <v>3294</v>
      </c>
      <c r="B2707">
        <v>44322</v>
      </c>
      <c r="C2707" t="s">
        <v>3295</v>
      </c>
      <c r="D2707">
        <v>44322</v>
      </c>
      <c r="E2707" t="s">
        <v>2062</v>
      </c>
      <c r="F2707" t="s">
        <v>2072</v>
      </c>
      <c r="G2707" t="s">
        <v>2062</v>
      </c>
      <c r="H2707" t="s">
        <v>2062</v>
      </c>
      <c r="I2707" t="s">
        <v>1868</v>
      </c>
      <c r="J2707">
        <v>5</v>
      </c>
      <c r="K2707">
        <v>1380</v>
      </c>
      <c r="L2707">
        <v>6900</v>
      </c>
      <c r="M2707">
        <v>3.2856999999999998</v>
      </c>
      <c r="N2707">
        <v>16.4285</v>
      </c>
      <c r="O2707">
        <v>0</v>
      </c>
      <c r="P2707">
        <v>0</v>
      </c>
      <c r="Q2707">
        <v>1383.2856999999999</v>
      </c>
      <c r="R2707">
        <v>6916.4285</v>
      </c>
      <c r="S2707" t="s">
        <v>1962</v>
      </c>
    </row>
    <row r="2708" spans="1:19">
      <c r="A2708" t="s">
        <v>3294</v>
      </c>
      <c r="B2708">
        <v>44322</v>
      </c>
      <c r="C2708" t="s">
        <v>3295</v>
      </c>
      <c r="D2708">
        <v>44322</v>
      </c>
      <c r="E2708" t="s">
        <v>2062</v>
      </c>
      <c r="F2708" t="s">
        <v>2072</v>
      </c>
      <c r="G2708" t="s">
        <v>2062</v>
      </c>
      <c r="H2708" t="s">
        <v>2062</v>
      </c>
      <c r="I2708" t="s">
        <v>31</v>
      </c>
      <c r="J2708">
        <v>1</v>
      </c>
      <c r="K2708">
        <v>9162.18</v>
      </c>
      <c r="L2708">
        <v>9162.18</v>
      </c>
      <c r="M2708">
        <v>21.814699999999998</v>
      </c>
      <c r="N2708">
        <v>21.814699999999998</v>
      </c>
      <c r="O2708">
        <v>0</v>
      </c>
      <c r="P2708">
        <v>0</v>
      </c>
      <c r="Q2708">
        <v>9183.9946999999993</v>
      </c>
      <c r="R2708">
        <v>9183.9946999999993</v>
      </c>
      <c r="S2708" t="s">
        <v>1962</v>
      </c>
    </row>
    <row r="2709" spans="1:19">
      <c r="A2709" t="s">
        <v>3294</v>
      </c>
      <c r="B2709">
        <v>44322</v>
      </c>
      <c r="C2709" t="s">
        <v>3295</v>
      </c>
      <c r="D2709">
        <v>44322</v>
      </c>
      <c r="E2709" t="s">
        <v>2062</v>
      </c>
      <c r="F2709" t="s">
        <v>2072</v>
      </c>
      <c r="G2709" t="s">
        <v>2062</v>
      </c>
      <c r="H2709" t="s">
        <v>2062</v>
      </c>
      <c r="I2709" t="s">
        <v>1915</v>
      </c>
      <c r="J2709">
        <v>3</v>
      </c>
      <c r="K2709">
        <v>7150</v>
      </c>
      <c r="L2709">
        <v>21450</v>
      </c>
      <c r="M2709">
        <v>17.023800000000001</v>
      </c>
      <c r="N2709">
        <v>51.071399999999997</v>
      </c>
      <c r="O2709">
        <v>0</v>
      </c>
      <c r="P2709">
        <v>0</v>
      </c>
      <c r="Q2709">
        <v>7167.0237999999999</v>
      </c>
      <c r="R2709">
        <v>21501.071400000001</v>
      </c>
      <c r="S2709" t="s">
        <v>1962</v>
      </c>
    </row>
    <row r="2710" spans="1:19">
      <c r="A2710" t="s">
        <v>3294</v>
      </c>
      <c r="B2710">
        <v>44322</v>
      </c>
      <c r="C2710" t="s">
        <v>3295</v>
      </c>
      <c r="D2710">
        <v>44322</v>
      </c>
      <c r="E2710" t="s">
        <v>2062</v>
      </c>
      <c r="F2710" t="s">
        <v>2072</v>
      </c>
      <c r="G2710" t="s">
        <v>2062</v>
      </c>
      <c r="H2710" t="s">
        <v>2062</v>
      </c>
      <c r="I2710" t="s">
        <v>1917</v>
      </c>
      <c r="J2710">
        <v>4</v>
      </c>
      <c r="K2710">
        <v>9162.5</v>
      </c>
      <c r="L2710">
        <v>36650</v>
      </c>
      <c r="M2710">
        <v>21.8155</v>
      </c>
      <c r="N2710">
        <v>87.262</v>
      </c>
      <c r="O2710">
        <v>0</v>
      </c>
      <c r="P2710">
        <v>0</v>
      </c>
      <c r="Q2710">
        <v>9184.3155000000006</v>
      </c>
      <c r="R2710">
        <v>36737.262000000002</v>
      </c>
      <c r="S2710" t="s">
        <v>1962</v>
      </c>
    </row>
    <row r="2711" spans="1:19">
      <c r="A2711" t="s">
        <v>3294</v>
      </c>
      <c r="B2711">
        <v>44322</v>
      </c>
      <c r="C2711" t="s">
        <v>3295</v>
      </c>
      <c r="D2711">
        <v>44322</v>
      </c>
      <c r="E2711" t="s">
        <v>2062</v>
      </c>
      <c r="F2711" t="s">
        <v>2072</v>
      </c>
      <c r="G2711" t="s">
        <v>2062</v>
      </c>
      <c r="H2711" t="s">
        <v>2062</v>
      </c>
      <c r="I2711" t="s">
        <v>1921</v>
      </c>
      <c r="J2711">
        <v>5</v>
      </c>
      <c r="K2711">
        <v>1420</v>
      </c>
      <c r="L2711">
        <v>7100</v>
      </c>
      <c r="M2711">
        <v>3.3809999999999998</v>
      </c>
      <c r="N2711">
        <v>16.905000000000001</v>
      </c>
      <c r="O2711">
        <v>0</v>
      </c>
      <c r="P2711">
        <v>0</v>
      </c>
      <c r="Q2711">
        <v>1423.3810000000001</v>
      </c>
      <c r="R2711">
        <v>7116.9049999999997</v>
      </c>
      <c r="S2711" t="s">
        <v>1962</v>
      </c>
    </row>
    <row r="2712" spans="1:19">
      <c r="A2712" t="s">
        <v>3294</v>
      </c>
      <c r="B2712">
        <v>44322</v>
      </c>
      <c r="C2712" t="s">
        <v>3295</v>
      </c>
      <c r="D2712">
        <v>44322</v>
      </c>
      <c r="E2712" t="s">
        <v>2062</v>
      </c>
      <c r="F2712" t="s">
        <v>2072</v>
      </c>
      <c r="G2712" t="s">
        <v>2062</v>
      </c>
      <c r="H2712" t="s">
        <v>2062</v>
      </c>
      <c r="I2712" t="s">
        <v>1920</v>
      </c>
      <c r="J2712">
        <v>1</v>
      </c>
      <c r="K2712">
        <v>9162.5</v>
      </c>
      <c r="L2712">
        <v>9162.5</v>
      </c>
      <c r="M2712">
        <v>21.8155</v>
      </c>
      <c r="N2712">
        <v>21.8155</v>
      </c>
      <c r="O2712">
        <v>0</v>
      </c>
      <c r="P2712">
        <v>0</v>
      </c>
      <c r="Q2712">
        <v>9184.3155000000006</v>
      </c>
      <c r="R2712">
        <v>9184.3155000000006</v>
      </c>
      <c r="S2712" t="s">
        <v>1962</v>
      </c>
    </row>
    <row r="2713" spans="1:19">
      <c r="A2713" t="s">
        <v>3296</v>
      </c>
      <c r="B2713">
        <v>44322</v>
      </c>
      <c r="C2713" t="s">
        <v>3297</v>
      </c>
      <c r="D2713">
        <v>44322</v>
      </c>
      <c r="E2713" t="s">
        <v>2062</v>
      </c>
      <c r="F2713" t="s">
        <v>2610</v>
      </c>
      <c r="G2713" t="s">
        <v>2062</v>
      </c>
      <c r="H2713" t="s">
        <v>2062</v>
      </c>
      <c r="I2713" t="s">
        <v>1921</v>
      </c>
      <c r="J2713">
        <v>1</v>
      </c>
      <c r="K2713">
        <v>1420</v>
      </c>
      <c r="L2713">
        <v>1420</v>
      </c>
      <c r="M2713">
        <v>3.3809999999999998</v>
      </c>
      <c r="N2713">
        <v>3.3809999999999998</v>
      </c>
      <c r="O2713">
        <v>0</v>
      </c>
      <c r="P2713">
        <v>0</v>
      </c>
      <c r="Q2713">
        <v>1423.3810000000001</v>
      </c>
      <c r="R2713">
        <v>1423.3810000000001</v>
      </c>
      <c r="S2713" t="s">
        <v>1962</v>
      </c>
    </row>
    <row r="2714" spans="1:19">
      <c r="A2714" t="s">
        <v>3296</v>
      </c>
      <c r="B2714">
        <v>44322</v>
      </c>
      <c r="C2714" t="s">
        <v>3297</v>
      </c>
      <c r="D2714">
        <v>44322</v>
      </c>
      <c r="E2714" t="s">
        <v>2062</v>
      </c>
      <c r="F2714" t="s">
        <v>2610</v>
      </c>
      <c r="G2714" t="s">
        <v>2062</v>
      </c>
      <c r="H2714" t="s">
        <v>2062</v>
      </c>
      <c r="I2714" t="s">
        <v>1915</v>
      </c>
      <c r="J2714">
        <v>2</v>
      </c>
      <c r="K2714">
        <v>7150</v>
      </c>
      <c r="L2714">
        <v>14300</v>
      </c>
      <c r="M2714">
        <v>17.023800000000001</v>
      </c>
      <c r="N2714">
        <v>34.047600000000003</v>
      </c>
      <c r="O2714">
        <v>0</v>
      </c>
      <c r="P2714">
        <v>0</v>
      </c>
      <c r="Q2714">
        <v>7167.0237999999999</v>
      </c>
      <c r="R2714">
        <v>14334.0476</v>
      </c>
      <c r="S2714" t="s">
        <v>1962</v>
      </c>
    </row>
    <row r="2715" spans="1:19">
      <c r="A2715" t="s">
        <v>3296</v>
      </c>
      <c r="B2715">
        <v>44322</v>
      </c>
      <c r="C2715" t="s">
        <v>3297</v>
      </c>
      <c r="D2715">
        <v>44322</v>
      </c>
      <c r="E2715" t="s">
        <v>2062</v>
      </c>
      <c r="F2715" t="s">
        <v>2610</v>
      </c>
      <c r="G2715" t="s">
        <v>2062</v>
      </c>
      <c r="H2715" t="s">
        <v>2062</v>
      </c>
      <c r="I2715" t="s">
        <v>1906</v>
      </c>
      <c r="J2715">
        <v>2</v>
      </c>
      <c r="K2715">
        <v>9990</v>
      </c>
      <c r="L2715">
        <v>19980</v>
      </c>
      <c r="M2715">
        <v>23.785699999999999</v>
      </c>
      <c r="N2715">
        <v>47.571399999999997</v>
      </c>
      <c r="O2715">
        <v>0</v>
      </c>
      <c r="P2715">
        <v>0</v>
      </c>
      <c r="Q2715">
        <v>10013.7857</v>
      </c>
      <c r="R2715">
        <v>20027.571400000001</v>
      </c>
      <c r="S2715" t="s">
        <v>1962</v>
      </c>
    </row>
    <row r="2716" spans="1:19">
      <c r="A2716" t="s">
        <v>3298</v>
      </c>
      <c r="B2716">
        <v>44322</v>
      </c>
      <c r="C2716" t="s">
        <v>3299</v>
      </c>
      <c r="D2716">
        <v>44322</v>
      </c>
      <c r="E2716" t="s">
        <v>1958</v>
      </c>
      <c r="F2716" t="s">
        <v>2369</v>
      </c>
      <c r="G2716" t="s">
        <v>1983</v>
      </c>
      <c r="H2716" t="s">
        <v>1976</v>
      </c>
      <c r="I2716" t="s">
        <v>70</v>
      </c>
      <c r="J2716">
        <v>20</v>
      </c>
      <c r="K2716">
        <v>3970</v>
      </c>
      <c r="L2716">
        <v>79400</v>
      </c>
      <c r="M2716">
        <v>9.452</v>
      </c>
      <c r="N2716">
        <v>189.04</v>
      </c>
      <c r="O2716">
        <v>0</v>
      </c>
      <c r="P2716">
        <v>4000</v>
      </c>
      <c r="Q2716">
        <v>3979.4524000000001</v>
      </c>
      <c r="R2716">
        <v>75589.047999999995</v>
      </c>
      <c r="S2716" t="s">
        <v>1962</v>
      </c>
    </row>
    <row r="2717" spans="1:19">
      <c r="A2717" t="s">
        <v>3298</v>
      </c>
      <c r="B2717">
        <v>44322</v>
      </c>
      <c r="C2717" t="s">
        <v>3299</v>
      </c>
      <c r="D2717">
        <v>44322</v>
      </c>
      <c r="E2717" t="s">
        <v>1958</v>
      </c>
      <c r="F2717" t="s">
        <v>2369</v>
      </c>
      <c r="G2717" t="s">
        <v>1983</v>
      </c>
      <c r="H2717" t="s">
        <v>1976</v>
      </c>
      <c r="I2717" t="s">
        <v>22</v>
      </c>
      <c r="J2717">
        <v>70</v>
      </c>
      <c r="K2717">
        <v>3938</v>
      </c>
      <c r="L2717">
        <v>275660</v>
      </c>
      <c r="M2717">
        <v>9.3759999999999994</v>
      </c>
      <c r="N2717">
        <v>656.32</v>
      </c>
      <c r="O2717">
        <v>0</v>
      </c>
      <c r="P2717">
        <v>0</v>
      </c>
      <c r="Q2717">
        <v>3947.3762000000002</v>
      </c>
      <c r="R2717">
        <v>276316.33399999997</v>
      </c>
      <c r="S2717" t="s">
        <v>1962</v>
      </c>
    </row>
    <row r="2718" spans="1:19">
      <c r="A2718" t="s">
        <v>3300</v>
      </c>
      <c r="B2718">
        <v>44322</v>
      </c>
      <c r="C2718" t="s">
        <v>3301</v>
      </c>
      <c r="D2718">
        <v>44322</v>
      </c>
      <c r="E2718" t="s">
        <v>1958</v>
      </c>
      <c r="F2718" t="s">
        <v>3302</v>
      </c>
      <c r="G2718" t="s">
        <v>3303</v>
      </c>
      <c r="H2718" t="s">
        <v>1976</v>
      </c>
      <c r="I2718" t="s">
        <v>1889</v>
      </c>
      <c r="J2718">
        <v>20</v>
      </c>
      <c r="K2718">
        <v>5415</v>
      </c>
      <c r="L2718">
        <v>108300</v>
      </c>
      <c r="M2718">
        <v>12.893000000000001</v>
      </c>
      <c r="N2718">
        <v>257.86</v>
      </c>
      <c r="O2718">
        <v>0</v>
      </c>
      <c r="P2718">
        <v>0</v>
      </c>
      <c r="Q2718">
        <v>5427.8928999999998</v>
      </c>
      <c r="R2718">
        <v>108557.85799999999</v>
      </c>
      <c r="S2718" t="s">
        <v>1962</v>
      </c>
    </row>
    <row r="2719" spans="1:19">
      <c r="A2719" t="s">
        <v>3300</v>
      </c>
      <c r="B2719">
        <v>44322</v>
      </c>
      <c r="C2719" t="s">
        <v>3301</v>
      </c>
      <c r="D2719">
        <v>44322</v>
      </c>
      <c r="E2719" t="s">
        <v>1958</v>
      </c>
      <c r="F2719" t="s">
        <v>3302</v>
      </c>
      <c r="G2719" t="s">
        <v>3303</v>
      </c>
      <c r="H2719" t="s">
        <v>1976</v>
      </c>
      <c r="I2719" t="s">
        <v>1714</v>
      </c>
      <c r="J2719">
        <v>100</v>
      </c>
      <c r="K2719">
        <v>1176</v>
      </c>
      <c r="L2719">
        <v>117600</v>
      </c>
      <c r="M2719">
        <v>2.8</v>
      </c>
      <c r="N2719">
        <v>280</v>
      </c>
      <c r="O2719">
        <v>0</v>
      </c>
      <c r="P2719">
        <v>0</v>
      </c>
      <c r="Q2719">
        <v>1178.8</v>
      </c>
      <c r="R2719">
        <v>117880</v>
      </c>
      <c r="S2719" t="s">
        <v>1962</v>
      </c>
    </row>
    <row r="2720" spans="1:19">
      <c r="A2720" t="s">
        <v>3304</v>
      </c>
      <c r="B2720">
        <v>44322</v>
      </c>
      <c r="C2720" t="s">
        <v>3305</v>
      </c>
      <c r="D2720">
        <v>44322</v>
      </c>
      <c r="E2720" t="s">
        <v>2046</v>
      </c>
      <c r="F2720" t="s">
        <v>3003</v>
      </c>
      <c r="G2720" t="s">
        <v>2048</v>
      </c>
      <c r="H2720" t="s">
        <v>2046</v>
      </c>
      <c r="I2720" t="s">
        <v>1870</v>
      </c>
      <c r="J2720">
        <v>72</v>
      </c>
      <c r="K2720">
        <v>1268</v>
      </c>
      <c r="L2720">
        <v>91296</v>
      </c>
      <c r="M2720">
        <v>0</v>
      </c>
      <c r="N2720">
        <v>0</v>
      </c>
      <c r="O2720">
        <v>0</v>
      </c>
      <c r="P2720">
        <v>0</v>
      </c>
      <c r="Q2720">
        <v>1268</v>
      </c>
      <c r="R2720">
        <v>91296</v>
      </c>
      <c r="S2720" t="s">
        <v>1962</v>
      </c>
    </row>
    <row r="2721" spans="1:19">
      <c r="A2721" t="s">
        <v>3304</v>
      </c>
      <c r="B2721">
        <v>44322</v>
      </c>
      <c r="C2721" t="s">
        <v>3305</v>
      </c>
      <c r="D2721">
        <v>44322</v>
      </c>
      <c r="E2721" t="s">
        <v>2046</v>
      </c>
      <c r="F2721" t="s">
        <v>3003</v>
      </c>
      <c r="G2721" t="s">
        <v>2048</v>
      </c>
      <c r="H2721" t="s">
        <v>2046</v>
      </c>
      <c r="I2721" t="s">
        <v>1914</v>
      </c>
      <c r="J2721">
        <v>16</v>
      </c>
      <c r="K2721">
        <v>6726</v>
      </c>
      <c r="L2721">
        <v>107616</v>
      </c>
      <c r="M2721">
        <v>0</v>
      </c>
      <c r="N2721">
        <v>0</v>
      </c>
      <c r="O2721">
        <v>0</v>
      </c>
      <c r="P2721">
        <v>0</v>
      </c>
      <c r="Q2721">
        <v>6726</v>
      </c>
      <c r="R2721">
        <v>107616</v>
      </c>
      <c r="S2721" t="s">
        <v>1962</v>
      </c>
    </row>
    <row r="2722" spans="1:19">
      <c r="A2722" t="s">
        <v>3306</v>
      </c>
      <c r="B2722">
        <v>44322</v>
      </c>
      <c r="C2722" t="s">
        <v>3307</v>
      </c>
      <c r="D2722">
        <v>44322</v>
      </c>
      <c r="E2722" t="s">
        <v>1958</v>
      </c>
      <c r="F2722" t="s">
        <v>2771</v>
      </c>
      <c r="G2722" t="s">
        <v>1994</v>
      </c>
      <c r="H2722" t="s">
        <v>1995</v>
      </c>
      <c r="I2722" t="s">
        <v>1917</v>
      </c>
      <c r="J2722">
        <v>10</v>
      </c>
      <c r="K2722">
        <v>9035</v>
      </c>
      <c r="L2722">
        <v>90350</v>
      </c>
      <c r="M2722">
        <v>21.511900000000001</v>
      </c>
      <c r="N2722">
        <v>215.119</v>
      </c>
      <c r="O2722">
        <v>0</v>
      </c>
      <c r="P2722">
        <v>0</v>
      </c>
      <c r="Q2722">
        <v>9056.5118999999995</v>
      </c>
      <c r="R2722">
        <v>90565.119000000006</v>
      </c>
      <c r="S2722" t="s">
        <v>1962</v>
      </c>
    </row>
    <row r="2723" spans="1:19">
      <c r="A2723" t="s">
        <v>3306</v>
      </c>
      <c r="B2723">
        <v>44322</v>
      </c>
      <c r="C2723" t="s">
        <v>3307</v>
      </c>
      <c r="D2723">
        <v>44322</v>
      </c>
      <c r="E2723" t="s">
        <v>1958</v>
      </c>
      <c r="F2723" t="s">
        <v>2771</v>
      </c>
      <c r="G2723" t="s">
        <v>1994</v>
      </c>
      <c r="H2723" t="s">
        <v>1995</v>
      </c>
      <c r="I2723" t="s">
        <v>1920</v>
      </c>
      <c r="J2723">
        <v>20</v>
      </c>
      <c r="K2723">
        <v>9035</v>
      </c>
      <c r="L2723">
        <v>180700</v>
      </c>
      <c r="M2723">
        <v>21.511900000000001</v>
      </c>
      <c r="N2723">
        <v>430.238</v>
      </c>
      <c r="O2723">
        <v>0</v>
      </c>
      <c r="P2723">
        <v>0</v>
      </c>
      <c r="Q2723">
        <v>9056.5118999999995</v>
      </c>
      <c r="R2723">
        <v>181130.23800000001</v>
      </c>
      <c r="S2723" t="s">
        <v>1962</v>
      </c>
    </row>
    <row r="2724" spans="1:19">
      <c r="A2724" t="s">
        <v>3306</v>
      </c>
      <c r="B2724">
        <v>44322</v>
      </c>
      <c r="C2724" t="s">
        <v>3307</v>
      </c>
      <c r="D2724">
        <v>44322</v>
      </c>
      <c r="E2724" t="s">
        <v>1958</v>
      </c>
      <c r="F2724" t="s">
        <v>2771</v>
      </c>
      <c r="G2724" t="s">
        <v>1994</v>
      </c>
      <c r="H2724" t="s">
        <v>1995</v>
      </c>
      <c r="I2724" t="s">
        <v>1714</v>
      </c>
      <c r="J2724">
        <v>7</v>
      </c>
      <c r="K2724">
        <v>1176</v>
      </c>
      <c r="L2724">
        <v>8232</v>
      </c>
      <c r="M2724">
        <v>2.8</v>
      </c>
      <c r="N2724">
        <v>19.600000000000001</v>
      </c>
      <c r="O2724">
        <v>0</v>
      </c>
      <c r="P2724">
        <v>0</v>
      </c>
      <c r="Q2724">
        <v>1178.8</v>
      </c>
      <c r="R2724">
        <v>8251.6</v>
      </c>
      <c r="S2724" t="s">
        <v>1962</v>
      </c>
    </row>
    <row r="2725" spans="1:19">
      <c r="A2725" t="s">
        <v>3306</v>
      </c>
      <c r="B2725">
        <v>44322</v>
      </c>
      <c r="C2725" t="s">
        <v>3307</v>
      </c>
      <c r="D2725">
        <v>44322</v>
      </c>
      <c r="E2725" t="s">
        <v>1958</v>
      </c>
      <c r="F2725" t="s">
        <v>2771</v>
      </c>
      <c r="G2725" t="s">
        <v>1994</v>
      </c>
      <c r="H2725" t="s">
        <v>1995</v>
      </c>
      <c r="I2725" t="s">
        <v>1889</v>
      </c>
      <c r="J2725">
        <v>13</v>
      </c>
      <c r="K2725">
        <v>5415</v>
      </c>
      <c r="L2725">
        <v>70395</v>
      </c>
      <c r="M2725">
        <v>12.892899999999999</v>
      </c>
      <c r="N2725">
        <v>167.60769999999999</v>
      </c>
      <c r="O2725">
        <v>0</v>
      </c>
      <c r="P2725">
        <v>0</v>
      </c>
      <c r="Q2725">
        <v>5427.8928999999998</v>
      </c>
      <c r="R2725">
        <v>70562.607699999993</v>
      </c>
      <c r="S2725" t="s">
        <v>1962</v>
      </c>
    </row>
    <row r="2726" spans="1:19">
      <c r="A2726" t="s">
        <v>3308</v>
      </c>
      <c r="B2726">
        <v>44322</v>
      </c>
      <c r="C2726" t="s">
        <v>3309</v>
      </c>
      <c r="D2726">
        <v>44322</v>
      </c>
      <c r="E2726" t="s">
        <v>2062</v>
      </c>
      <c r="F2726" t="s">
        <v>2072</v>
      </c>
      <c r="G2726" t="s">
        <v>2062</v>
      </c>
      <c r="H2726" t="s">
        <v>2062</v>
      </c>
      <c r="I2726" t="s">
        <v>22</v>
      </c>
      <c r="J2726">
        <v>3</v>
      </c>
      <c r="K2726">
        <v>3990.5</v>
      </c>
      <c r="L2726">
        <v>11971.5</v>
      </c>
      <c r="M2726">
        <v>9.5012000000000008</v>
      </c>
      <c r="N2726">
        <v>28.503599999999999</v>
      </c>
      <c r="O2726">
        <v>0</v>
      </c>
      <c r="P2726">
        <v>0</v>
      </c>
      <c r="Q2726">
        <v>4000.0012000000002</v>
      </c>
      <c r="R2726">
        <v>12000.0036</v>
      </c>
      <c r="S2726" t="s">
        <v>1962</v>
      </c>
    </row>
    <row r="2727" spans="1:19">
      <c r="A2727" t="s">
        <v>3310</v>
      </c>
      <c r="B2727">
        <v>44322</v>
      </c>
      <c r="C2727" t="s">
        <v>3311</v>
      </c>
      <c r="D2727">
        <v>44322</v>
      </c>
      <c r="E2727" t="s">
        <v>1958</v>
      </c>
      <c r="F2727" t="s">
        <v>2013</v>
      </c>
      <c r="G2727" t="s">
        <v>2014</v>
      </c>
      <c r="H2727" t="s">
        <v>2015</v>
      </c>
      <c r="I2727" t="s">
        <v>1920</v>
      </c>
      <c r="J2727">
        <v>5</v>
      </c>
      <c r="K2727">
        <v>9035</v>
      </c>
      <c r="L2727">
        <v>45175</v>
      </c>
      <c r="M2727">
        <v>21.511900000000001</v>
      </c>
      <c r="N2727">
        <v>107.5595</v>
      </c>
      <c r="O2727">
        <v>0</v>
      </c>
      <c r="P2727">
        <v>0</v>
      </c>
      <c r="Q2727">
        <v>9056.5118999999995</v>
      </c>
      <c r="R2727">
        <v>45282.559500000003</v>
      </c>
      <c r="S2727" t="s">
        <v>1962</v>
      </c>
    </row>
    <row r="2728" spans="1:19">
      <c r="A2728" t="s">
        <v>3310</v>
      </c>
      <c r="B2728">
        <v>44322</v>
      </c>
      <c r="C2728" t="s">
        <v>3311</v>
      </c>
      <c r="D2728">
        <v>44322</v>
      </c>
      <c r="E2728" t="s">
        <v>1958</v>
      </c>
      <c r="F2728" t="s">
        <v>2013</v>
      </c>
      <c r="G2728" t="s">
        <v>2014</v>
      </c>
      <c r="H2728" t="s">
        <v>2015</v>
      </c>
      <c r="I2728" t="s">
        <v>1917</v>
      </c>
      <c r="J2728">
        <v>3</v>
      </c>
      <c r="K2728">
        <v>9035</v>
      </c>
      <c r="L2728">
        <v>27105</v>
      </c>
      <c r="M2728">
        <v>21.511900000000001</v>
      </c>
      <c r="N2728">
        <v>64.535700000000006</v>
      </c>
      <c r="O2728">
        <v>0</v>
      </c>
      <c r="P2728">
        <v>0</v>
      </c>
      <c r="Q2728">
        <v>9056.5118999999995</v>
      </c>
      <c r="R2728">
        <v>27169.5357</v>
      </c>
      <c r="S2728" t="s">
        <v>1962</v>
      </c>
    </row>
    <row r="2729" spans="1:19">
      <c r="A2729" t="s">
        <v>3310</v>
      </c>
      <c r="B2729">
        <v>44322</v>
      </c>
      <c r="C2729" t="s">
        <v>3311</v>
      </c>
      <c r="D2729">
        <v>44322</v>
      </c>
      <c r="E2729" t="s">
        <v>1958</v>
      </c>
      <c r="F2729" t="s">
        <v>2013</v>
      </c>
      <c r="G2729" t="s">
        <v>2014</v>
      </c>
      <c r="H2729" t="s">
        <v>2015</v>
      </c>
      <c r="I2729" t="s">
        <v>1889</v>
      </c>
      <c r="J2729">
        <v>13</v>
      </c>
      <c r="K2729">
        <v>5415</v>
      </c>
      <c r="L2729">
        <v>70395</v>
      </c>
      <c r="M2729">
        <v>12.892899999999999</v>
      </c>
      <c r="N2729">
        <v>167.60769999999999</v>
      </c>
      <c r="O2729">
        <v>0</v>
      </c>
      <c r="P2729">
        <v>0</v>
      </c>
      <c r="Q2729">
        <v>5427.8928999999998</v>
      </c>
      <c r="R2729">
        <v>70562.607699999993</v>
      </c>
      <c r="S2729" t="s">
        <v>1962</v>
      </c>
    </row>
    <row r="2730" spans="1:19">
      <c r="A2730" t="s">
        <v>3312</v>
      </c>
      <c r="B2730">
        <v>44322</v>
      </c>
      <c r="C2730" t="s">
        <v>3313</v>
      </c>
      <c r="D2730">
        <v>44322</v>
      </c>
      <c r="E2730" t="s">
        <v>1958</v>
      </c>
      <c r="F2730" t="s">
        <v>2157</v>
      </c>
      <c r="G2730" t="s">
        <v>2014</v>
      </c>
      <c r="H2730" t="s">
        <v>2015</v>
      </c>
      <c r="I2730" t="s">
        <v>1917</v>
      </c>
      <c r="J2730">
        <v>5</v>
      </c>
      <c r="K2730">
        <v>9035</v>
      </c>
      <c r="L2730">
        <v>45175</v>
      </c>
      <c r="M2730">
        <v>21.511900000000001</v>
      </c>
      <c r="N2730">
        <v>107.5595</v>
      </c>
      <c r="O2730">
        <v>0</v>
      </c>
      <c r="P2730">
        <v>0</v>
      </c>
      <c r="Q2730">
        <v>9056.5118999999995</v>
      </c>
      <c r="R2730">
        <v>45282.559500000003</v>
      </c>
      <c r="S2730" t="s">
        <v>1962</v>
      </c>
    </row>
    <row r="2731" spans="1:19">
      <c r="A2731" t="s">
        <v>3312</v>
      </c>
      <c r="B2731">
        <v>44322</v>
      </c>
      <c r="C2731" t="s">
        <v>3313</v>
      </c>
      <c r="D2731">
        <v>44322</v>
      </c>
      <c r="E2731" t="s">
        <v>1958</v>
      </c>
      <c r="F2731" t="s">
        <v>2157</v>
      </c>
      <c r="G2731" t="s">
        <v>2014</v>
      </c>
      <c r="H2731" t="s">
        <v>2015</v>
      </c>
      <c r="I2731" t="s">
        <v>1889</v>
      </c>
      <c r="J2731">
        <v>20</v>
      </c>
      <c r="K2731">
        <v>5415</v>
      </c>
      <c r="L2731">
        <v>108300</v>
      </c>
      <c r="M2731">
        <v>12.892899999999999</v>
      </c>
      <c r="N2731">
        <v>257.858</v>
      </c>
      <c r="O2731">
        <v>0</v>
      </c>
      <c r="P2731">
        <v>0</v>
      </c>
      <c r="Q2731">
        <v>5427.8928999999998</v>
      </c>
      <c r="R2731">
        <v>108557.85799999999</v>
      </c>
      <c r="S2731" t="s">
        <v>1962</v>
      </c>
    </row>
    <row r="2732" spans="1:19">
      <c r="A2732" t="s">
        <v>3312</v>
      </c>
      <c r="B2732">
        <v>44322</v>
      </c>
      <c r="C2732" t="s">
        <v>3313</v>
      </c>
      <c r="D2732">
        <v>44322</v>
      </c>
      <c r="E2732" t="s">
        <v>1958</v>
      </c>
      <c r="F2732" t="s">
        <v>2157</v>
      </c>
      <c r="G2732" t="s">
        <v>2014</v>
      </c>
      <c r="H2732" t="s">
        <v>2015</v>
      </c>
      <c r="I2732" t="s">
        <v>1920</v>
      </c>
      <c r="J2732">
        <v>5</v>
      </c>
      <c r="K2732">
        <v>9035</v>
      </c>
      <c r="L2732">
        <v>45175</v>
      </c>
      <c r="M2732">
        <v>21.511900000000001</v>
      </c>
      <c r="N2732">
        <v>107.5595</v>
      </c>
      <c r="O2732">
        <v>0</v>
      </c>
      <c r="P2732">
        <v>0</v>
      </c>
      <c r="Q2732">
        <v>9056.5118999999995</v>
      </c>
      <c r="R2732">
        <v>45282.559500000003</v>
      </c>
      <c r="S2732" t="s">
        <v>1962</v>
      </c>
    </row>
    <row r="2733" spans="1:19">
      <c r="A2733" t="s">
        <v>3314</v>
      </c>
      <c r="B2733">
        <v>44322</v>
      </c>
      <c r="C2733" t="s">
        <v>3315</v>
      </c>
      <c r="D2733">
        <v>44322</v>
      </c>
      <c r="E2733" t="s">
        <v>1958</v>
      </c>
      <c r="F2733" t="s">
        <v>2110</v>
      </c>
      <c r="G2733" t="s">
        <v>2111</v>
      </c>
      <c r="H2733" t="s">
        <v>2015</v>
      </c>
      <c r="I2733" t="s">
        <v>1917</v>
      </c>
      <c r="J2733">
        <v>5</v>
      </c>
      <c r="K2733">
        <v>9035</v>
      </c>
      <c r="L2733">
        <v>45175</v>
      </c>
      <c r="M2733">
        <v>21.511900000000001</v>
      </c>
      <c r="N2733">
        <v>107.5595</v>
      </c>
      <c r="O2733">
        <v>0</v>
      </c>
      <c r="P2733">
        <v>0</v>
      </c>
      <c r="Q2733">
        <v>9056.5118999999995</v>
      </c>
      <c r="R2733">
        <v>45282.559500000003</v>
      </c>
      <c r="S2733" t="s">
        <v>1962</v>
      </c>
    </row>
    <row r="2734" spans="1:19">
      <c r="A2734" t="s">
        <v>3314</v>
      </c>
      <c r="B2734">
        <v>44322</v>
      </c>
      <c r="C2734" t="s">
        <v>3315</v>
      </c>
      <c r="D2734">
        <v>44322</v>
      </c>
      <c r="E2734" t="s">
        <v>1958</v>
      </c>
      <c r="F2734" t="s">
        <v>2110</v>
      </c>
      <c r="G2734" t="s">
        <v>2111</v>
      </c>
      <c r="H2734" t="s">
        <v>2015</v>
      </c>
      <c r="I2734" t="s">
        <v>1889</v>
      </c>
      <c r="J2734">
        <v>30</v>
      </c>
      <c r="K2734">
        <v>5415</v>
      </c>
      <c r="L2734">
        <v>162450</v>
      </c>
      <c r="M2734">
        <v>12.892899999999999</v>
      </c>
      <c r="N2734">
        <v>386.78699999999998</v>
      </c>
      <c r="O2734">
        <v>0</v>
      </c>
      <c r="P2734">
        <v>0</v>
      </c>
      <c r="Q2734">
        <v>5427.8928999999998</v>
      </c>
      <c r="R2734">
        <v>162836.78700000001</v>
      </c>
      <c r="S2734" t="s">
        <v>1962</v>
      </c>
    </row>
    <row r="2735" spans="1:19">
      <c r="A2735" t="s">
        <v>3314</v>
      </c>
      <c r="B2735">
        <v>44322</v>
      </c>
      <c r="C2735" t="s">
        <v>3315</v>
      </c>
      <c r="D2735">
        <v>44322</v>
      </c>
      <c r="E2735" t="s">
        <v>1958</v>
      </c>
      <c r="F2735" t="s">
        <v>2110</v>
      </c>
      <c r="G2735" t="s">
        <v>2111</v>
      </c>
      <c r="H2735" t="s">
        <v>2015</v>
      </c>
      <c r="I2735" t="s">
        <v>1714</v>
      </c>
      <c r="J2735">
        <v>60</v>
      </c>
      <c r="K2735">
        <v>1176</v>
      </c>
      <c r="L2735">
        <v>70560</v>
      </c>
      <c r="M2735">
        <v>2.8</v>
      </c>
      <c r="N2735">
        <v>168</v>
      </c>
      <c r="O2735">
        <v>0</v>
      </c>
      <c r="P2735">
        <v>0</v>
      </c>
      <c r="Q2735">
        <v>1178.8</v>
      </c>
      <c r="R2735">
        <v>70728</v>
      </c>
      <c r="S2735" t="s">
        <v>1962</v>
      </c>
    </row>
    <row r="2736" spans="1:19">
      <c r="A2736" t="s">
        <v>3314</v>
      </c>
      <c r="B2736">
        <v>44322</v>
      </c>
      <c r="C2736" t="s">
        <v>3315</v>
      </c>
      <c r="D2736">
        <v>44322</v>
      </c>
      <c r="E2736" t="s">
        <v>1958</v>
      </c>
      <c r="F2736" t="s">
        <v>2110</v>
      </c>
      <c r="G2736" t="s">
        <v>2111</v>
      </c>
      <c r="H2736" t="s">
        <v>2015</v>
      </c>
      <c r="I2736" t="s">
        <v>1920</v>
      </c>
      <c r="J2736">
        <v>15</v>
      </c>
      <c r="K2736">
        <v>9035</v>
      </c>
      <c r="L2736">
        <v>135525</v>
      </c>
      <c r="M2736">
        <v>21.511900000000001</v>
      </c>
      <c r="N2736">
        <v>322.67849999999999</v>
      </c>
      <c r="O2736">
        <v>0</v>
      </c>
      <c r="P2736">
        <v>0</v>
      </c>
      <c r="Q2736">
        <v>9056.5118999999995</v>
      </c>
      <c r="R2736">
        <v>135847.67850000001</v>
      </c>
      <c r="S2736" t="s">
        <v>1962</v>
      </c>
    </row>
    <row r="2737" spans="1:19">
      <c r="A2737" t="s">
        <v>3316</v>
      </c>
      <c r="B2737">
        <v>44322</v>
      </c>
      <c r="C2737" t="s">
        <v>3317</v>
      </c>
      <c r="D2737">
        <v>44322</v>
      </c>
      <c r="E2737" t="s">
        <v>1958</v>
      </c>
      <c r="F2737" t="s">
        <v>2034</v>
      </c>
      <c r="G2737" t="s">
        <v>2035</v>
      </c>
      <c r="H2737" t="s">
        <v>2015</v>
      </c>
      <c r="I2737" t="s">
        <v>1920</v>
      </c>
      <c r="J2737">
        <v>5</v>
      </c>
      <c r="K2737">
        <v>9035</v>
      </c>
      <c r="L2737">
        <v>45175</v>
      </c>
      <c r="M2737">
        <v>21.511900000000001</v>
      </c>
      <c r="N2737">
        <v>107.5595</v>
      </c>
      <c r="O2737">
        <v>0</v>
      </c>
      <c r="P2737">
        <v>0</v>
      </c>
      <c r="Q2737">
        <v>9056.5118999999995</v>
      </c>
      <c r="R2737">
        <v>45282.559500000003</v>
      </c>
      <c r="S2737" t="s">
        <v>1962</v>
      </c>
    </row>
    <row r="2738" spans="1:19">
      <c r="A2738" t="s">
        <v>3316</v>
      </c>
      <c r="B2738">
        <v>44322</v>
      </c>
      <c r="C2738" t="s">
        <v>3317</v>
      </c>
      <c r="D2738">
        <v>44322</v>
      </c>
      <c r="E2738" t="s">
        <v>1958</v>
      </c>
      <c r="F2738" t="s">
        <v>2034</v>
      </c>
      <c r="G2738" t="s">
        <v>2035</v>
      </c>
      <c r="H2738" t="s">
        <v>2015</v>
      </c>
      <c r="I2738" t="s">
        <v>1889</v>
      </c>
      <c r="J2738">
        <v>5</v>
      </c>
      <c r="K2738">
        <v>5415</v>
      </c>
      <c r="L2738">
        <v>27075</v>
      </c>
      <c r="M2738">
        <v>12.892899999999999</v>
      </c>
      <c r="N2738">
        <v>64.464500000000001</v>
      </c>
      <c r="O2738">
        <v>0</v>
      </c>
      <c r="P2738">
        <v>0</v>
      </c>
      <c r="Q2738">
        <v>5427.8928999999998</v>
      </c>
      <c r="R2738">
        <v>27139.464499999998</v>
      </c>
      <c r="S2738" t="s">
        <v>1962</v>
      </c>
    </row>
    <row r="2739" spans="1:19">
      <c r="A2739" t="s">
        <v>3316</v>
      </c>
      <c r="B2739">
        <v>44322</v>
      </c>
      <c r="C2739" t="s">
        <v>3317</v>
      </c>
      <c r="D2739">
        <v>44322</v>
      </c>
      <c r="E2739" t="s">
        <v>1958</v>
      </c>
      <c r="F2739" t="s">
        <v>2034</v>
      </c>
      <c r="G2739" t="s">
        <v>2035</v>
      </c>
      <c r="H2739" t="s">
        <v>2015</v>
      </c>
      <c r="I2739" t="s">
        <v>1917</v>
      </c>
      <c r="J2739">
        <v>5</v>
      </c>
      <c r="K2739">
        <v>9035</v>
      </c>
      <c r="L2739">
        <v>45175</v>
      </c>
      <c r="M2739">
        <v>21.511900000000001</v>
      </c>
      <c r="N2739">
        <v>107.5595</v>
      </c>
      <c r="O2739">
        <v>0</v>
      </c>
      <c r="P2739">
        <v>0</v>
      </c>
      <c r="Q2739">
        <v>9056.5118999999995</v>
      </c>
      <c r="R2739">
        <v>45282.559500000003</v>
      </c>
      <c r="S2739" t="s">
        <v>1962</v>
      </c>
    </row>
    <row r="2740" spans="1:19">
      <c r="A2740" t="s">
        <v>3318</v>
      </c>
      <c r="B2740">
        <v>44322</v>
      </c>
      <c r="C2740" t="s">
        <v>3319</v>
      </c>
      <c r="D2740">
        <v>44322</v>
      </c>
      <c r="E2740" t="s">
        <v>1958</v>
      </c>
      <c r="F2740" t="s">
        <v>3320</v>
      </c>
      <c r="G2740" t="s">
        <v>3321</v>
      </c>
      <c r="H2740" t="s">
        <v>2015</v>
      </c>
      <c r="I2740" t="s">
        <v>1714</v>
      </c>
      <c r="J2740">
        <v>60</v>
      </c>
      <c r="K2740">
        <v>1176</v>
      </c>
      <c r="L2740">
        <v>70560</v>
      </c>
      <c r="M2740">
        <v>2.8</v>
      </c>
      <c r="N2740">
        <v>168</v>
      </c>
      <c r="O2740">
        <v>0</v>
      </c>
      <c r="P2740">
        <v>0</v>
      </c>
      <c r="Q2740">
        <v>1178.8</v>
      </c>
      <c r="R2740">
        <v>70728</v>
      </c>
      <c r="S2740" t="s">
        <v>1962</v>
      </c>
    </row>
    <row r="2741" spans="1:19">
      <c r="A2741" t="s">
        <v>3318</v>
      </c>
      <c r="B2741">
        <v>44322</v>
      </c>
      <c r="C2741" t="s">
        <v>3319</v>
      </c>
      <c r="D2741">
        <v>44322</v>
      </c>
      <c r="E2741" t="s">
        <v>1958</v>
      </c>
      <c r="F2741" t="s">
        <v>3320</v>
      </c>
      <c r="G2741" t="s">
        <v>3321</v>
      </c>
      <c r="H2741" t="s">
        <v>2015</v>
      </c>
      <c r="I2741" t="s">
        <v>1889</v>
      </c>
      <c r="J2741">
        <v>20</v>
      </c>
      <c r="K2741">
        <v>5415</v>
      </c>
      <c r="L2741">
        <v>108300</v>
      </c>
      <c r="M2741">
        <v>12.892899999999999</v>
      </c>
      <c r="N2741">
        <v>257.858</v>
      </c>
      <c r="O2741">
        <v>0</v>
      </c>
      <c r="P2741">
        <v>0</v>
      </c>
      <c r="Q2741">
        <v>5427.8928999999998</v>
      </c>
      <c r="R2741">
        <v>108557.85799999999</v>
      </c>
      <c r="S2741" t="s">
        <v>1962</v>
      </c>
    </row>
    <row r="2742" spans="1:19">
      <c r="A2742" t="s">
        <v>3318</v>
      </c>
      <c r="B2742">
        <v>44322</v>
      </c>
      <c r="C2742" t="s">
        <v>3319</v>
      </c>
      <c r="D2742">
        <v>44322</v>
      </c>
      <c r="E2742" t="s">
        <v>1958</v>
      </c>
      <c r="F2742" t="s">
        <v>3320</v>
      </c>
      <c r="G2742" t="s">
        <v>3321</v>
      </c>
      <c r="H2742" t="s">
        <v>2015</v>
      </c>
      <c r="I2742" t="s">
        <v>1917</v>
      </c>
      <c r="J2742">
        <v>10</v>
      </c>
      <c r="K2742">
        <v>9035</v>
      </c>
      <c r="L2742">
        <v>90350</v>
      </c>
      <c r="M2742">
        <v>21.511900000000001</v>
      </c>
      <c r="N2742">
        <v>215.119</v>
      </c>
      <c r="O2742">
        <v>0</v>
      </c>
      <c r="P2742">
        <v>0</v>
      </c>
      <c r="Q2742">
        <v>9056.5118999999995</v>
      </c>
      <c r="R2742">
        <v>90565.119000000006</v>
      </c>
      <c r="S2742" t="s">
        <v>1962</v>
      </c>
    </row>
    <row r="2743" spans="1:19">
      <c r="A2743" t="s">
        <v>3318</v>
      </c>
      <c r="B2743">
        <v>44322</v>
      </c>
      <c r="C2743" t="s">
        <v>3319</v>
      </c>
      <c r="D2743">
        <v>44322</v>
      </c>
      <c r="E2743" t="s">
        <v>1958</v>
      </c>
      <c r="F2743" t="s">
        <v>3320</v>
      </c>
      <c r="G2743" t="s">
        <v>3321</v>
      </c>
      <c r="H2743" t="s">
        <v>2015</v>
      </c>
      <c r="I2743" t="s">
        <v>1920</v>
      </c>
      <c r="J2743">
        <v>17</v>
      </c>
      <c r="K2743">
        <v>9035</v>
      </c>
      <c r="L2743">
        <v>153595</v>
      </c>
      <c r="M2743">
        <v>21.511900000000001</v>
      </c>
      <c r="N2743">
        <v>365.70229999999998</v>
      </c>
      <c r="O2743">
        <v>0</v>
      </c>
      <c r="P2743">
        <v>0</v>
      </c>
      <c r="Q2743">
        <v>9056.5118999999995</v>
      </c>
      <c r="R2743">
        <v>153960.7023</v>
      </c>
      <c r="S2743" t="s">
        <v>1962</v>
      </c>
    </row>
    <row r="2744" spans="1:19">
      <c r="A2744" t="s">
        <v>3322</v>
      </c>
      <c r="B2744">
        <v>44322</v>
      </c>
      <c r="C2744" t="s">
        <v>3323</v>
      </c>
      <c r="D2744">
        <v>44322</v>
      </c>
      <c r="E2744" t="s">
        <v>1958</v>
      </c>
      <c r="F2744" t="s">
        <v>2160</v>
      </c>
      <c r="G2744" t="s">
        <v>2161</v>
      </c>
      <c r="H2744" t="s">
        <v>2015</v>
      </c>
      <c r="I2744" t="s">
        <v>1889</v>
      </c>
      <c r="J2744">
        <v>20</v>
      </c>
      <c r="K2744">
        <v>5415</v>
      </c>
      <c r="L2744">
        <v>108300</v>
      </c>
      <c r="M2744">
        <v>12.892899999999999</v>
      </c>
      <c r="N2744">
        <v>257.858</v>
      </c>
      <c r="O2744">
        <v>0</v>
      </c>
      <c r="P2744">
        <v>0</v>
      </c>
      <c r="Q2744">
        <v>5427.8928999999998</v>
      </c>
      <c r="R2744">
        <v>108557.85799999999</v>
      </c>
      <c r="S2744" t="s">
        <v>1962</v>
      </c>
    </row>
    <row r="2745" spans="1:19">
      <c r="A2745" t="s">
        <v>3322</v>
      </c>
      <c r="B2745">
        <v>44322</v>
      </c>
      <c r="C2745" t="s">
        <v>3323</v>
      </c>
      <c r="D2745">
        <v>44322</v>
      </c>
      <c r="E2745" t="s">
        <v>1958</v>
      </c>
      <c r="F2745" t="s">
        <v>2160</v>
      </c>
      <c r="G2745" t="s">
        <v>2161</v>
      </c>
      <c r="H2745" t="s">
        <v>2015</v>
      </c>
      <c r="I2745" t="s">
        <v>1920</v>
      </c>
      <c r="J2745">
        <v>10</v>
      </c>
      <c r="K2745">
        <v>9035</v>
      </c>
      <c r="L2745">
        <v>90350</v>
      </c>
      <c r="M2745">
        <v>21.511900000000001</v>
      </c>
      <c r="N2745">
        <v>215.119</v>
      </c>
      <c r="O2745">
        <v>0</v>
      </c>
      <c r="P2745">
        <v>0</v>
      </c>
      <c r="Q2745">
        <v>9056.5118999999995</v>
      </c>
      <c r="R2745">
        <v>90565.119000000006</v>
      </c>
      <c r="S2745" t="s">
        <v>1962</v>
      </c>
    </row>
    <row r="2746" spans="1:19">
      <c r="A2746" t="s">
        <v>3322</v>
      </c>
      <c r="B2746">
        <v>44322</v>
      </c>
      <c r="C2746" t="s">
        <v>3323</v>
      </c>
      <c r="D2746">
        <v>44322</v>
      </c>
      <c r="E2746" t="s">
        <v>1958</v>
      </c>
      <c r="F2746" t="s">
        <v>2160</v>
      </c>
      <c r="G2746" t="s">
        <v>2161</v>
      </c>
      <c r="H2746" t="s">
        <v>2015</v>
      </c>
      <c r="I2746" t="s">
        <v>1714</v>
      </c>
      <c r="J2746">
        <v>30</v>
      </c>
      <c r="K2746">
        <v>1176</v>
      </c>
      <c r="L2746">
        <v>35280</v>
      </c>
      <c r="M2746">
        <v>2.8</v>
      </c>
      <c r="N2746">
        <v>84</v>
      </c>
      <c r="O2746">
        <v>0</v>
      </c>
      <c r="P2746">
        <v>0</v>
      </c>
      <c r="Q2746">
        <v>1178.8</v>
      </c>
      <c r="R2746">
        <v>35364</v>
      </c>
      <c r="S2746" t="s">
        <v>1962</v>
      </c>
    </row>
    <row r="2747" spans="1:19">
      <c r="A2747" t="s">
        <v>3322</v>
      </c>
      <c r="B2747">
        <v>44322</v>
      </c>
      <c r="C2747" t="s">
        <v>3323</v>
      </c>
      <c r="D2747">
        <v>44322</v>
      </c>
      <c r="E2747" t="s">
        <v>1958</v>
      </c>
      <c r="F2747" t="s">
        <v>2160</v>
      </c>
      <c r="G2747" t="s">
        <v>2161</v>
      </c>
      <c r="H2747" t="s">
        <v>2015</v>
      </c>
      <c r="I2747" t="s">
        <v>1917</v>
      </c>
      <c r="J2747">
        <v>10</v>
      </c>
      <c r="K2747">
        <v>9035</v>
      </c>
      <c r="L2747">
        <v>90350</v>
      </c>
      <c r="M2747">
        <v>21.511900000000001</v>
      </c>
      <c r="N2747">
        <v>215.119</v>
      </c>
      <c r="O2747">
        <v>0</v>
      </c>
      <c r="P2747">
        <v>0</v>
      </c>
      <c r="Q2747">
        <v>9056.5118999999995</v>
      </c>
      <c r="R2747">
        <v>90565.119000000006</v>
      </c>
      <c r="S2747" t="s">
        <v>1962</v>
      </c>
    </row>
    <row r="2748" spans="1:19">
      <c r="A2748" t="s">
        <v>3324</v>
      </c>
      <c r="B2748">
        <v>44322</v>
      </c>
      <c r="C2748" t="s">
        <v>3325</v>
      </c>
      <c r="D2748">
        <v>44322</v>
      </c>
      <c r="E2748" t="s">
        <v>1958</v>
      </c>
      <c r="F2748" t="s">
        <v>2164</v>
      </c>
      <c r="G2748" t="s">
        <v>2161</v>
      </c>
      <c r="H2748" t="s">
        <v>2015</v>
      </c>
      <c r="I2748" t="s">
        <v>1917</v>
      </c>
      <c r="J2748">
        <v>20</v>
      </c>
      <c r="K2748">
        <v>9035</v>
      </c>
      <c r="L2748">
        <v>180700</v>
      </c>
      <c r="M2748">
        <v>21.511900000000001</v>
      </c>
      <c r="N2748">
        <v>430.238</v>
      </c>
      <c r="O2748">
        <v>0</v>
      </c>
      <c r="P2748">
        <v>0</v>
      </c>
      <c r="Q2748">
        <v>9056.5118999999995</v>
      </c>
      <c r="R2748">
        <v>181130.23800000001</v>
      </c>
      <c r="S2748" t="s">
        <v>1962</v>
      </c>
    </row>
    <row r="2749" spans="1:19">
      <c r="A2749" t="s">
        <v>3324</v>
      </c>
      <c r="B2749">
        <v>44322</v>
      </c>
      <c r="C2749" t="s">
        <v>3325</v>
      </c>
      <c r="D2749">
        <v>44322</v>
      </c>
      <c r="E2749" t="s">
        <v>1958</v>
      </c>
      <c r="F2749" t="s">
        <v>2164</v>
      </c>
      <c r="G2749" t="s">
        <v>2161</v>
      </c>
      <c r="H2749" t="s">
        <v>2015</v>
      </c>
      <c r="I2749" t="s">
        <v>1889</v>
      </c>
      <c r="J2749">
        <v>20</v>
      </c>
      <c r="K2749">
        <v>5415</v>
      </c>
      <c r="L2749">
        <v>108300</v>
      </c>
      <c r="M2749">
        <v>12.892899999999999</v>
      </c>
      <c r="N2749">
        <v>257.858</v>
      </c>
      <c r="O2749">
        <v>0</v>
      </c>
      <c r="P2749">
        <v>0</v>
      </c>
      <c r="Q2749">
        <v>5427.8928999999998</v>
      </c>
      <c r="R2749">
        <v>108557.85799999999</v>
      </c>
      <c r="S2749" t="s">
        <v>1962</v>
      </c>
    </row>
    <row r="2750" spans="1:19">
      <c r="A2750" t="s">
        <v>3324</v>
      </c>
      <c r="B2750">
        <v>44322</v>
      </c>
      <c r="C2750" t="s">
        <v>3325</v>
      </c>
      <c r="D2750">
        <v>44322</v>
      </c>
      <c r="E2750" t="s">
        <v>1958</v>
      </c>
      <c r="F2750" t="s">
        <v>2164</v>
      </c>
      <c r="G2750" t="s">
        <v>2161</v>
      </c>
      <c r="H2750" t="s">
        <v>2015</v>
      </c>
      <c r="I2750" t="s">
        <v>1920</v>
      </c>
      <c r="J2750">
        <v>30</v>
      </c>
      <c r="K2750">
        <v>9035</v>
      </c>
      <c r="L2750">
        <v>271050</v>
      </c>
      <c r="M2750">
        <v>21.511900000000001</v>
      </c>
      <c r="N2750">
        <v>645.35699999999997</v>
      </c>
      <c r="O2750">
        <v>0</v>
      </c>
      <c r="P2750">
        <v>0</v>
      </c>
      <c r="Q2750">
        <v>9056.5118999999995</v>
      </c>
      <c r="R2750">
        <v>271695.35700000002</v>
      </c>
      <c r="S2750" t="s">
        <v>1962</v>
      </c>
    </row>
    <row r="2751" spans="1:19">
      <c r="A2751" t="s">
        <v>3324</v>
      </c>
      <c r="B2751">
        <v>44322</v>
      </c>
      <c r="C2751" t="s">
        <v>3325</v>
      </c>
      <c r="D2751">
        <v>44322</v>
      </c>
      <c r="E2751" t="s">
        <v>1958</v>
      </c>
      <c r="F2751" t="s">
        <v>2164</v>
      </c>
      <c r="G2751" t="s">
        <v>2161</v>
      </c>
      <c r="H2751" t="s">
        <v>2015</v>
      </c>
      <c r="I2751" t="s">
        <v>1714</v>
      </c>
      <c r="J2751">
        <v>50</v>
      </c>
      <c r="K2751">
        <v>1176</v>
      </c>
      <c r="L2751">
        <v>58800</v>
      </c>
      <c r="M2751">
        <v>2.8</v>
      </c>
      <c r="N2751">
        <v>140</v>
      </c>
      <c r="O2751">
        <v>0</v>
      </c>
      <c r="P2751">
        <v>0</v>
      </c>
      <c r="Q2751">
        <v>1178.8</v>
      </c>
      <c r="R2751">
        <v>58940</v>
      </c>
      <c r="S2751" t="s">
        <v>1962</v>
      </c>
    </row>
    <row r="2752" spans="1:19">
      <c r="A2752" t="s">
        <v>3324</v>
      </c>
      <c r="B2752">
        <v>44322</v>
      </c>
      <c r="C2752" t="s">
        <v>3325</v>
      </c>
      <c r="D2752">
        <v>44322</v>
      </c>
      <c r="E2752" t="s">
        <v>1958</v>
      </c>
      <c r="F2752" t="s">
        <v>2164</v>
      </c>
      <c r="G2752" t="s">
        <v>2161</v>
      </c>
      <c r="H2752" t="s">
        <v>2015</v>
      </c>
      <c r="I2752" t="s">
        <v>1870</v>
      </c>
      <c r="J2752">
        <v>40</v>
      </c>
      <c r="K2752">
        <v>1244</v>
      </c>
      <c r="L2752">
        <v>49760</v>
      </c>
      <c r="M2752">
        <v>2.9619</v>
      </c>
      <c r="N2752">
        <v>118.476</v>
      </c>
      <c r="O2752">
        <v>0</v>
      </c>
      <c r="P2752">
        <v>0</v>
      </c>
      <c r="Q2752">
        <v>1246.9619</v>
      </c>
      <c r="R2752">
        <v>49878.476000000002</v>
      </c>
      <c r="S2752" t="s">
        <v>1962</v>
      </c>
    </row>
    <row r="2753" spans="1:19">
      <c r="A2753" t="s">
        <v>3326</v>
      </c>
      <c r="B2753">
        <v>44322</v>
      </c>
      <c r="C2753" t="s">
        <v>3327</v>
      </c>
      <c r="D2753">
        <v>44322</v>
      </c>
      <c r="E2753" t="s">
        <v>1958</v>
      </c>
      <c r="F2753" t="s">
        <v>2978</v>
      </c>
      <c r="G2753" t="s">
        <v>2161</v>
      </c>
      <c r="H2753" t="s">
        <v>2015</v>
      </c>
      <c r="I2753" t="s">
        <v>1923</v>
      </c>
      <c r="J2753">
        <v>3</v>
      </c>
      <c r="K2753">
        <v>7760</v>
      </c>
      <c r="L2753">
        <v>23280</v>
      </c>
      <c r="M2753">
        <v>18.476199999999999</v>
      </c>
      <c r="N2753">
        <v>55.428600000000003</v>
      </c>
      <c r="O2753">
        <v>0</v>
      </c>
      <c r="P2753">
        <v>0</v>
      </c>
      <c r="Q2753">
        <v>7778.4762000000001</v>
      </c>
      <c r="R2753">
        <v>23335.428599999999</v>
      </c>
      <c r="S2753" t="s">
        <v>1962</v>
      </c>
    </row>
    <row r="2754" spans="1:19">
      <c r="A2754" t="s">
        <v>3326</v>
      </c>
      <c r="B2754">
        <v>44322</v>
      </c>
      <c r="C2754" t="s">
        <v>3327</v>
      </c>
      <c r="D2754">
        <v>44322</v>
      </c>
      <c r="E2754" t="s">
        <v>1958</v>
      </c>
      <c r="F2754" t="s">
        <v>2978</v>
      </c>
      <c r="G2754" t="s">
        <v>2161</v>
      </c>
      <c r="H2754" t="s">
        <v>2015</v>
      </c>
      <c r="I2754" t="s">
        <v>1920</v>
      </c>
      <c r="J2754">
        <v>10</v>
      </c>
      <c r="K2754">
        <v>9035</v>
      </c>
      <c r="L2754">
        <v>90350</v>
      </c>
      <c r="M2754">
        <v>21.511900000000001</v>
      </c>
      <c r="N2754">
        <v>215.119</v>
      </c>
      <c r="O2754">
        <v>0</v>
      </c>
      <c r="P2754">
        <v>0</v>
      </c>
      <c r="Q2754">
        <v>9056.5118999999995</v>
      </c>
      <c r="R2754">
        <v>90565.119000000006</v>
      </c>
      <c r="S2754" t="s">
        <v>1962</v>
      </c>
    </row>
    <row r="2755" spans="1:19">
      <c r="A2755" t="s">
        <v>3326</v>
      </c>
      <c r="B2755">
        <v>44322</v>
      </c>
      <c r="C2755" t="s">
        <v>3327</v>
      </c>
      <c r="D2755">
        <v>44322</v>
      </c>
      <c r="E2755" t="s">
        <v>1958</v>
      </c>
      <c r="F2755" t="s">
        <v>2978</v>
      </c>
      <c r="G2755" t="s">
        <v>2161</v>
      </c>
      <c r="H2755" t="s">
        <v>2015</v>
      </c>
      <c r="I2755" t="s">
        <v>88</v>
      </c>
      <c r="J2755">
        <v>20</v>
      </c>
      <c r="K2755">
        <v>1419</v>
      </c>
      <c r="L2755">
        <v>28380</v>
      </c>
      <c r="M2755">
        <v>3.3786</v>
      </c>
      <c r="N2755">
        <v>67.572000000000003</v>
      </c>
      <c r="O2755">
        <v>0</v>
      </c>
      <c r="P2755">
        <v>0</v>
      </c>
      <c r="Q2755">
        <v>1422.3786</v>
      </c>
      <c r="R2755">
        <v>28447.572</v>
      </c>
      <c r="S2755" t="s">
        <v>1962</v>
      </c>
    </row>
    <row r="2756" spans="1:19">
      <c r="A2756" t="s">
        <v>3326</v>
      </c>
      <c r="B2756">
        <v>44322</v>
      </c>
      <c r="C2756" t="s">
        <v>3327</v>
      </c>
      <c r="D2756">
        <v>44322</v>
      </c>
      <c r="E2756" t="s">
        <v>1958</v>
      </c>
      <c r="F2756" t="s">
        <v>2978</v>
      </c>
      <c r="G2756" t="s">
        <v>2161</v>
      </c>
      <c r="H2756" t="s">
        <v>2015</v>
      </c>
      <c r="I2756" t="s">
        <v>1889</v>
      </c>
      <c r="J2756">
        <v>8</v>
      </c>
      <c r="K2756">
        <v>5415</v>
      </c>
      <c r="L2756">
        <v>43320</v>
      </c>
      <c r="M2756">
        <v>12.892899999999999</v>
      </c>
      <c r="N2756">
        <v>103.14319999999999</v>
      </c>
      <c r="O2756">
        <v>0</v>
      </c>
      <c r="P2756">
        <v>0</v>
      </c>
      <c r="Q2756">
        <v>5427.8928999999998</v>
      </c>
      <c r="R2756">
        <v>43423.143199999999</v>
      </c>
      <c r="S2756" t="s">
        <v>1962</v>
      </c>
    </row>
    <row r="2757" spans="1:19">
      <c r="A2757" t="s">
        <v>3326</v>
      </c>
      <c r="B2757">
        <v>44322</v>
      </c>
      <c r="C2757" t="s">
        <v>3327</v>
      </c>
      <c r="D2757">
        <v>44322</v>
      </c>
      <c r="E2757" t="s">
        <v>1958</v>
      </c>
      <c r="F2757" t="s">
        <v>2978</v>
      </c>
      <c r="G2757" t="s">
        <v>2161</v>
      </c>
      <c r="H2757" t="s">
        <v>2015</v>
      </c>
      <c r="I2757" t="s">
        <v>1917</v>
      </c>
      <c r="J2757">
        <v>10</v>
      </c>
      <c r="K2757">
        <v>9035</v>
      </c>
      <c r="L2757">
        <v>90350</v>
      </c>
      <c r="M2757">
        <v>21.511900000000001</v>
      </c>
      <c r="N2757">
        <v>215.119</v>
      </c>
      <c r="O2757">
        <v>0</v>
      </c>
      <c r="P2757">
        <v>0</v>
      </c>
      <c r="Q2757">
        <v>9056.5118999999995</v>
      </c>
      <c r="R2757">
        <v>90565.119000000006</v>
      </c>
      <c r="S2757" t="s">
        <v>1962</v>
      </c>
    </row>
    <row r="2758" spans="1:19">
      <c r="A2758" t="s">
        <v>3326</v>
      </c>
      <c r="B2758">
        <v>44322</v>
      </c>
      <c r="C2758" t="s">
        <v>3327</v>
      </c>
      <c r="D2758">
        <v>44322</v>
      </c>
      <c r="E2758" t="s">
        <v>1958</v>
      </c>
      <c r="F2758" t="s">
        <v>2978</v>
      </c>
      <c r="G2758" t="s">
        <v>2161</v>
      </c>
      <c r="H2758" t="s">
        <v>2015</v>
      </c>
      <c r="I2758" t="s">
        <v>1870</v>
      </c>
      <c r="J2758">
        <v>10</v>
      </c>
      <c r="K2758">
        <v>1244</v>
      </c>
      <c r="L2758">
        <v>12440</v>
      </c>
      <c r="M2758">
        <v>2.9619</v>
      </c>
      <c r="N2758">
        <v>29.619</v>
      </c>
      <c r="O2758">
        <v>0</v>
      </c>
      <c r="P2758">
        <v>0</v>
      </c>
      <c r="Q2758">
        <v>1246.9619</v>
      </c>
      <c r="R2758">
        <v>12469.619000000001</v>
      </c>
      <c r="S2758" t="s">
        <v>1962</v>
      </c>
    </row>
    <row r="2759" spans="1:19">
      <c r="A2759" t="s">
        <v>3326</v>
      </c>
      <c r="B2759">
        <v>44322</v>
      </c>
      <c r="C2759" t="s">
        <v>3327</v>
      </c>
      <c r="D2759">
        <v>44322</v>
      </c>
      <c r="E2759" t="s">
        <v>1958</v>
      </c>
      <c r="F2759" t="s">
        <v>2978</v>
      </c>
      <c r="G2759" t="s">
        <v>2161</v>
      </c>
      <c r="H2759" t="s">
        <v>2015</v>
      </c>
      <c r="I2759" t="s">
        <v>1714</v>
      </c>
      <c r="J2759">
        <v>40</v>
      </c>
      <c r="K2759">
        <v>1176</v>
      </c>
      <c r="L2759">
        <v>47040</v>
      </c>
      <c r="M2759">
        <v>2.8</v>
      </c>
      <c r="N2759">
        <v>112</v>
      </c>
      <c r="O2759">
        <v>0</v>
      </c>
      <c r="P2759">
        <v>0</v>
      </c>
      <c r="Q2759">
        <v>1178.8</v>
      </c>
      <c r="R2759">
        <v>47152</v>
      </c>
      <c r="S2759" t="s">
        <v>1962</v>
      </c>
    </row>
    <row r="2760" spans="1:19">
      <c r="A2760" t="s">
        <v>3326</v>
      </c>
      <c r="B2760">
        <v>44322</v>
      </c>
      <c r="C2760" t="s">
        <v>3327</v>
      </c>
      <c r="D2760">
        <v>44322</v>
      </c>
      <c r="E2760" t="s">
        <v>1958</v>
      </c>
      <c r="F2760" t="s">
        <v>2978</v>
      </c>
      <c r="G2760" t="s">
        <v>2161</v>
      </c>
      <c r="H2760" t="s">
        <v>2015</v>
      </c>
      <c r="I2760" t="s">
        <v>1906</v>
      </c>
      <c r="J2760">
        <v>2</v>
      </c>
      <c r="K2760">
        <v>9850</v>
      </c>
      <c r="L2760">
        <v>19700</v>
      </c>
      <c r="M2760">
        <v>23.452400000000001</v>
      </c>
      <c r="N2760">
        <v>46.904800000000002</v>
      </c>
      <c r="O2760">
        <v>0</v>
      </c>
      <c r="P2760">
        <v>0</v>
      </c>
      <c r="Q2760">
        <v>9873.4524000000001</v>
      </c>
      <c r="R2760">
        <v>19746.9048</v>
      </c>
      <c r="S2760" t="s">
        <v>1962</v>
      </c>
    </row>
    <row r="2761" spans="1:19">
      <c r="A2761" t="s">
        <v>3328</v>
      </c>
      <c r="B2761">
        <v>44322</v>
      </c>
      <c r="C2761" t="s">
        <v>3329</v>
      </c>
      <c r="D2761">
        <v>44322</v>
      </c>
      <c r="E2761" t="s">
        <v>1958</v>
      </c>
      <c r="F2761" t="s">
        <v>2372</v>
      </c>
      <c r="G2761" t="s">
        <v>2035</v>
      </c>
      <c r="H2761" t="s">
        <v>2015</v>
      </c>
      <c r="I2761" t="s">
        <v>1920</v>
      </c>
      <c r="J2761">
        <v>3</v>
      </c>
      <c r="K2761">
        <v>9035</v>
      </c>
      <c r="L2761">
        <v>27105</v>
      </c>
      <c r="M2761">
        <v>21.511900000000001</v>
      </c>
      <c r="N2761">
        <v>64.535700000000006</v>
      </c>
      <c r="O2761">
        <v>0</v>
      </c>
      <c r="P2761">
        <v>0</v>
      </c>
      <c r="Q2761">
        <v>9056.5118999999995</v>
      </c>
      <c r="R2761">
        <v>27169.5357</v>
      </c>
      <c r="S2761" t="s">
        <v>1962</v>
      </c>
    </row>
    <row r="2762" spans="1:19">
      <c r="A2762" t="s">
        <v>3328</v>
      </c>
      <c r="B2762">
        <v>44322</v>
      </c>
      <c r="C2762" t="s">
        <v>3329</v>
      </c>
      <c r="D2762">
        <v>44322</v>
      </c>
      <c r="E2762" t="s">
        <v>1958</v>
      </c>
      <c r="F2762" t="s">
        <v>2372</v>
      </c>
      <c r="G2762" t="s">
        <v>2035</v>
      </c>
      <c r="H2762" t="s">
        <v>2015</v>
      </c>
      <c r="I2762" t="s">
        <v>1889</v>
      </c>
      <c r="J2762">
        <v>5</v>
      </c>
      <c r="K2762">
        <v>5415</v>
      </c>
      <c r="L2762">
        <v>27075</v>
      </c>
      <c r="M2762">
        <v>12.892899999999999</v>
      </c>
      <c r="N2762">
        <v>64.464500000000001</v>
      </c>
      <c r="O2762">
        <v>0</v>
      </c>
      <c r="P2762">
        <v>0</v>
      </c>
      <c r="Q2762">
        <v>5427.8928999999998</v>
      </c>
      <c r="R2762">
        <v>27139.464499999998</v>
      </c>
      <c r="S2762" t="s">
        <v>1962</v>
      </c>
    </row>
    <row r="2763" spans="1:19">
      <c r="A2763" t="s">
        <v>3328</v>
      </c>
      <c r="B2763">
        <v>44322</v>
      </c>
      <c r="C2763" t="s">
        <v>3329</v>
      </c>
      <c r="D2763">
        <v>44322</v>
      </c>
      <c r="E2763" t="s">
        <v>1958</v>
      </c>
      <c r="F2763" t="s">
        <v>2372</v>
      </c>
      <c r="G2763" t="s">
        <v>2035</v>
      </c>
      <c r="H2763" t="s">
        <v>2015</v>
      </c>
      <c r="I2763" t="s">
        <v>1917</v>
      </c>
      <c r="J2763">
        <v>3</v>
      </c>
      <c r="K2763">
        <v>9035</v>
      </c>
      <c r="L2763">
        <v>27105</v>
      </c>
      <c r="M2763">
        <v>21.511900000000001</v>
      </c>
      <c r="N2763">
        <v>64.535700000000006</v>
      </c>
      <c r="O2763">
        <v>0</v>
      </c>
      <c r="P2763">
        <v>0</v>
      </c>
      <c r="Q2763">
        <v>9056.5118999999995</v>
      </c>
      <c r="R2763">
        <v>27169.5357</v>
      </c>
      <c r="S2763" t="s">
        <v>1962</v>
      </c>
    </row>
    <row r="2764" spans="1:19">
      <c r="A2764" t="s">
        <v>3328</v>
      </c>
      <c r="B2764">
        <v>44322</v>
      </c>
      <c r="C2764" t="s">
        <v>3329</v>
      </c>
      <c r="D2764">
        <v>44322</v>
      </c>
      <c r="E2764" t="s">
        <v>1958</v>
      </c>
      <c r="F2764" t="s">
        <v>2372</v>
      </c>
      <c r="G2764" t="s">
        <v>2035</v>
      </c>
      <c r="H2764" t="s">
        <v>2015</v>
      </c>
      <c r="I2764" t="s">
        <v>1714</v>
      </c>
      <c r="J2764">
        <v>10</v>
      </c>
      <c r="K2764">
        <v>1176</v>
      </c>
      <c r="L2764">
        <v>11760</v>
      </c>
      <c r="M2764">
        <v>2.8</v>
      </c>
      <c r="N2764">
        <v>28</v>
      </c>
      <c r="O2764">
        <v>0</v>
      </c>
      <c r="P2764">
        <v>0</v>
      </c>
      <c r="Q2764">
        <v>1178.8</v>
      </c>
      <c r="R2764">
        <v>11788</v>
      </c>
      <c r="S2764" t="s">
        <v>1962</v>
      </c>
    </row>
    <row r="2765" spans="1:19">
      <c r="A2765" t="s">
        <v>3330</v>
      </c>
      <c r="B2765">
        <v>44322</v>
      </c>
      <c r="C2765" t="s">
        <v>3331</v>
      </c>
      <c r="D2765">
        <v>44322</v>
      </c>
      <c r="E2765" t="s">
        <v>1958</v>
      </c>
      <c r="F2765" t="s">
        <v>2837</v>
      </c>
      <c r="G2765" t="s">
        <v>2838</v>
      </c>
      <c r="H2765" t="s">
        <v>2015</v>
      </c>
      <c r="I2765" t="s">
        <v>1920</v>
      </c>
      <c r="J2765">
        <v>7</v>
      </c>
      <c r="K2765">
        <v>9035</v>
      </c>
      <c r="L2765">
        <v>63245</v>
      </c>
      <c r="M2765">
        <v>21.511900000000001</v>
      </c>
      <c r="N2765">
        <v>150.58330000000001</v>
      </c>
      <c r="O2765">
        <v>0</v>
      </c>
      <c r="P2765">
        <v>0</v>
      </c>
      <c r="Q2765">
        <v>9056.5118999999995</v>
      </c>
      <c r="R2765">
        <v>63395.583299999998</v>
      </c>
      <c r="S2765" t="s">
        <v>1962</v>
      </c>
    </row>
    <row r="2766" spans="1:19">
      <c r="A2766" t="s">
        <v>3330</v>
      </c>
      <c r="B2766">
        <v>44322</v>
      </c>
      <c r="C2766" t="s">
        <v>3331</v>
      </c>
      <c r="D2766">
        <v>44322</v>
      </c>
      <c r="E2766" t="s">
        <v>1958</v>
      </c>
      <c r="F2766" t="s">
        <v>2837</v>
      </c>
      <c r="G2766" t="s">
        <v>2838</v>
      </c>
      <c r="H2766" t="s">
        <v>2015</v>
      </c>
      <c r="I2766" t="s">
        <v>1889</v>
      </c>
      <c r="J2766">
        <v>15</v>
      </c>
      <c r="K2766">
        <v>5415</v>
      </c>
      <c r="L2766">
        <v>81225</v>
      </c>
      <c r="M2766">
        <v>12.892899999999999</v>
      </c>
      <c r="N2766">
        <v>193.39349999999999</v>
      </c>
      <c r="O2766">
        <v>0</v>
      </c>
      <c r="P2766">
        <v>0</v>
      </c>
      <c r="Q2766">
        <v>5427.8928999999998</v>
      </c>
      <c r="R2766">
        <v>81418.393500000006</v>
      </c>
      <c r="S2766" t="s">
        <v>1962</v>
      </c>
    </row>
    <row r="2767" spans="1:19">
      <c r="A2767" t="s">
        <v>3330</v>
      </c>
      <c r="B2767">
        <v>44322</v>
      </c>
      <c r="C2767" t="s">
        <v>3331</v>
      </c>
      <c r="D2767">
        <v>44322</v>
      </c>
      <c r="E2767" t="s">
        <v>1958</v>
      </c>
      <c r="F2767" t="s">
        <v>2837</v>
      </c>
      <c r="G2767" t="s">
        <v>2838</v>
      </c>
      <c r="H2767" t="s">
        <v>2015</v>
      </c>
      <c r="I2767" t="s">
        <v>1714</v>
      </c>
      <c r="J2767">
        <v>40</v>
      </c>
      <c r="K2767">
        <v>1176</v>
      </c>
      <c r="L2767">
        <v>47040</v>
      </c>
      <c r="M2767">
        <v>2.8</v>
      </c>
      <c r="N2767">
        <v>112</v>
      </c>
      <c r="O2767">
        <v>0</v>
      </c>
      <c r="P2767">
        <v>0</v>
      </c>
      <c r="Q2767">
        <v>1178.8</v>
      </c>
      <c r="R2767">
        <v>47152</v>
      </c>
      <c r="S2767" t="s">
        <v>1962</v>
      </c>
    </row>
    <row r="2768" spans="1:19">
      <c r="A2768" t="s">
        <v>3330</v>
      </c>
      <c r="B2768">
        <v>44322</v>
      </c>
      <c r="C2768" t="s">
        <v>3331</v>
      </c>
      <c r="D2768">
        <v>44322</v>
      </c>
      <c r="E2768" t="s">
        <v>1958</v>
      </c>
      <c r="F2768" t="s">
        <v>2837</v>
      </c>
      <c r="G2768" t="s">
        <v>2838</v>
      </c>
      <c r="H2768" t="s">
        <v>2015</v>
      </c>
      <c r="I2768" t="s">
        <v>88</v>
      </c>
      <c r="J2768">
        <v>10</v>
      </c>
      <c r="K2768">
        <v>1419</v>
      </c>
      <c r="L2768">
        <v>14190</v>
      </c>
      <c r="M2768">
        <v>3.3786</v>
      </c>
      <c r="N2768">
        <v>33.786000000000001</v>
      </c>
      <c r="O2768">
        <v>0</v>
      </c>
      <c r="P2768">
        <v>0</v>
      </c>
      <c r="Q2768">
        <v>1422.3786</v>
      </c>
      <c r="R2768">
        <v>14223.786</v>
      </c>
      <c r="S2768" t="s">
        <v>1962</v>
      </c>
    </row>
    <row r="2769" spans="1:19">
      <c r="A2769" t="s">
        <v>3330</v>
      </c>
      <c r="B2769">
        <v>44322</v>
      </c>
      <c r="C2769" t="s">
        <v>3331</v>
      </c>
      <c r="D2769">
        <v>44322</v>
      </c>
      <c r="E2769" t="s">
        <v>1958</v>
      </c>
      <c r="F2769" t="s">
        <v>2837</v>
      </c>
      <c r="G2769" t="s">
        <v>2838</v>
      </c>
      <c r="H2769" t="s">
        <v>2015</v>
      </c>
      <c r="I2769" t="s">
        <v>1917</v>
      </c>
      <c r="J2769">
        <v>6</v>
      </c>
      <c r="K2769">
        <v>9035</v>
      </c>
      <c r="L2769">
        <v>54210</v>
      </c>
      <c r="M2769">
        <v>21.511900000000001</v>
      </c>
      <c r="N2769">
        <v>129.07140000000001</v>
      </c>
      <c r="O2769">
        <v>0</v>
      </c>
      <c r="P2769">
        <v>0</v>
      </c>
      <c r="Q2769">
        <v>9056.5118999999995</v>
      </c>
      <c r="R2769">
        <v>54339.071400000001</v>
      </c>
      <c r="S2769" t="s">
        <v>1962</v>
      </c>
    </row>
    <row r="2770" spans="1:19">
      <c r="A2770" t="s">
        <v>3332</v>
      </c>
      <c r="B2770">
        <v>44322</v>
      </c>
      <c r="C2770" t="s">
        <v>3333</v>
      </c>
      <c r="D2770">
        <v>44322</v>
      </c>
      <c r="E2770" t="s">
        <v>1958</v>
      </c>
      <c r="F2770" t="s">
        <v>2841</v>
      </c>
      <c r="G2770" t="s">
        <v>2838</v>
      </c>
      <c r="H2770" t="s">
        <v>2015</v>
      </c>
      <c r="I2770" t="s">
        <v>1923</v>
      </c>
      <c r="J2770">
        <v>20</v>
      </c>
      <c r="K2770">
        <v>7760</v>
      </c>
      <c r="L2770">
        <v>155200</v>
      </c>
      <c r="M2770">
        <v>18.476199999999999</v>
      </c>
      <c r="N2770">
        <v>369.524</v>
      </c>
      <c r="O2770">
        <v>0</v>
      </c>
      <c r="P2770">
        <v>0</v>
      </c>
      <c r="Q2770">
        <v>7778.4762000000001</v>
      </c>
      <c r="R2770">
        <v>155569.524</v>
      </c>
      <c r="S2770" t="s">
        <v>1962</v>
      </c>
    </row>
    <row r="2771" spans="1:19">
      <c r="A2771" t="s">
        <v>3332</v>
      </c>
      <c r="B2771">
        <v>44322</v>
      </c>
      <c r="C2771" t="s">
        <v>3333</v>
      </c>
      <c r="D2771">
        <v>44322</v>
      </c>
      <c r="E2771" t="s">
        <v>1958</v>
      </c>
      <c r="F2771" t="s">
        <v>2841</v>
      </c>
      <c r="G2771" t="s">
        <v>2838</v>
      </c>
      <c r="H2771" t="s">
        <v>2015</v>
      </c>
      <c r="I2771" t="s">
        <v>1920</v>
      </c>
      <c r="J2771">
        <v>30</v>
      </c>
      <c r="K2771">
        <v>9035</v>
      </c>
      <c r="L2771">
        <v>271050</v>
      </c>
      <c r="M2771">
        <v>21.511900000000001</v>
      </c>
      <c r="N2771">
        <v>645.35699999999997</v>
      </c>
      <c r="O2771">
        <v>0</v>
      </c>
      <c r="P2771">
        <v>0</v>
      </c>
      <c r="Q2771">
        <v>9056.5118999999995</v>
      </c>
      <c r="R2771">
        <v>271695.35700000002</v>
      </c>
      <c r="S2771" t="s">
        <v>1962</v>
      </c>
    </row>
    <row r="2772" spans="1:19">
      <c r="A2772" t="s">
        <v>3332</v>
      </c>
      <c r="B2772">
        <v>44322</v>
      </c>
      <c r="C2772" t="s">
        <v>3333</v>
      </c>
      <c r="D2772">
        <v>44322</v>
      </c>
      <c r="E2772" t="s">
        <v>1958</v>
      </c>
      <c r="F2772" t="s">
        <v>2841</v>
      </c>
      <c r="G2772" t="s">
        <v>2838</v>
      </c>
      <c r="H2772" t="s">
        <v>2015</v>
      </c>
      <c r="I2772" t="s">
        <v>1714</v>
      </c>
      <c r="J2772">
        <v>60</v>
      </c>
      <c r="K2772">
        <v>1176</v>
      </c>
      <c r="L2772">
        <v>70560</v>
      </c>
      <c r="M2772">
        <v>2.8</v>
      </c>
      <c r="N2772">
        <v>168</v>
      </c>
      <c r="O2772">
        <v>0</v>
      </c>
      <c r="P2772">
        <v>0</v>
      </c>
      <c r="Q2772">
        <v>1178.8</v>
      </c>
      <c r="R2772">
        <v>70728</v>
      </c>
      <c r="S2772" t="s">
        <v>1962</v>
      </c>
    </row>
    <row r="2773" spans="1:19">
      <c r="A2773" t="s">
        <v>3332</v>
      </c>
      <c r="B2773">
        <v>44322</v>
      </c>
      <c r="C2773" t="s">
        <v>3333</v>
      </c>
      <c r="D2773">
        <v>44322</v>
      </c>
      <c r="E2773" t="s">
        <v>1958</v>
      </c>
      <c r="F2773" t="s">
        <v>2841</v>
      </c>
      <c r="G2773" t="s">
        <v>2838</v>
      </c>
      <c r="H2773" t="s">
        <v>2015</v>
      </c>
      <c r="I2773" t="s">
        <v>1917</v>
      </c>
      <c r="J2773">
        <v>20</v>
      </c>
      <c r="K2773">
        <v>9035</v>
      </c>
      <c r="L2773">
        <v>180700</v>
      </c>
      <c r="M2773">
        <v>21.511900000000001</v>
      </c>
      <c r="N2773">
        <v>430.238</v>
      </c>
      <c r="O2773">
        <v>0</v>
      </c>
      <c r="P2773">
        <v>0</v>
      </c>
      <c r="Q2773">
        <v>9056.5118999999995</v>
      </c>
      <c r="R2773">
        <v>181130.23800000001</v>
      </c>
      <c r="S2773" t="s">
        <v>1962</v>
      </c>
    </row>
    <row r="2774" spans="1:19">
      <c r="A2774" t="s">
        <v>3332</v>
      </c>
      <c r="B2774">
        <v>44322</v>
      </c>
      <c r="C2774" t="s">
        <v>3333</v>
      </c>
      <c r="D2774">
        <v>44322</v>
      </c>
      <c r="E2774" t="s">
        <v>1958</v>
      </c>
      <c r="F2774" t="s">
        <v>2841</v>
      </c>
      <c r="G2774" t="s">
        <v>2838</v>
      </c>
      <c r="H2774" t="s">
        <v>2015</v>
      </c>
      <c r="I2774" t="s">
        <v>1889</v>
      </c>
      <c r="J2774">
        <v>22</v>
      </c>
      <c r="K2774">
        <v>5415</v>
      </c>
      <c r="L2774">
        <v>119130</v>
      </c>
      <c r="M2774">
        <v>12.892899999999999</v>
      </c>
      <c r="N2774">
        <v>283.6438</v>
      </c>
      <c r="O2774">
        <v>0</v>
      </c>
      <c r="P2774">
        <v>0</v>
      </c>
      <c r="Q2774">
        <v>5427.8928999999998</v>
      </c>
      <c r="R2774">
        <v>119413.64380000001</v>
      </c>
      <c r="S2774" t="s">
        <v>1962</v>
      </c>
    </row>
    <row r="2775" spans="1:19">
      <c r="A2775" t="s">
        <v>3334</v>
      </c>
      <c r="B2775">
        <v>44322</v>
      </c>
      <c r="C2775" t="s">
        <v>3335</v>
      </c>
      <c r="D2775">
        <v>44322</v>
      </c>
      <c r="E2775" t="s">
        <v>1958</v>
      </c>
      <c r="F2775" t="s">
        <v>2375</v>
      </c>
      <c r="G2775" t="s">
        <v>2035</v>
      </c>
      <c r="H2775" t="s">
        <v>2015</v>
      </c>
      <c r="I2775" t="s">
        <v>1917</v>
      </c>
      <c r="J2775">
        <v>20</v>
      </c>
      <c r="K2775">
        <v>9035</v>
      </c>
      <c r="L2775">
        <v>180700</v>
      </c>
      <c r="M2775">
        <v>21.511900000000001</v>
      </c>
      <c r="N2775">
        <v>430.238</v>
      </c>
      <c r="O2775">
        <v>0</v>
      </c>
      <c r="P2775">
        <v>0</v>
      </c>
      <c r="Q2775">
        <v>9056.5118999999995</v>
      </c>
      <c r="R2775">
        <v>181130.23800000001</v>
      </c>
      <c r="S2775" t="s">
        <v>1962</v>
      </c>
    </row>
    <row r="2776" spans="1:19">
      <c r="A2776" t="s">
        <v>3334</v>
      </c>
      <c r="B2776">
        <v>44322</v>
      </c>
      <c r="C2776" t="s">
        <v>3335</v>
      </c>
      <c r="D2776">
        <v>44322</v>
      </c>
      <c r="E2776" t="s">
        <v>1958</v>
      </c>
      <c r="F2776" t="s">
        <v>2375</v>
      </c>
      <c r="G2776" t="s">
        <v>2035</v>
      </c>
      <c r="H2776" t="s">
        <v>2015</v>
      </c>
      <c r="I2776" t="s">
        <v>1920</v>
      </c>
      <c r="J2776">
        <v>30</v>
      </c>
      <c r="K2776">
        <v>9035</v>
      </c>
      <c r="L2776">
        <v>271050</v>
      </c>
      <c r="M2776">
        <v>21.511900000000001</v>
      </c>
      <c r="N2776">
        <v>645.35699999999997</v>
      </c>
      <c r="O2776">
        <v>0</v>
      </c>
      <c r="P2776">
        <v>0</v>
      </c>
      <c r="Q2776">
        <v>9056.5118999999995</v>
      </c>
      <c r="R2776">
        <v>271695.35700000002</v>
      </c>
      <c r="S2776" t="s">
        <v>1962</v>
      </c>
    </row>
    <row r="2777" spans="1:19">
      <c r="A2777" t="s">
        <v>3334</v>
      </c>
      <c r="B2777">
        <v>44322</v>
      </c>
      <c r="C2777" t="s">
        <v>3335</v>
      </c>
      <c r="D2777">
        <v>44322</v>
      </c>
      <c r="E2777" t="s">
        <v>1958</v>
      </c>
      <c r="F2777" t="s">
        <v>2375</v>
      </c>
      <c r="G2777" t="s">
        <v>2035</v>
      </c>
      <c r="H2777" t="s">
        <v>2015</v>
      </c>
      <c r="I2777" t="s">
        <v>1889</v>
      </c>
      <c r="J2777">
        <v>16</v>
      </c>
      <c r="K2777">
        <v>5415</v>
      </c>
      <c r="L2777">
        <v>86640</v>
      </c>
      <c r="M2777">
        <v>12.892899999999999</v>
      </c>
      <c r="N2777">
        <v>206.28639999999999</v>
      </c>
      <c r="O2777">
        <v>0</v>
      </c>
      <c r="P2777">
        <v>0</v>
      </c>
      <c r="Q2777">
        <v>5427.8928999999998</v>
      </c>
      <c r="R2777">
        <v>86846.286399999997</v>
      </c>
      <c r="S2777" t="s">
        <v>1962</v>
      </c>
    </row>
    <row r="2778" spans="1:19">
      <c r="A2778" t="s">
        <v>3334</v>
      </c>
      <c r="B2778">
        <v>44322</v>
      </c>
      <c r="C2778" t="s">
        <v>3335</v>
      </c>
      <c r="D2778">
        <v>44322</v>
      </c>
      <c r="E2778" t="s">
        <v>1958</v>
      </c>
      <c r="F2778" t="s">
        <v>2375</v>
      </c>
      <c r="G2778" t="s">
        <v>2035</v>
      </c>
      <c r="H2778" t="s">
        <v>2015</v>
      </c>
      <c r="I2778" t="s">
        <v>1923</v>
      </c>
      <c r="J2778">
        <v>10</v>
      </c>
      <c r="K2778">
        <v>7760</v>
      </c>
      <c r="L2778">
        <v>77600</v>
      </c>
      <c r="M2778">
        <v>18.476199999999999</v>
      </c>
      <c r="N2778">
        <v>184.762</v>
      </c>
      <c r="O2778">
        <v>0</v>
      </c>
      <c r="P2778">
        <v>0</v>
      </c>
      <c r="Q2778">
        <v>7778.4762000000001</v>
      </c>
      <c r="R2778">
        <v>77784.762000000002</v>
      </c>
      <c r="S2778" t="s">
        <v>1962</v>
      </c>
    </row>
    <row r="2779" spans="1:19">
      <c r="A2779" t="s">
        <v>3334</v>
      </c>
      <c r="B2779">
        <v>44322</v>
      </c>
      <c r="C2779" t="s">
        <v>3335</v>
      </c>
      <c r="D2779">
        <v>44322</v>
      </c>
      <c r="E2779" t="s">
        <v>1958</v>
      </c>
      <c r="F2779" t="s">
        <v>2375</v>
      </c>
      <c r="G2779" t="s">
        <v>2035</v>
      </c>
      <c r="H2779" t="s">
        <v>2015</v>
      </c>
      <c r="I2779" t="s">
        <v>1714</v>
      </c>
      <c r="J2779">
        <v>60</v>
      </c>
      <c r="K2779">
        <v>1176</v>
      </c>
      <c r="L2779">
        <v>70560</v>
      </c>
      <c r="M2779">
        <v>2.8</v>
      </c>
      <c r="N2779">
        <v>168</v>
      </c>
      <c r="O2779">
        <v>0</v>
      </c>
      <c r="P2779">
        <v>0</v>
      </c>
      <c r="Q2779">
        <v>1178.8</v>
      </c>
      <c r="R2779">
        <v>70728</v>
      </c>
      <c r="S2779" t="s">
        <v>1962</v>
      </c>
    </row>
    <row r="2780" spans="1:19">
      <c r="A2780" t="s">
        <v>3336</v>
      </c>
      <c r="B2780">
        <v>44322</v>
      </c>
      <c r="C2780" t="s">
        <v>3337</v>
      </c>
      <c r="D2780">
        <v>44322</v>
      </c>
      <c r="E2780" t="s">
        <v>1958</v>
      </c>
      <c r="F2780" t="s">
        <v>2378</v>
      </c>
      <c r="G2780" t="s">
        <v>2023</v>
      </c>
      <c r="H2780" t="s">
        <v>2015</v>
      </c>
      <c r="I2780" t="s">
        <v>1920</v>
      </c>
      <c r="J2780">
        <v>18</v>
      </c>
      <c r="K2780">
        <v>9035</v>
      </c>
      <c r="L2780">
        <v>162630</v>
      </c>
      <c r="M2780">
        <v>21.511900000000001</v>
      </c>
      <c r="N2780">
        <v>387.21420000000001</v>
      </c>
      <c r="O2780">
        <v>0</v>
      </c>
      <c r="P2780">
        <v>0</v>
      </c>
      <c r="Q2780">
        <v>9056.5118999999995</v>
      </c>
      <c r="R2780">
        <v>163017.21419999999</v>
      </c>
      <c r="S2780" t="s">
        <v>1962</v>
      </c>
    </row>
    <row r="2781" spans="1:19">
      <c r="A2781" t="s">
        <v>3336</v>
      </c>
      <c r="B2781">
        <v>44322</v>
      </c>
      <c r="C2781" t="s">
        <v>3337</v>
      </c>
      <c r="D2781">
        <v>44322</v>
      </c>
      <c r="E2781" t="s">
        <v>1958</v>
      </c>
      <c r="F2781" t="s">
        <v>2378</v>
      </c>
      <c r="G2781" t="s">
        <v>2023</v>
      </c>
      <c r="H2781" t="s">
        <v>2015</v>
      </c>
      <c r="I2781" t="s">
        <v>1889</v>
      </c>
      <c r="J2781">
        <v>13</v>
      </c>
      <c r="K2781">
        <v>5415</v>
      </c>
      <c r="L2781">
        <v>70395</v>
      </c>
      <c r="M2781">
        <v>12.892899999999999</v>
      </c>
      <c r="N2781">
        <v>167.60769999999999</v>
      </c>
      <c r="O2781">
        <v>0</v>
      </c>
      <c r="P2781">
        <v>0</v>
      </c>
      <c r="Q2781">
        <v>5427.8928999999998</v>
      </c>
      <c r="R2781">
        <v>70562.607699999993</v>
      </c>
      <c r="S2781" t="s">
        <v>1962</v>
      </c>
    </row>
    <row r="2782" spans="1:19">
      <c r="A2782" t="s">
        <v>3336</v>
      </c>
      <c r="B2782">
        <v>44322</v>
      </c>
      <c r="C2782" t="s">
        <v>3337</v>
      </c>
      <c r="D2782">
        <v>44322</v>
      </c>
      <c r="E2782" t="s">
        <v>1958</v>
      </c>
      <c r="F2782" t="s">
        <v>2378</v>
      </c>
      <c r="G2782" t="s">
        <v>2023</v>
      </c>
      <c r="H2782" t="s">
        <v>2015</v>
      </c>
      <c r="I2782" t="s">
        <v>1714</v>
      </c>
      <c r="J2782">
        <v>40</v>
      </c>
      <c r="K2782">
        <v>1176</v>
      </c>
      <c r="L2782">
        <v>47040</v>
      </c>
      <c r="M2782">
        <v>2.8</v>
      </c>
      <c r="N2782">
        <v>112</v>
      </c>
      <c r="O2782">
        <v>0</v>
      </c>
      <c r="P2782">
        <v>0</v>
      </c>
      <c r="Q2782">
        <v>1178.8</v>
      </c>
      <c r="R2782">
        <v>47152</v>
      </c>
      <c r="S2782" t="s">
        <v>1962</v>
      </c>
    </row>
    <row r="2783" spans="1:19">
      <c r="A2783" t="s">
        <v>3336</v>
      </c>
      <c r="B2783">
        <v>44322</v>
      </c>
      <c r="C2783" t="s">
        <v>3337</v>
      </c>
      <c r="D2783">
        <v>44322</v>
      </c>
      <c r="E2783" t="s">
        <v>1958</v>
      </c>
      <c r="F2783" t="s">
        <v>2378</v>
      </c>
      <c r="G2783" t="s">
        <v>2023</v>
      </c>
      <c r="H2783" t="s">
        <v>2015</v>
      </c>
      <c r="I2783" t="s">
        <v>1917</v>
      </c>
      <c r="J2783">
        <v>10</v>
      </c>
      <c r="K2783">
        <v>9035</v>
      </c>
      <c r="L2783">
        <v>90350</v>
      </c>
      <c r="M2783">
        <v>21.511900000000001</v>
      </c>
      <c r="N2783">
        <v>215.119</v>
      </c>
      <c r="O2783">
        <v>0</v>
      </c>
      <c r="P2783">
        <v>0</v>
      </c>
      <c r="Q2783">
        <v>9056.5118999999995</v>
      </c>
      <c r="R2783">
        <v>90565.119000000006</v>
      </c>
      <c r="S2783" t="s">
        <v>1962</v>
      </c>
    </row>
    <row r="2784" spans="1:19">
      <c r="A2784" t="s">
        <v>3338</v>
      </c>
      <c r="B2784">
        <v>44322</v>
      </c>
      <c r="C2784" t="s">
        <v>3339</v>
      </c>
      <c r="D2784">
        <v>44322</v>
      </c>
      <c r="E2784" t="s">
        <v>1958</v>
      </c>
      <c r="F2784" t="s">
        <v>2018</v>
      </c>
      <c r="G2784" t="s">
        <v>2019</v>
      </c>
      <c r="H2784" t="s">
        <v>2015</v>
      </c>
      <c r="I2784" t="s">
        <v>1920</v>
      </c>
      <c r="J2784">
        <v>15</v>
      </c>
      <c r="K2784">
        <v>9035</v>
      </c>
      <c r="L2784">
        <v>135525</v>
      </c>
      <c r="M2784">
        <v>21.511900000000001</v>
      </c>
      <c r="N2784">
        <v>322.67849999999999</v>
      </c>
      <c r="O2784">
        <v>0</v>
      </c>
      <c r="P2784">
        <v>0</v>
      </c>
      <c r="Q2784">
        <v>9056.5118999999995</v>
      </c>
      <c r="R2784">
        <v>135847.67850000001</v>
      </c>
      <c r="S2784" t="s">
        <v>1962</v>
      </c>
    </row>
    <row r="2785" spans="1:19">
      <c r="A2785" t="s">
        <v>3338</v>
      </c>
      <c r="B2785">
        <v>44322</v>
      </c>
      <c r="C2785" t="s">
        <v>3339</v>
      </c>
      <c r="D2785">
        <v>44322</v>
      </c>
      <c r="E2785" t="s">
        <v>1958</v>
      </c>
      <c r="F2785" t="s">
        <v>2018</v>
      </c>
      <c r="G2785" t="s">
        <v>2019</v>
      </c>
      <c r="H2785" t="s">
        <v>2015</v>
      </c>
      <c r="I2785" t="s">
        <v>1714</v>
      </c>
      <c r="J2785">
        <v>100</v>
      </c>
      <c r="K2785">
        <v>1176</v>
      </c>
      <c r="L2785">
        <v>117600</v>
      </c>
      <c r="M2785">
        <v>2.8</v>
      </c>
      <c r="N2785">
        <v>280</v>
      </c>
      <c r="O2785">
        <v>0</v>
      </c>
      <c r="P2785">
        <v>0</v>
      </c>
      <c r="Q2785">
        <v>1178.8</v>
      </c>
      <c r="R2785">
        <v>117880</v>
      </c>
      <c r="S2785" t="s">
        <v>1962</v>
      </c>
    </row>
    <row r="2786" spans="1:19">
      <c r="A2786" t="s">
        <v>3338</v>
      </c>
      <c r="B2786">
        <v>44322</v>
      </c>
      <c r="C2786" t="s">
        <v>3339</v>
      </c>
      <c r="D2786">
        <v>44322</v>
      </c>
      <c r="E2786" t="s">
        <v>1958</v>
      </c>
      <c r="F2786" t="s">
        <v>2018</v>
      </c>
      <c r="G2786" t="s">
        <v>2019</v>
      </c>
      <c r="H2786" t="s">
        <v>2015</v>
      </c>
      <c r="I2786" t="s">
        <v>1889</v>
      </c>
      <c r="J2786">
        <v>20</v>
      </c>
      <c r="K2786">
        <v>5415</v>
      </c>
      <c r="L2786">
        <v>108300</v>
      </c>
      <c r="M2786">
        <v>12.892899999999999</v>
      </c>
      <c r="N2786">
        <v>257.858</v>
      </c>
      <c r="O2786">
        <v>0</v>
      </c>
      <c r="P2786">
        <v>0</v>
      </c>
      <c r="Q2786">
        <v>5427.8928999999998</v>
      </c>
      <c r="R2786">
        <v>108557.85799999999</v>
      </c>
      <c r="S2786" t="s">
        <v>1962</v>
      </c>
    </row>
    <row r="2787" spans="1:19">
      <c r="A2787" t="s">
        <v>3338</v>
      </c>
      <c r="B2787">
        <v>44322</v>
      </c>
      <c r="C2787" t="s">
        <v>3339</v>
      </c>
      <c r="D2787">
        <v>44322</v>
      </c>
      <c r="E2787" t="s">
        <v>1958</v>
      </c>
      <c r="F2787" t="s">
        <v>2018</v>
      </c>
      <c r="G2787" t="s">
        <v>2019</v>
      </c>
      <c r="H2787" t="s">
        <v>2015</v>
      </c>
      <c r="I2787" t="s">
        <v>1917</v>
      </c>
      <c r="J2787">
        <v>10</v>
      </c>
      <c r="K2787">
        <v>9035</v>
      </c>
      <c r="L2787">
        <v>90350</v>
      </c>
      <c r="M2787">
        <v>21.511900000000001</v>
      </c>
      <c r="N2787">
        <v>215.119</v>
      </c>
      <c r="O2787">
        <v>0</v>
      </c>
      <c r="P2787">
        <v>0</v>
      </c>
      <c r="Q2787">
        <v>9056.5118999999995</v>
      </c>
      <c r="R2787">
        <v>90565.119000000006</v>
      </c>
      <c r="S2787" t="s">
        <v>1962</v>
      </c>
    </row>
    <row r="2788" spans="1:19">
      <c r="A2788" t="s">
        <v>3340</v>
      </c>
      <c r="B2788">
        <v>44322</v>
      </c>
      <c r="C2788" t="s">
        <v>3341</v>
      </c>
      <c r="D2788">
        <v>44322</v>
      </c>
      <c r="E2788" t="s">
        <v>1958</v>
      </c>
      <c r="F2788" t="s">
        <v>2022</v>
      </c>
      <c r="G2788" t="s">
        <v>2023</v>
      </c>
      <c r="H2788" t="s">
        <v>2015</v>
      </c>
      <c r="I2788" t="s">
        <v>1920</v>
      </c>
      <c r="J2788">
        <v>5</v>
      </c>
      <c r="K2788">
        <v>9035</v>
      </c>
      <c r="L2788">
        <v>45175</v>
      </c>
      <c r="M2788">
        <v>21.511900000000001</v>
      </c>
      <c r="N2788">
        <v>107.5595</v>
      </c>
      <c r="O2788">
        <v>0</v>
      </c>
      <c r="P2788">
        <v>0</v>
      </c>
      <c r="Q2788">
        <v>9056.5118999999995</v>
      </c>
      <c r="R2788">
        <v>45282.559500000003</v>
      </c>
      <c r="S2788" t="s">
        <v>1962</v>
      </c>
    </row>
    <row r="2789" spans="1:19">
      <c r="A2789" t="s">
        <v>3340</v>
      </c>
      <c r="B2789">
        <v>44322</v>
      </c>
      <c r="C2789" t="s">
        <v>3341</v>
      </c>
      <c r="D2789">
        <v>44322</v>
      </c>
      <c r="E2789" t="s">
        <v>1958</v>
      </c>
      <c r="F2789" t="s">
        <v>2022</v>
      </c>
      <c r="G2789" t="s">
        <v>2023</v>
      </c>
      <c r="H2789" t="s">
        <v>2015</v>
      </c>
      <c r="I2789" t="s">
        <v>1714</v>
      </c>
      <c r="J2789">
        <v>20</v>
      </c>
      <c r="K2789">
        <v>1176</v>
      </c>
      <c r="L2789">
        <v>23520</v>
      </c>
      <c r="M2789">
        <v>2.8</v>
      </c>
      <c r="N2789">
        <v>56</v>
      </c>
      <c r="O2789">
        <v>0</v>
      </c>
      <c r="P2789">
        <v>0</v>
      </c>
      <c r="Q2789">
        <v>1178.8</v>
      </c>
      <c r="R2789">
        <v>23576</v>
      </c>
      <c r="S2789" t="s">
        <v>1962</v>
      </c>
    </row>
    <row r="2790" spans="1:19">
      <c r="A2790" t="s">
        <v>3340</v>
      </c>
      <c r="B2790">
        <v>44322</v>
      </c>
      <c r="C2790" t="s">
        <v>3341</v>
      </c>
      <c r="D2790">
        <v>44322</v>
      </c>
      <c r="E2790" t="s">
        <v>1958</v>
      </c>
      <c r="F2790" t="s">
        <v>2022</v>
      </c>
      <c r="G2790" t="s">
        <v>2023</v>
      </c>
      <c r="H2790" t="s">
        <v>2015</v>
      </c>
      <c r="I2790" t="s">
        <v>1889</v>
      </c>
      <c r="J2790">
        <v>10</v>
      </c>
      <c r="K2790">
        <v>5415</v>
      </c>
      <c r="L2790">
        <v>54150</v>
      </c>
      <c r="M2790">
        <v>12.892899999999999</v>
      </c>
      <c r="N2790">
        <v>128.929</v>
      </c>
      <c r="O2790">
        <v>0</v>
      </c>
      <c r="P2790">
        <v>0</v>
      </c>
      <c r="Q2790">
        <v>5427.8928999999998</v>
      </c>
      <c r="R2790">
        <v>54278.928999999996</v>
      </c>
      <c r="S2790" t="s">
        <v>1962</v>
      </c>
    </row>
    <row r="2791" spans="1:19">
      <c r="A2791" t="s">
        <v>3340</v>
      </c>
      <c r="B2791">
        <v>44322</v>
      </c>
      <c r="C2791" t="s">
        <v>3341</v>
      </c>
      <c r="D2791">
        <v>44322</v>
      </c>
      <c r="E2791" t="s">
        <v>1958</v>
      </c>
      <c r="F2791" t="s">
        <v>2022</v>
      </c>
      <c r="G2791" t="s">
        <v>2023</v>
      </c>
      <c r="H2791" t="s">
        <v>2015</v>
      </c>
      <c r="I2791" t="s">
        <v>1917</v>
      </c>
      <c r="J2791">
        <v>3</v>
      </c>
      <c r="K2791">
        <v>9035</v>
      </c>
      <c r="L2791">
        <v>27105</v>
      </c>
      <c r="M2791">
        <v>21.511900000000001</v>
      </c>
      <c r="N2791">
        <v>64.535700000000006</v>
      </c>
      <c r="O2791">
        <v>0</v>
      </c>
      <c r="P2791">
        <v>0</v>
      </c>
      <c r="Q2791">
        <v>9056.5118999999995</v>
      </c>
      <c r="R2791">
        <v>27169.5357</v>
      </c>
      <c r="S2791" t="s">
        <v>1962</v>
      </c>
    </row>
    <row r="2792" spans="1:19">
      <c r="A2792" t="s">
        <v>3342</v>
      </c>
      <c r="B2792">
        <v>44322</v>
      </c>
      <c r="C2792" t="s">
        <v>3343</v>
      </c>
      <c r="D2792">
        <v>44322</v>
      </c>
      <c r="E2792" t="s">
        <v>1958</v>
      </c>
      <c r="F2792" t="s">
        <v>2385</v>
      </c>
      <c r="G2792" t="s">
        <v>2027</v>
      </c>
      <c r="H2792" t="s">
        <v>2015</v>
      </c>
      <c r="I2792" t="s">
        <v>1917</v>
      </c>
      <c r="J2792">
        <v>20</v>
      </c>
      <c r="K2792">
        <v>9035</v>
      </c>
      <c r="L2792">
        <v>180700</v>
      </c>
      <c r="M2792">
        <v>21.511900000000001</v>
      </c>
      <c r="N2792">
        <v>430.238</v>
      </c>
      <c r="O2792">
        <v>0</v>
      </c>
      <c r="P2792">
        <v>0</v>
      </c>
      <c r="Q2792">
        <v>9056.5118999999995</v>
      </c>
      <c r="R2792">
        <v>181130.23800000001</v>
      </c>
      <c r="S2792" t="s">
        <v>1962</v>
      </c>
    </row>
    <row r="2793" spans="1:19">
      <c r="A2793" t="s">
        <v>3342</v>
      </c>
      <c r="B2793">
        <v>44322</v>
      </c>
      <c r="C2793" t="s">
        <v>3343</v>
      </c>
      <c r="D2793">
        <v>44322</v>
      </c>
      <c r="E2793" t="s">
        <v>1958</v>
      </c>
      <c r="F2793" t="s">
        <v>2385</v>
      </c>
      <c r="G2793" t="s">
        <v>2027</v>
      </c>
      <c r="H2793" t="s">
        <v>2015</v>
      </c>
      <c r="I2793" t="s">
        <v>1889</v>
      </c>
      <c r="J2793">
        <v>30</v>
      </c>
      <c r="K2793">
        <v>5415</v>
      </c>
      <c r="L2793">
        <v>162450</v>
      </c>
      <c r="M2793">
        <v>12.892899999999999</v>
      </c>
      <c r="N2793">
        <v>386.78699999999998</v>
      </c>
      <c r="O2793">
        <v>0</v>
      </c>
      <c r="P2793">
        <v>0</v>
      </c>
      <c r="Q2793">
        <v>5427.8928999999998</v>
      </c>
      <c r="R2793">
        <v>162836.78700000001</v>
      </c>
      <c r="S2793" t="s">
        <v>1962</v>
      </c>
    </row>
    <row r="2794" spans="1:19">
      <c r="A2794" t="s">
        <v>3342</v>
      </c>
      <c r="B2794">
        <v>44322</v>
      </c>
      <c r="C2794" t="s">
        <v>3343</v>
      </c>
      <c r="D2794">
        <v>44322</v>
      </c>
      <c r="E2794" t="s">
        <v>1958</v>
      </c>
      <c r="F2794" t="s">
        <v>2385</v>
      </c>
      <c r="G2794" t="s">
        <v>2027</v>
      </c>
      <c r="H2794" t="s">
        <v>2015</v>
      </c>
      <c r="I2794" t="s">
        <v>1714</v>
      </c>
      <c r="J2794">
        <v>100</v>
      </c>
      <c r="K2794">
        <v>1176</v>
      </c>
      <c r="L2794">
        <v>117600</v>
      </c>
      <c r="M2794">
        <v>2.8</v>
      </c>
      <c r="N2794">
        <v>280</v>
      </c>
      <c r="O2794">
        <v>0</v>
      </c>
      <c r="P2794">
        <v>0</v>
      </c>
      <c r="Q2794">
        <v>1178.8</v>
      </c>
      <c r="R2794">
        <v>117880</v>
      </c>
      <c r="S2794" t="s">
        <v>1962</v>
      </c>
    </row>
    <row r="2795" spans="1:19">
      <c r="A2795" t="s">
        <v>3342</v>
      </c>
      <c r="B2795">
        <v>44322</v>
      </c>
      <c r="C2795" t="s">
        <v>3343</v>
      </c>
      <c r="D2795">
        <v>44322</v>
      </c>
      <c r="E2795" t="s">
        <v>1958</v>
      </c>
      <c r="F2795" t="s">
        <v>2385</v>
      </c>
      <c r="G2795" t="s">
        <v>2027</v>
      </c>
      <c r="H2795" t="s">
        <v>2015</v>
      </c>
      <c r="I2795" t="s">
        <v>1920</v>
      </c>
      <c r="J2795">
        <v>20</v>
      </c>
      <c r="K2795">
        <v>9035</v>
      </c>
      <c r="L2795">
        <v>180700</v>
      </c>
      <c r="M2795">
        <v>21.511900000000001</v>
      </c>
      <c r="N2795">
        <v>430.238</v>
      </c>
      <c r="O2795">
        <v>0</v>
      </c>
      <c r="P2795">
        <v>0</v>
      </c>
      <c r="Q2795">
        <v>9056.5118999999995</v>
      </c>
      <c r="R2795">
        <v>181130.23800000001</v>
      </c>
      <c r="S2795" t="s">
        <v>1962</v>
      </c>
    </row>
    <row r="2796" spans="1:19">
      <c r="A2796" t="s">
        <v>3342</v>
      </c>
      <c r="B2796">
        <v>44322</v>
      </c>
      <c r="C2796" t="s">
        <v>3343</v>
      </c>
      <c r="D2796">
        <v>44322</v>
      </c>
      <c r="E2796" t="s">
        <v>1958</v>
      </c>
      <c r="F2796" t="s">
        <v>2385</v>
      </c>
      <c r="G2796" t="s">
        <v>2027</v>
      </c>
      <c r="H2796" t="s">
        <v>2015</v>
      </c>
      <c r="I2796" t="s">
        <v>1906</v>
      </c>
      <c r="J2796">
        <v>5</v>
      </c>
      <c r="K2796">
        <v>9850</v>
      </c>
      <c r="L2796">
        <v>49250</v>
      </c>
      <c r="M2796">
        <v>23.452400000000001</v>
      </c>
      <c r="N2796">
        <v>117.262</v>
      </c>
      <c r="O2796">
        <v>0</v>
      </c>
      <c r="P2796">
        <v>0</v>
      </c>
      <c r="Q2796">
        <v>9873.4524000000001</v>
      </c>
      <c r="R2796">
        <v>49367.262000000002</v>
      </c>
      <c r="S2796" t="s">
        <v>1962</v>
      </c>
    </row>
    <row r="2797" spans="1:19">
      <c r="A2797" t="s">
        <v>3344</v>
      </c>
      <c r="B2797">
        <v>44322</v>
      </c>
      <c r="C2797" t="s">
        <v>3345</v>
      </c>
      <c r="D2797">
        <v>44322</v>
      </c>
      <c r="E2797" t="s">
        <v>1958</v>
      </c>
      <c r="F2797" t="s">
        <v>2852</v>
      </c>
      <c r="G2797" t="s">
        <v>2853</v>
      </c>
      <c r="H2797" t="s">
        <v>2015</v>
      </c>
      <c r="I2797" t="s">
        <v>1917</v>
      </c>
      <c r="J2797">
        <v>20</v>
      </c>
      <c r="K2797">
        <v>9035</v>
      </c>
      <c r="L2797">
        <v>180700</v>
      </c>
      <c r="M2797">
        <v>21.511900000000001</v>
      </c>
      <c r="N2797">
        <v>430.238</v>
      </c>
      <c r="O2797">
        <v>0</v>
      </c>
      <c r="P2797">
        <v>0</v>
      </c>
      <c r="Q2797">
        <v>9056.5118999999995</v>
      </c>
      <c r="R2797">
        <v>181130.23800000001</v>
      </c>
      <c r="S2797" t="s">
        <v>1962</v>
      </c>
    </row>
    <row r="2798" spans="1:19">
      <c r="A2798" t="s">
        <v>3344</v>
      </c>
      <c r="B2798">
        <v>44322</v>
      </c>
      <c r="C2798" t="s">
        <v>3345</v>
      </c>
      <c r="D2798">
        <v>44322</v>
      </c>
      <c r="E2798" t="s">
        <v>1958</v>
      </c>
      <c r="F2798" t="s">
        <v>2852</v>
      </c>
      <c r="G2798" t="s">
        <v>2853</v>
      </c>
      <c r="H2798" t="s">
        <v>2015</v>
      </c>
      <c r="I2798" t="s">
        <v>1920</v>
      </c>
      <c r="J2798">
        <v>20</v>
      </c>
      <c r="K2798">
        <v>9035</v>
      </c>
      <c r="L2798">
        <v>180700</v>
      </c>
      <c r="M2798">
        <v>21.511900000000001</v>
      </c>
      <c r="N2798">
        <v>430.238</v>
      </c>
      <c r="O2798">
        <v>0</v>
      </c>
      <c r="P2798">
        <v>0</v>
      </c>
      <c r="Q2798">
        <v>9056.5118999999995</v>
      </c>
      <c r="R2798">
        <v>181130.23800000001</v>
      </c>
      <c r="S2798" t="s">
        <v>1962</v>
      </c>
    </row>
    <row r="2799" spans="1:19">
      <c r="A2799" t="s">
        <v>3344</v>
      </c>
      <c r="B2799">
        <v>44322</v>
      </c>
      <c r="C2799" t="s">
        <v>3345</v>
      </c>
      <c r="D2799">
        <v>44322</v>
      </c>
      <c r="E2799" t="s">
        <v>1958</v>
      </c>
      <c r="F2799" t="s">
        <v>2852</v>
      </c>
      <c r="G2799" t="s">
        <v>2853</v>
      </c>
      <c r="H2799" t="s">
        <v>2015</v>
      </c>
      <c r="I2799" t="s">
        <v>1889</v>
      </c>
      <c r="J2799">
        <v>20</v>
      </c>
      <c r="K2799">
        <v>5415</v>
      </c>
      <c r="L2799">
        <v>108300</v>
      </c>
      <c r="M2799">
        <v>12.892899999999999</v>
      </c>
      <c r="N2799">
        <v>257.858</v>
      </c>
      <c r="O2799">
        <v>0</v>
      </c>
      <c r="P2799">
        <v>0</v>
      </c>
      <c r="Q2799">
        <v>5427.8928999999998</v>
      </c>
      <c r="R2799">
        <v>108557.85799999999</v>
      </c>
      <c r="S2799" t="s">
        <v>1962</v>
      </c>
    </row>
    <row r="2800" spans="1:19">
      <c r="A2800" t="s">
        <v>3344</v>
      </c>
      <c r="B2800">
        <v>44322</v>
      </c>
      <c r="C2800" t="s">
        <v>3345</v>
      </c>
      <c r="D2800">
        <v>44322</v>
      </c>
      <c r="E2800" t="s">
        <v>1958</v>
      </c>
      <c r="F2800" t="s">
        <v>2852</v>
      </c>
      <c r="G2800" t="s">
        <v>2853</v>
      </c>
      <c r="H2800" t="s">
        <v>2015</v>
      </c>
      <c r="I2800" t="s">
        <v>88</v>
      </c>
      <c r="J2800">
        <v>20</v>
      </c>
      <c r="K2800">
        <v>1419</v>
      </c>
      <c r="L2800">
        <v>28380</v>
      </c>
      <c r="M2800">
        <v>3.3786</v>
      </c>
      <c r="N2800">
        <v>67.572000000000003</v>
      </c>
      <c r="O2800">
        <v>0</v>
      </c>
      <c r="P2800">
        <v>0</v>
      </c>
      <c r="Q2800">
        <v>1422.3786</v>
      </c>
      <c r="R2800">
        <v>28447.572</v>
      </c>
      <c r="S2800" t="s">
        <v>1962</v>
      </c>
    </row>
    <row r="2801" spans="1:19">
      <c r="A2801" t="s">
        <v>3344</v>
      </c>
      <c r="B2801">
        <v>44322</v>
      </c>
      <c r="C2801" t="s">
        <v>3345</v>
      </c>
      <c r="D2801">
        <v>44322</v>
      </c>
      <c r="E2801" t="s">
        <v>1958</v>
      </c>
      <c r="F2801" t="s">
        <v>2852</v>
      </c>
      <c r="G2801" t="s">
        <v>2853</v>
      </c>
      <c r="H2801" t="s">
        <v>2015</v>
      </c>
      <c r="I2801" t="s">
        <v>1714</v>
      </c>
      <c r="J2801">
        <v>100</v>
      </c>
      <c r="K2801">
        <v>1176</v>
      </c>
      <c r="L2801">
        <v>117600</v>
      </c>
      <c r="M2801">
        <v>2.8</v>
      </c>
      <c r="N2801">
        <v>280</v>
      </c>
      <c r="O2801">
        <v>0</v>
      </c>
      <c r="P2801">
        <v>0</v>
      </c>
      <c r="Q2801">
        <v>1178.8</v>
      </c>
      <c r="R2801">
        <v>117880</v>
      </c>
      <c r="S2801" t="s">
        <v>1962</v>
      </c>
    </row>
    <row r="2802" spans="1:19">
      <c r="A2802" t="s">
        <v>3346</v>
      </c>
      <c r="B2802">
        <v>44322</v>
      </c>
      <c r="C2802" t="s">
        <v>3347</v>
      </c>
      <c r="D2802">
        <v>44322</v>
      </c>
      <c r="E2802" t="s">
        <v>1958</v>
      </c>
      <c r="F2802" t="s">
        <v>2026</v>
      </c>
      <c r="G2802" t="s">
        <v>2027</v>
      </c>
      <c r="H2802" t="s">
        <v>2015</v>
      </c>
      <c r="I2802" t="s">
        <v>1714</v>
      </c>
      <c r="J2802">
        <v>40</v>
      </c>
      <c r="K2802">
        <v>1176</v>
      </c>
      <c r="L2802">
        <v>47040</v>
      </c>
      <c r="M2802">
        <v>2.8</v>
      </c>
      <c r="N2802">
        <v>112</v>
      </c>
      <c r="O2802">
        <v>0</v>
      </c>
      <c r="P2802">
        <v>0</v>
      </c>
      <c r="Q2802">
        <v>1178.8</v>
      </c>
      <c r="R2802">
        <v>47152</v>
      </c>
      <c r="S2802" t="s">
        <v>1962</v>
      </c>
    </row>
    <row r="2803" spans="1:19">
      <c r="A2803" t="s">
        <v>3346</v>
      </c>
      <c r="B2803">
        <v>44322</v>
      </c>
      <c r="C2803" t="s">
        <v>3347</v>
      </c>
      <c r="D2803">
        <v>44322</v>
      </c>
      <c r="E2803" t="s">
        <v>1958</v>
      </c>
      <c r="F2803" t="s">
        <v>2026</v>
      </c>
      <c r="G2803" t="s">
        <v>2027</v>
      </c>
      <c r="H2803" t="s">
        <v>2015</v>
      </c>
      <c r="I2803" t="s">
        <v>1917</v>
      </c>
      <c r="J2803">
        <v>5</v>
      </c>
      <c r="K2803">
        <v>9035</v>
      </c>
      <c r="L2803">
        <v>45175</v>
      </c>
      <c r="M2803">
        <v>21.511900000000001</v>
      </c>
      <c r="N2803">
        <v>107.5595</v>
      </c>
      <c r="O2803">
        <v>0</v>
      </c>
      <c r="P2803">
        <v>0</v>
      </c>
      <c r="Q2803">
        <v>9056.5118999999995</v>
      </c>
      <c r="R2803">
        <v>45282.559500000003</v>
      </c>
      <c r="S2803" t="s">
        <v>1962</v>
      </c>
    </row>
    <row r="2804" spans="1:19">
      <c r="A2804" t="s">
        <v>3346</v>
      </c>
      <c r="B2804">
        <v>44322</v>
      </c>
      <c r="C2804" t="s">
        <v>3347</v>
      </c>
      <c r="D2804">
        <v>44322</v>
      </c>
      <c r="E2804" t="s">
        <v>1958</v>
      </c>
      <c r="F2804" t="s">
        <v>2026</v>
      </c>
      <c r="G2804" t="s">
        <v>2027</v>
      </c>
      <c r="H2804" t="s">
        <v>2015</v>
      </c>
      <c r="I2804" t="s">
        <v>1889</v>
      </c>
      <c r="J2804">
        <v>10</v>
      </c>
      <c r="K2804">
        <v>5415</v>
      </c>
      <c r="L2804">
        <v>54150</v>
      </c>
      <c r="M2804">
        <v>12.892899999999999</v>
      </c>
      <c r="N2804">
        <v>128.929</v>
      </c>
      <c r="O2804">
        <v>0</v>
      </c>
      <c r="P2804">
        <v>0</v>
      </c>
      <c r="Q2804">
        <v>5427.8928999999998</v>
      </c>
      <c r="R2804">
        <v>54278.928999999996</v>
      </c>
      <c r="S2804" t="s">
        <v>1962</v>
      </c>
    </row>
    <row r="2805" spans="1:19">
      <c r="A2805" t="s">
        <v>3346</v>
      </c>
      <c r="B2805">
        <v>44322</v>
      </c>
      <c r="C2805" t="s">
        <v>3347</v>
      </c>
      <c r="D2805">
        <v>44322</v>
      </c>
      <c r="E2805" t="s">
        <v>1958</v>
      </c>
      <c r="F2805" t="s">
        <v>2026</v>
      </c>
      <c r="G2805" t="s">
        <v>2027</v>
      </c>
      <c r="H2805" t="s">
        <v>2015</v>
      </c>
      <c r="I2805" t="s">
        <v>1920</v>
      </c>
      <c r="J2805">
        <v>5</v>
      </c>
      <c r="K2805">
        <v>9035</v>
      </c>
      <c r="L2805">
        <v>45175</v>
      </c>
      <c r="M2805">
        <v>21.511900000000001</v>
      </c>
      <c r="N2805">
        <v>107.5595</v>
      </c>
      <c r="O2805">
        <v>0</v>
      </c>
      <c r="P2805">
        <v>0</v>
      </c>
      <c r="Q2805">
        <v>9056.5118999999995</v>
      </c>
      <c r="R2805">
        <v>45282.559500000003</v>
      </c>
      <c r="S2805" t="s">
        <v>1962</v>
      </c>
    </row>
    <row r="2806" spans="1:19">
      <c r="A2806" t="s">
        <v>3348</v>
      </c>
      <c r="B2806">
        <v>44322</v>
      </c>
      <c r="C2806" t="s">
        <v>3349</v>
      </c>
      <c r="D2806">
        <v>44322</v>
      </c>
      <c r="E2806" t="s">
        <v>1958</v>
      </c>
      <c r="F2806" t="s">
        <v>2042</v>
      </c>
      <c r="G2806" t="s">
        <v>2043</v>
      </c>
      <c r="H2806" t="s">
        <v>2015</v>
      </c>
      <c r="I2806" t="s">
        <v>1889</v>
      </c>
      <c r="J2806">
        <v>14</v>
      </c>
      <c r="K2806">
        <v>5415</v>
      </c>
      <c r="L2806">
        <v>75810</v>
      </c>
      <c r="M2806">
        <v>12.892899999999999</v>
      </c>
      <c r="N2806">
        <v>180.50059999999999</v>
      </c>
      <c r="O2806">
        <v>0</v>
      </c>
      <c r="P2806">
        <v>0</v>
      </c>
      <c r="Q2806">
        <v>5427.8928999999998</v>
      </c>
      <c r="R2806">
        <v>75990.500599999999</v>
      </c>
      <c r="S2806" t="s">
        <v>1962</v>
      </c>
    </row>
    <row r="2807" spans="1:19">
      <c r="A2807" t="s">
        <v>3348</v>
      </c>
      <c r="B2807">
        <v>44322</v>
      </c>
      <c r="C2807" t="s">
        <v>3349</v>
      </c>
      <c r="D2807">
        <v>44322</v>
      </c>
      <c r="E2807" t="s">
        <v>1958</v>
      </c>
      <c r="F2807" t="s">
        <v>2042</v>
      </c>
      <c r="G2807" t="s">
        <v>2043</v>
      </c>
      <c r="H2807" t="s">
        <v>2015</v>
      </c>
      <c r="I2807" t="s">
        <v>1917</v>
      </c>
      <c r="J2807">
        <v>5</v>
      </c>
      <c r="K2807">
        <v>9035</v>
      </c>
      <c r="L2807">
        <v>45175</v>
      </c>
      <c r="M2807">
        <v>21.511900000000001</v>
      </c>
      <c r="N2807">
        <v>107.5595</v>
      </c>
      <c r="O2807">
        <v>0</v>
      </c>
      <c r="P2807">
        <v>0</v>
      </c>
      <c r="Q2807">
        <v>9056.5118999999995</v>
      </c>
      <c r="R2807">
        <v>45282.559500000003</v>
      </c>
      <c r="S2807" t="s">
        <v>1962</v>
      </c>
    </row>
    <row r="2808" spans="1:19">
      <c r="A2808" t="s">
        <v>3348</v>
      </c>
      <c r="B2808">
        <v>44322</v>
      </c>
      <c r="C2808" t="s">
        <v>3349</v>
      </c>
      <c r="D2808">
        <v>44322</v>
      </c>
      <c r="E2808" t="s">
        <v>1958</v>
      </c>
      <c r="F2808" t="s">
        <v>2042</v>
      </c>
      <c r="G2808" t="s">
        <v>2043</v>
      </c>
      <c r="H2808" t="s">
        <v>2015</v>
      </c>
      <c r="I2808" t="s">
        <v>1920</v>
      </c>
      <c r="J2808">
        <v>5</v>
      </c>
      <c r="K2808">
        <v>9035</v>
      </c>
      <c r="L2808">
        <v>45175</v>
      </c>
      <c r="M2808">
        <v>21.511900000000001</v>
      </c>
      <c r="N2808">
        <v>107.5595</v>
      </c>
      <c r="O2808">
        <v>0</v>
      </c>
      <c r="P2808">
        <v>0</v>
      </c>
      <c r="Q2808">
        <v>9056.5118999999995</v>
      </c>
      <c r="R2808">
        <v>45282.559500000003</v>
      </c>
      <c r="S2808" t="s">
        <v>1962</v>
      </c>
    </row>
    <row r="2809" spans="1:19">
      <c r="A2809" t="s">
        <v>3350</v>
      </c>
      <c r="B2809">
        <v>44322</v>
      </c>
      <c r="C2809" t="s">
        <v>3351</v>
      </c>
      <c r="D2809">
        <v>44322</v>
      </c>
      <c r="E2809" t="s">
        <v>1958</v>
      </c>
      <c r="F2809" t="s">
        <v>2864</v>
      </c>
      <c r="G2809" t="s">
        <v>2853</v>
      </c>
      <c r="H2809" t="s">
        <v>2015</v>
      </c>
      <c r="I2809" t="s">
        <v>1917</v>
      </c>
      <c r="J2809">
        <v>5</v>
      </c>
      <c r="K2809">
        <v>9035</v>
      </c>
      <c r="L2809">
        <v>45175</v>
      </c>
      <c r="M2809">
        <v>21.511900000000001</v>
      </c>
      <c r="N2809">
        <v>107.5595</v>
      </c>
      <c r="O2809">
        <v>0</v>
      </c>
      <c r="P2809">
        <v>0</v>
      </c>
      <c r="Q2809">
        <v>9056.5118999999995</v>
      </c>
      <c r="R2809">
        <v>45282.559500000003</v>
      </c>
      <c r="S2809" t="s">
        <v>1962</v>
      </c>
    </row>
    <row r="2810" spans="1:19">
      <c r="A2810" t="s">
        <v>3350</v>
      </c>
      <c r="B2810">
        <v>44322</v>
      </c>
      <c r="C2810" t="s">
        <v>3351</v>
      </c>
      <c r="D2810">
        <v>44322</v>
      </c>
      <c r="E2810" t="s">
        <v>1958</v>
      </c>
      <c r="F2810" t="s">
        <v>2864</v>
      </c>
      <c r="G2810" t="s">
        <v>2853</v>
      </c>
      <c r="H2810" t="s">
        <v>2015</v>
      </c>
      <c r="I2810" t="s">
        <v>1889</v>
      </c>
      <c r="J2810">
        <v>17</v>
      </c>
      <c r="K2810">
        <v>5415</v>
      </c>
      <c r="L2810">
        <v>92055</v>
      </c>
      <c r="M2810">
        <v>12.892899999999999</v>
      </c>
      <c r="N2810">
        <v>219.17930000000001</v>
      </c>
      <c r="O2810">
        <v>0</v>
      </c>
      <c r="P2810">
        <v>0</v>
      </c>
      <c r="Q2810">
        <v>5427.8928999999998</v>
      </c>
      <c r="R2810">
        <v>92274.179300000003</v>
      </c>
      <c r="S2810" t="s">
        <v>1962</v>
      </c>
    </row>
    <row r="2811" spans="1:19">
      <c r="A2811" t="s">
        <v>3350</v>
      </c>
      <c r="B2811">
        <v>44322</v>
      </c>
      <c r="C2811" t="s">
        <v>3351</v>
      </c>
      <c r="D2811">
        <v>44322</v>
      </c>
      <c r="E2811" t="s">
        <v>1958</v>
      </c>
      <c r="F2811" t="s">
        <v>2864</v>
      </c>
      <c r="G2811" t="s">
        <v>2853</v>
      </c>
      <c r="H2811" t="s">
        <v>2015</v>
      </c>
      <c r="I2811" t="s">
        <v>1920</v>
      </c>
      <c r="J2811">
        <v>10</v>
      </c>
      <c r="K2811">
        <v>9035</v>
      </c>
      <c r="L2811">
        <v>90350</v>
      </c>
      <c r="M2811">
        <v>21.511900000000001</v>
      </c>
      <c r="N2811">
        <v>215.119</v>
      </c>
      <c r="O2811">
        <v>0</v>
      </c>
      <c r="P2811">
        <v>0</v>
      </c>
      <c r="Q2811">
        <v>9056.5118999999995</v>
      </c>
      <c r="R2811">
        <v>90565.119000000006</v>
      </c>
      <c r="S2811" t="s">
        <v>1962</v>
      </c>
    </row>
    <row r="2812" spans="1:19">
      <c r="A2812" t="s">
        <v>3352</v>
      </c>
      <c r="B2812">
        <v>44322</v>
      </c>
      <c r="C2812" t="s">
        <v>3353</v>
      </c>
      <c r="D2812">
        <v>44322</v>
      </c>
      <c r="E2812" t="s">
        <v>1958</v>
      </c>
      <c r="F2812" t="s">
        <v>3354</v>
      </c>
      <c r="G2812" t="s">
        <v>2043</v>
      </c>
      <c r="H2812" t="s">
        <v>2015</v>
      </c>
      <c r="I2812" t="s">
        <v>1920</v>
      </c>
      <c r="J2812">
        <v>10</v>
      </c>
      <c r="K2812">
        <v>9035</v>
      </c>
      <c r="L2812">
        <v>90350</v>
      </c>
      <c r="M2812">
        <v>21.511900000000001</v>
      </c>
      <c r="N2812">
        <v>215.119</v>
      </c>
      <c r="O2812">
        <v>0</v>
      </c>
      <c r="P2812">
        <v>0</v>
      </c>
      <c r="Q2812">
        <v>9056.5118999999995</v>
      </c>
      <c r="R2812">
        <v>90565.119000000006</v>
      </c>
      <c r="S2812" t="s">
        <v>1962</v>
      </c>
    </row>
    <row r="2813" spans="1:19">
      <c r="A2813" t="s">
        <v>3352</v>
      </c>
      <c r="B2813">
        <v>44322</v>
      </c>
      <c r="C2813" t="s">
        <v>3353</v>
      </c>
      <c r="D2813">
        <v>44322</v>
      </c>
      <c r="E2813" t="s">
        <v>1958</v>
      </c>
      <c r="F2813" t="s">
        <v>3354</v>
      </c>
      <c r="G2813" t="s">
        <v>2043</v>
      </c>
      <c r="H2813" t="s">
        <v>2015</v>
      </c>
      <c r="I2813" t="s">
        <v>1714</v>
      </c>
      <c r="J2813">
        <v>40</v>
      </c>
      <c r="K2813">
        <v>1176</v>
      </c>
      <c r="L2813">
        <v>47040</v>
      </c>
      <c r="M2813">
        <v>2.8</v>
      </c>
      <c r="N2813">
        <v>112</v>
      </c>
      <c r="O2813">
        <v>0</v>
      </c>
      <c r="P2813">
        <v>0</v>
      </c>
      <c r="Q2813">
        <v>1178.8</v>
      </c>
      <c r="R2813">
        <v>47152</v>
      </c>
      <c r="S2813" t="s">
        <v>1962</v>
      </c>
    </row>
    <row r="2814" spans="1:19">
      <c r="A2814" t="s">
        <v>3352</v>
      </c>
      <c r="B2814">
        <v>44322</v>
      </c>
      <c r="C2814" t="s">
        <v>3353</v>
      </c>
      <c r="D2814">
        <v>44322</v>
      </c>
      <c r="E2814" t="s">
        <v>1958</v>
      </c>
      <c r="F2814" t="s">
        <v>3354</v>
      </c>
      <c r="G2814" t="s">
        <v>2043</v>
      </c>
      <c r="H2814" t="s">
        <v>2015</v>
      </c>
      <c r="I2814" t="s">
        <v>1917</v>
      </c>
      <c r="J2814">
        <v>10</v>
      </c>
      <c r="K2814">
        <v>9035</v>
      </c>
      <c r="L2814">
        <v>90350</v>
      </c>
      <c r="M2814">
        <v>21.511900000000001</v>
      </c>
      <c r="N2814">
        <v>215.119</v>
      </c>
      <c r="O2814">
        <v>0</v>
      </c>
      <c r="P2814">
        <v>0</v>
      </c>
      <c r="Q2814">
        <v>9056.5118999999995</v>
      </c>
      <c r="R2814">
        <v>90565.119000000006</v>
      </c>
      <c r="S2814" t="s">
        <v>1962</v>
      </c>
    </row>
    <row r="2815" spans="1:19">
      <c r="A2815" t="s">
        <v>3355</v>
      </c>
      <c r="B2815">
        <v>44322</v>
      </c>
      <c r="C2815" t="s">
        <v>3356</v>
      </c>
      <c r="D2815">
        <v>44322</v>
      </c>
      <c r="E2815" t="s">
        <v>1958</v>
      </c>
      <c r="F2815" t="s">
        <v>2030</v>
      </c>
      <c r="G2815" t="s">
        <v>2031</v>
      </c>
      <c r="H2815" t="s">
        <v>2015</v>
      </c>
      <c r="I2815" t="s">
        <v>1920</v>
      </c>
      <c r="J2815">
        <v>5</v>
      </c>
      <c r="K2815">
        <v>9035</v>
      </c>
      <c r="L2815">
        <v>45175</v>
      </c>
      <c r="M2815">
        <v>21.511900000000001</v>
      </c>
      <c r="N2815">
        <v>107.5595</v>
      </c>
      <c r="O2815">
        <v>0</v>
      </c>
      <c r="P2815">
        <v>0</v>
      </c>
      <c r="Q2815">
        <v>9056.5118999999995</v>
      </c>
      <c r="R2815">
        <v>45282.559500000003</v>
      </c>
      <c r="S2815" t="s">
        <v>1962</v>
      </c>
    </row>
    <row r="2816" spans="1:19">
      <c r="A2816" t="s">
        <v>3355</v>
      </c>
      <c r="B2816">
        <v>44322</v>
      </c>
      <c r="C2816" t="s">
        <v>3356</v>
      </c>
      <c r="D2816">
        <v>44322</v>
      </c>
      <c r="E2816" t="s">
        <v>1958</v>
      </c>
      <c r="F2816" t="s">
        <v>2030</v>
      </c>
      <c r="G2816" t="s">
        <v>2031</v>
      </c>
      <c r="H2816" t="s">
        <v>2015</v>
      </c>
      <c r="I2816" t="s">
        <v>1889</v>
      </c>
      <c r="J2816">
        <v>30</v>
      </c>
      <c r="K2816">
        <v>5415</v>
      </c>
      <c r="L2816">
        <v>162450</v>
      </c>
      <c r="M2816">
        <v>12.892899999999999</v>
      </c>
      <c r="N2816">
        <v>386.78699999999998</v>
      </c>
      <c r="O2816">
        <v>0</v>
      </c>
      <c r="P2816">
        <v>0</v>
      </c>
      <c r="Q2816">
        <v>5427.8928999999998</v>
      </c>
      <c r="R2816">
        <v>162836.78700000001</v>
      </c>
      <c r="S2816" t="s">
        <v>1962</v>
      </c>
    </row>
    <row r="2817" spans="1:19">
      <c r="A2817" t="s">
        <v>3355</v>
      </c>
      <c r="B2817">
        <v>44322</v>
      </c>
      <c r="C2817" t="s">
        <v>3356</v>
      </c>
      <c r="D2817">
        <v>44322</v>
      </c>
      <c r="E2817" t="s">
        <v>1958</v>
      </c>
      <c r="F2817" t="s">
        <v>2030</v>
      </c>
      <c r="G2817" t="s">
        <v>2031</v>
      </c>
      <c r="H2817" t="s">
        <v>2015</v>
      </c>
      <c r="I2817" t="s">
        <v>1917</v>
      </c>
      <c r="J2817">
        <v>5</v>
      </c>
      <c r="K2817">
        <v>9035</v>
      </c>
      <c r="L2817">
        <v>45175</v>
      </c>
      <c r="M2817">
        <v>21.511900000000001</v>
      </c>
      <c r="N2817">
        <v>107.5595</v>
      </c>
      <c r="O2817">
        <v>0</v>
      </c>
      <c r="P2817">
        <v>0</v>
      </c>
      <c r="Q2817">
        <v>9056.5118999999995</v>
      </c>
      <c r="R2817">
        <v>45282.559500000003</v>
      </c>
      <c r="S2817" t="s">
        <v>1962</v>
      </c>
    </row>
    <row r="2818" spans="1:19">
      <c r="A2818" t="s">
        <v>3355</v>
      </c>
      <c r="B2818">
        <v>44322</v>
      </c>
      <c r="C2818" t="s">
        <v>3356</v>
      </c>
      <c r="D2818">
        <v>44322</v>
      </c>
      <c r="E2818" t="s">
        <v>1958</v>
      </c>
      <c r="F2818" t="s">
        <v>2030</v>
      </c>
      <c r="G2818" t="s">
        <v>2031</v>
      </c>
      <c r="H2818" t="s">
        <v>2015</v>
      </c>
      <c r="I2818" t="s">
        <v>1714</v>
      </c>
      <c r="J2818">
        <v>120</v>
      </c>
      <c r="K2818">
        <v>1176</v>
      </c>
      <c r="L2818">
        <v>141120</v>
      </c>
      <c r="M2818">
        <v>2.8</v>
      </c>
      <c r="N2818">
        <v>336</v>
      </c>
      <c r="O2818">
        <v>0</v>
      </c>
      <c r="P2818">
        <v>0</v>
      </c>
      <c r="Q2818">
        <v>1178.8</v>
      </c>
      <c r="R2818">
        <v>141456</v>
      </c>
      <c r="S2818" t="s">
        <v>1962</v>
      </c>
    </row>
    <row r="2819" spans="1:19">
      <c r="A2819" t="s">
        <v>3357</v>
      </c>
      <c r="B2819">
        <v>44322</v>
      </c>
      <c r="C2819" t="s">
        <v>3358</v>
      </c>
      <c r="D2819">
        <v>44322</v>
      </c>
      <c r="E2819" t="s">
        <v>1958</v>
      </c>
      <c r="F2819" t="s">
        <v>2026</v>
      </c>
      <c r="G2819" t="s">
        <v>2027</v>
      </c>
      <c r="H2819" t="s">
        <v>2015</v>
      </c>
      <c r="I2819" t="s">
        <v>1920</v>
      </c>
      <c r="J2819">
        <v>1</v>
      </c>
      <c r="K2819">
        <v>9035</v>
      </c>
      <c r="L2819">
        <v>9035</v>
      </c>
      <c r="M2819">
        <v>21.512</v>
      </c>
      <c r="N2819">
        <v>21.512</v>
      </c>
      <c r="O2819">
        <v>0</v>
      </c>
      <c r="P2819">
        <v>0</v>
      </c>
      <c r="Q2819">
        <v>9056.5118999999995</v>
      </c>
      <c r="R2819">
        <v>9056.5118999999995</v>
      </c>
      <c r="S2819" t="s">
        <v>1962</v>
      </c>
    </row>
    <row r="2820" spans="1:19">
      <c r="A2820" t="s">
        <v>3357</v>
      </c>
      <c r="B2820">
        <v>44322</v>
      </c>
      <c r="C2820" t="s">
        <v>3358</v>
      </c>
      <c r="D2820">
        <v>44322</v>
      </c>
      <c r="E2820" t="s">
        <v>1958</v>
      </c>
      <c r="F2820" t="s">
        <v>2026</v>
      </c>
      <c r="G2820" t="s">
        <v>2027</v>
      </c>
      <c r="H2820" t="s">
        <v>2015</v>
      </c>
      <c r="I2820" t="s">
        <v>1889</v>
      </c>
      <c r="J2820">
        <v>1</v>
      </c>
      <c r="K2820">
        <v>5415</v>
      </c>
      <c r="L2820">
        <v>5415</v>
      </c>
      <c r="M2820">
        <v>12.893000000000001</v>
      </c>
      <c r="N2820">
        <v>12.893000000000001</v>
      </c>
      <c r="O2820">
        <v>0</v>
      </c>
      <c r="P2820">
        <v>0</v>
      </c>
      <c r="Q2820">
        <v>5427.8928999999998</v>
      </c>
      <c r="R2820">
        <v>5427.8928999999998</v>
      </c>
      <c r="S2820" t="s">
        <v>1962</v>
      </c>
    </row>
    <row r="2821" spans="1:19">
      <c r="A2821" t="s">
        <v>3357</v>
      </c>
      <c r="B2821">
        <v>44322</v>
      </c>
      <c r="C2821" t="s">
        <v>3358</v>
      </c>
      <c r="D2821">
        <v>44322</v>
      </c>
      <c r="E2821" t="s">
        <v>1958</v>
      </c>
      <c r="F2821" t="s">
        <v>2026</v>
      </c>
      <c r="G2821" t="s">
        <v>2027</v>
      </c>
      <c r="H2821" t="s">
        <v>2015</v>
      </c>
      <c r="I2821" t="s">
        <v>1917</v>
      </c>
      <c r="J2821">
        <v>1</v>
      </c>
      <c r="K2821">
        <v>9035</v>
      </c>
      <c r="L2821">
        <v>9035</v>
      </c>
      <c r="M2821">
        <v>21.512</v>
      </c>
      <c r="N2821">
        <v>21.512</v>
      </c>
      <c r="O2821">
        <v>0</v>
      </c>
      <c r="P2821">
        <v>0</v>
      </c>
      <c r="Q2821">
        <v>9056.5118999999995</v>
      </c>
      <c r="R2821">
        <v>9056.5118999999995</v>
      </c>
      <c r="S2821" t="s">
        <v>1962</v>
      </c>
    </row>
    <row r="2822" spans="1:19">
      <c r="A2822" t="s">
        <v>3359</v>
      </c>
      <c r="B2822">
        <v>44322</v>
      </c>
      <c r="C2822" t="s">
        <v>3360</v>
      </c>
      <c r="D2822">
        <v>44322</v>
      </c>
      <c r="E2822" t="s">
        <v>2062</v>
      </c>
      <c r="F2822" t="s">
        <v>2931</v>
      </c>
      <c r="G2822" t="s">
        <v>2062</v>
      </c>
      <c r="H2822" t="s">
        <v>2062</v>
      </c>
      <c r="I2822" t="s">
        <v>1920</v>
      </c>
      <c r="J2822">
        <v>1</v>
      </c>
      <c r="K2822">
        <v>9162.5</v>
      </c>
      <c r="L2822">
        <v>9162.5</v>
      </c>
      <c r="M2822">
        <v>21.815999999999999</v>
      </c>
      <c r="N2822">
        <v>21.815999999999999</v>
      </c>
      <c r="O2822">
        <v>0</v>
      </c>
      <c r="P2822">
        <v>0</v>
      </c>
      <c r="Q2822">
        <v>9184.3155000000006</v>
      </c>
      <c r="R2822">
        <v>9184.3155000000006</v>
      </c>
      <c r="S2822" t="s">
        <v>1962</v>
      </c>
    </row>
    <row r="2823" spans="1:19">
      <c r="A2823" t="s">
        <v>3361</v>
      </c>
      <c r="B2823">
        <v>44324</v>
      </c>
      <c r="C2823" t="s">
        <v>3362</v>
      </c>
      <c r="D2823">
        <v>44324</v>
      </c>
      <c r="E2823" t="s">
        <v>1958</v>
      </c>
      <c r="F2823" t="s">
        <v>2287</v>
      </c>
      <c r="G2823" t="s">
        <v>2288</v>
      </c>
      <c r="H2823" t="s">
        <v>2003</v>
      </c>
      <c r="I2823" t="s">
        <v>1915</v>
      </c>
      <c r="J2823">
        <v>40</v>
      </c>
      <c r="K2823">
        <v>7050</v>
      </c>
      <c r="L2823">
        <v>282000</v>
      </c>
      <c r="M2823">
        <v>16.785699999999999</v>
      </c>
      <c r="N2823">
        <v>671.428</v>
      </c>
      <c r="O2823">
        <v>0</v>
      </c>
      <c r="P2823">
        <v>0</v>
      </c>
      <c r="Q2823">
        <v>7066.7857000000004</v>
      </c>
      <c r="R2823">
        <v>282671.42800000001</v>
      </c>
      <c r="S2823" t="s">
        <v>1962</v>
      </c>
    </row>
    <row r="2824" spans="1:19">
      <c r="A2824" t="s">
        <v>3363</v>
      </c>
      <c r="B2824">
        <v>44324</v>
      </c>
      <c r="C2824" t="s">
        <v>3364</v>
      </c>
      <c r="D2824">
        <v>44324</v>
      </c>
      <c r="E2824" t="s">
        <v>1958</v>
      </c>
      <c r="F2824" t="s">
        <v>2908</v>
      </c>
      <c r="G2824" t="s">
        <v>2288</v>
      </c>
      <c r="H2824" t="s">
        <v>2003</v>
      </c>
      <c r="I2824" t="s">
        <v>1915</v>
      </c>
      <c r="J2824">
        <v>40</v>
      </c>
      <c r="K2824">
        <v>7050</v>
      </c>
      <c r="L2824">
        <v>282000</v>
      </c>
      <c r="M2824">
        <v>16.785699999999999</v>
      </c>
      <c r="N2824">
        <v>671.428</v>
      </c>
      <c r="O2824">
        <v>0</v>
      </c>
      <c r="P2824">
        <v>0</v>
      </c>
      <c r="Q2824">
        <v>7066.7857000000004</v>
      </c>
      <c r="R2824">
        <v>282671.42800000001</v>
      </c>
      <c r="S2824" t="s">
        <v>1962</v>
      </c>
    </row>
    <row r="2825" spans="1:19">
      <c r="A2825" t="s">
        <v>3365</v>
      </c>
      <c r="B2825">
        <v>44324</v>
      </c>
      <c r="C2825" t="s">
        <v>3366</v>
      </c>
      <c r="D2825">
        <v>44324</v>
      </c>
      <c r="E2825" t="s">
        <v>2062</v>
      </c>
      <c r="F2825" t="s">
        <v>2610</v>
      </c>
      <c r="G2825" t="s">
        <v>2062</v>
      </c>
      <c r="H2825" t="s">
        <v>2062</v>
      </c>
      <c r="I2825" t="s">
        <v>1915</v>
      </c>
      <c r="J2825">
        <v>5</v>
      </c>
      <c r="K2825">
        <v>7150</v>
      </c>
      <c r="L2825">
        <v>35750</v>
      </c>
      <c r="M2825">
        <v>17.023800000000001</v>
      </c>
      <c r="N2825">
        <v>85.119</v>
      </c>
      <c r="O2825">
        <v>0</v>
      </c>
      <c r="P2825">
        <v>0</v>
      </c>
      <c r="Q2825">
        <v>7167.0237999999999</v>
      </c>
      <c r="R2825">
        <v>35835.118999999999</v>
      </c>
      <c r="S2825" t="s">
        <v>1962</v>
      </c>
    </row>
    <row r="2826" spans="1:19">
      <c r="A2826" t="s">
        <v>3365</v>
      </c>
      <c r="B2826">
        <v>44324</v>
      </c>
      <c r="C2826" t="s">
        <v>3366</v>
      </c>
      <c r="D2826">
        <v>44324</v>
      </c>
      <c r="E2826" t="s">
        <v>2062</v>
      </c>
      <c r="F2826" t="s">
        <v>2610</v>
      </c>
      <c r="G2826" t="s">
        <v>2062</v>
      </c>
      <c r="H2826" t="s">
        <v>2062</v>
      </c>
      <c r="I2826" t="s">
        <v>1906</v>
      </c>
      <c r="J2826">
        <v>1</v>
      </c>
      <c r="K2826">
        <v>9990</v>
      </c>
      <c r="L2826">
        <v>9990</v>
      </c>
      <c r="M2826">
        <v>23.785699999999999</v>
      </c>
      <c r="N2826">
        <v>23.785699999999999</v>
      </c>
      <c r="O2826">
        <v>0</v>
      </c>
      <c r="P2826">
        <v>0</v>
      </c>
      <c r="Q2826">
        <v>10013.7857</v>
      </c>
      <c r="R2826">
        <v>10013.7857</v>
      </c>
      <c r="S2826" t="s">
        <v>1962</v>
      </c>
    </row>
    <row r="2827" spans="1:19">
      <c r="A2827" t="s">
        <v>3367</v>
      </c>
      <c r="B2827">
        <v>44324</v>
      </c>
      <c r="C2827" t="s">
        <v>3368</v>
      </c>
      <c r="D2827">
        <v>44324</v>
      </c>
      <c r="E2827" t="s">
        <v>2062</v>
      </c>
      <c r="F2827" t="s">
        <v>2072</v>
      </c>
      <c r="G2827" t="s">
        <v>2062</v>
      </c>
      <c r="H2827" t="s">
        <v>2062</v>
      </c>
      <c r="I2827" t="s">
        <v>1714</v>
      </c>
      <c r="J2827">
        <v>2</v>
      </c>
      <c r="K2827">
        <v>1193</v>
      </c>
      <c r="L2827">
        <v>2386</v>
      </c>
      <c r="M2827">
        <v>2.8405</v>
      </c>
      <c r="N2827">
        <v>5.681</v>
      </c>
      <c r="O2827">
        <v>0</v>
      </c>
      <c r="P2827">
        <v>0</v>
      </c>
      <c r="Q2827">
        <v>1195.8405</v>
      </c>
      <c r="R2827">
        <v>2391.681</v>
      </c>
      <c r="S2827" t="s">
        <v>1962</v>
      </c>
    </row>
    <row r="2828" spans="1:19">
      <c r="A2828" t="s">
        <v>3367</v>
      </c>
      <c r="B2828">
        <v>44324</v>
      </c>
      <c r="C2828" t="s">
        <v>3368</v>
      </c>
      <c r="D2828">
        <v>44324</v>
      </c>
      <c r="E2828" t="s">
        <v>2062</v>
      </c>
      <c r="F2828" t="s">
        <v>2072</v>
      </c>
      <c r="G2828" t="s">
        <v>2062</v>
      </c>
      <c r="H2828" t="s">
        <v>2062</v>
      </c>
      <c r="I2828" t="s">
        <v>1889</v>
      </c>
      <c r="J2828">
        <v>5</v>
      </c>
      <c r="K2828">
        <v>5492.5</v>
      </c>
      <c r="L2828">
        <v>27462.5</v>
      </c>
      <c r="M2828">
        <v>13.077400000000001</v>
      </c>
      <c r="N2828">
        <v>65.387</v>
      </c>
      <c r="O2828">
        <v>0</v>
      </c>
      <c r="P2828">
        <v>0</v>
      </c>
      <c r="Q2828">
        <v>5505.5774000000001</v>
      </c>
      <c r="R2828">
        <v>27527.886999999999</v>
      </c>
      <c r="S2828" t="s">
        <v>1962</v>
      </c>
    </row>
    <row r="2829" spans="1:19">
      <c r="A2829" t="s">
        <v>3367</v>
      </c>
      <c r="B2829">
        <v>44324</v>
      </c>
      <c r="C2829" t="s">
        <v>3368</v>
      </c>
      <c r="D2829">
        <v>44324</v>
      </c>
      <c r="E2829" t="s">
        <v>2062</v>
      </c>
      <c r="F2829" t="s">
        <v>2072</v>
      </c>
      <c r="G2829" t="s">
        <v>2062</v>
      </c>
      <c r="H2829" t="s">
        <v>2062</v>
      </c>
      <c r="I2829" t="s">
        <v>1906</v>
      </c>
      <c r="J2829">
        <v>2</v>
      </c>
      <c r="K2829">
        <v>9990</v>
      </c>
      <c r="L2829">
        <v>19980</v>
      </c>
      <c r="M2829">
        <v>23.785699999999999</v>
      </c>
      <c r="N2829">
        <v>47.571399999999997</v>
      </c>
      <c r="O2829">
        <v>0</v>
      </c>
      <c r="P2829">
        <v>0</v>
      </c>
      <c r="Q2829">
        <v>10013.7857</v>
      </c>
      <c r="R2829">
        <v>20027.571400000001</v>
      </c>
      <c r="S2829" t="s">
        <v>1962</v>
      </c>
    </row>
    <row r="2830" spans="1:19">
      <c r="A2830" t="s">
        <v>3367</v>
      </c>
      <c r="B2830">
        <v>44324</v>
      </c>
      <c r="C2830" t="s">
        <v>3368</v>
      </c>
      <c r="D2830">
        <v>44324</v>
      </c>
      <c r="E2830" t="s">
        <v>2062</v>
      </c>
      <c r="F2830" t="s">
        <v>2072</v>
      </c>
      <c r="G2830" t="s">
        <v>2062</v>
      </c>
      <c r="H2830" t="s">
        <v>2062</v>
      </c>
      <c r="I2830" t="s">
        <v>1915</v>
      </c>
      <c r="J2830">
        <v>2</v>
      </c>
      <c r="K2830">
        <v>7150</v>
      </c>
      <c r="L2830">
        <v>14300</v>
      </c>
      <c r="M2830">
        <v>17.023800000000001</v>
      </c>
      <c r="N2830">
        <v>34.047600000000003</v>
      </c>
      <c r="O2830">
        <v>0</v>
      </c>
      <c r="P2830">
        <v>0</v>
      </c>
      <c r="Q2830">
        <v>7167.0237999999999</v>
      </c>
      <c r="R2830">
        <v>14334.0476</v>
      </c>
      <c r="S2830" t="s">
        <v>1962</v>
      </c>
    </row>
    <row r="2831" spans="1:19">
      <c r="A2831" t="s">
        <v>3367</v>
      </c>
      <c r="B2831">
        <v>44324</v>
      </c>
      <c r="C2831" t="s">
        <v>3368</v>
      </c>
      <c r="D2831">
        <v>44324</v>
      </c>
      <c r="E2831" t="s">
        <v>2062</v>
      </c>
      <c r="F2831" t="s">
        <v>2072</v>
      </c>
      <c r="G2831" t="s">
        <v>2062</v>
      </c>
      <c r="H2831" t="s">
        <v>2062</v>
      </c>
      <c r="I2831" t="s">
        <v>1923</v>
      </c>
      <c r="J2831">
        <v>1</v>
      </c>
      <c r="K2831">
        <v>7870</v>
      </c>
      <c r="L2831">
        <v>7870</v>
      </c>
      <c r="M2831">
        <v>18.738099999999999</v>
      </c>
      <c r="N2831">
        <v>18.738099999999999</v>
      </c>
      <c r="O2831">
        <v>0</v>
      </c>
      <c r="P2831">
        <v>0</v>
      </c>
      <c r="Q2831">
        <v>7888.7380999999996</v>
      </c>
      <c r="R2831">
        <v>7888.7380999999996</v>
      </c>
      <c r="S2831" t="s">
        <v>1962</v>
      </c>
    </row>
    <row r="2832" spans="1:19">
      <c r="A2832" t="s">
        <v>3369</v>
      </c>
      <c r="B2832">
        <v>44324</v>
      </c>
      <c r="C2832" t="s">
        <v>3370</v>
      </c>
      <c r="D2832">
        <v>44324</v>
      </c>
      <c r="E2832" t="s">
        <v>2062</v>
      </c>
      <c r="F2832" t="s">
        <v>2349</v>
      </c>
      <c r="G2832" t="s">
        <v>2062</v>
      </c>
      <c r="H2832" t="s">
        <v>2062</v>
      </c>
      <c r="I2832" t="s">
        <v>22</v>
      </c>
      <c r="J2832">
        <v>2</v>
      </c>
      <c r="K2832">
        <v>3990.5</v>
      </c>
      <c r="L2832">
        <v>7981</v>
      </c>
      <c r="M2832">
        <v>9.5012000000000008</v>
      </c>
      <c r="N2832">
        <v>19.002400000000002</v>
      </c>
      <c r="O2832">
        <v>0</v>
      </c>
      <c r="P2832">
        <v>0</v>
      </c>
      <c r="Q2832">
        <v>4000.0012000000002</v>
      </c>
      <c r="R2832">
        <v>8000.0024000000003</v>
      </c>
      <c r="S2832" t="s">
        <v>1962</v>
      </c>
    </row>
    <row r="2833" spans="1:19">
      <c r="A2833" t="s">
        <v>3371</v>
      </c>
      <c r="B2833">
        <v>44324</v>
      </c>
      <c r="C2833" t="s">
        <v>3372</v>
      </c>
      <c r="D2833">
        <v>44324</v>
      </c>
      <c r="E2833" t="s">
        <v>1958</v>
      </c>
      <c r="F2833" t="s">
        <v>2852</v>
      </c>
      <c r="G2833" t="s">
        <v>2853</v>
      </c>
      <c r="H2833" t="s">
        <v>2015</v>
      </c>
      <c r="I2833" t="s">
        <v>9</v>
      </c>
      <c r="J2833">
        <v>268</v>
      </c>
      <c r="K2833">
        <v>1157</v>
      </c>
      <c r="L2833">
        <v>310076</v>
      </c>
      <c r="M2833">
        <v>2.7547999999999999</v>
      </c>
      <c r="N2833">
        <v>738.28639999999996</v>
      </c>
      <c r="O2833">
        <v>0</v>
      </c>
      <c r="P2833">
        <v>0</v>
      </c>
      <c r="Q2833">
        <v>1159.7547999999999</v>
      </c>
      <c r="R2833">
        <v>310814.28639999998</v>
      </c>
      <c r="S2833" t="s">
        <v>1962</v>
      </c>
    </row>
    <row r="2834" spans="1:19">
      <c r="A2834" t="s">
        <v>3371</v>
      </c>
      <c r="B2834">
        <v>44324</v>
      </c>
      <c r="C2834" t="s">
        <v>3372</v>
      </c>
      <c r="D2834">
        <v>44324</v>
      </c>
      <c r="E2834" t="s">
        <v>1958</v>
      </c>
      <c r="F2834" t="s">
        <v>2852</v>
      </c>
      <c r="G2834" t="s">
        <v>2853</v>
      </c>
      <c r="H2834" t="s">
        <v>2015</v>
      </c>
      <c r="I2834" t="s">
        <v>14</v>
      </c>
      <c r="J2834">
        <v>162</v>
      </c>
      <c r="K2834">
        <v>1070</v>
      </c>
      <c r="L2834">
        <v>173340</v>
      </c>
      <c r="M2834">
        <v>2.5476000000000001</v>
      </c>
      <c r="N2834">
        <v>412.71120000000002</v>
      </c>
      <c r="O2834">
        <v>0</v>
      </c>
      <c r="P2834">
        <v>0</v>
      </c>
      <c r="Q2834">
        <v>1072.5476000000001</v>
      </c>
      <c r="R2834">
        <v>173752.71119999999</v>
      </c>
      <c r="S2834" t="s">
        <v>1962</v>
      </c>
    </row>
    <row r="2835" spans="1:19">
      <c r="A2835" t="s">
        <v>3639</v>
      </c>
      <c r="B2835">
        <v>44325</v>
      </c>
      <c r="C2835" t="s">
        <v>3640</v>
      </c>
      <c r="D2835">
        <v>44325</v>
      </c>
      <c r="E2835" t="s">
        <v>2046</v>
      </c>
      <c r="F2835" t="s">
        <v>2118</v>
      </c>
      <c r="G2835" t="s">
        <v>2048</v>
      </c>
      <c r="H2835" t="s">
        <v>2046</v>
      </c>
      <c r="I2835" t="s">
        <v>1917</v>
      </c>
      <c r="J2835">
        <v>1</v>
      </c>
      <c r="K2835">
        <v>9035</v>
      </c>
      <c r="L2835">
        <v>9035</v>
      </c>
      <c r="M2835">
        <v>0</v>
      </c>
      <c r="N2835">
        <v>0</v>
      </c>
      <c r="O2835">
        <v>0</v>
      </c>
      <c r="P2835">
        <v>0</v>
      </c>
      <c r="Q2835">
        <v>9035</v>
      </c>
      <c r="R2835">
        <v>9035</v>
      </c>
      <c r="S2835" t="s">
        <v>1962</v>
      </c>
    </row>
    <row r="2836" spans="1:19">
      <c r="A2836" t="s">
        <v>3641</v>
      </c>
      <c r="B2836">
        <v>44325</v>
      </c>
      <c r="C2836" t="s">
        <v>3642</v>
      </c>
      <c r="D2836">
        <v>44325</v>
      </c>
      <c r="E2836" t="s">
        <v>2046</v>
      </c>
      <c r="F2836" t="s">
        <v>2230</v>
      </c>
      <c r="G2836" t="s">
        <v>2048</v>
      </c>
      <c r="H2836" t="s">
        <v>2046</v>
      </c>
      <c r="I2836" t="s">
        <v>1889</v>
      </c>
      <c r="J2836">
        <v>1</v>
      </c>
      <c r="K2836">
        <v>5009</v>
      </c>
      <c r="L2836">
        <v>5009</v>
      </c>
      <c r="M2836">
        <v>0</v>
      </c>
      <c r="N2836">
        <v>0</v>
      </c>
      <c r="O2836">
        <v>0</v>
      </c>
      <c r="P2836">
        <v>0</v>
      </c>
      <c r="Q2836">
        <v>5009</v>
      </c>
      <c r="R2836">
        <v>5009</v>
      </c>
      <c r="S2836" t="s">
        <v>1962</v>
      </c>
    </row>
    <row r="2837" spans="1:19">
      <c r="A2837" t="s">
        <v>3641</v>
      </c>
      <c r="B2837">
        <v>44325</v>
      </c>
      <c r="C2837" t="s">
        <v>3642</v>
      </c>
      <c r="D2837">
        <v>44325</v>
      </c>
      <c r="E2837" t="s">
        <v>2046</v>
      </c>
      <c r="F2837" t="s">
        <v>2230</v>
      </c>
      <c r="G2837" t="s">
        <v>2048</v>
      </c>
      <c r="H2837" t="s">
        <v>2046</v>
      </c>
      <c r="I2837" t="s">
        <v>1906</v>
      </c>
      <c r="J2837">
        <v>1</v>
      </c>
      <c r="K2837">
        <v>9112</v>
      </c>
      <c r="L2837">
        <v>9112</v>
      </c>
      <c r="M2837">
        <v>0</v>
      </c>
      <c r="N2837">
        <v>0</v>
      </c>
      <c r="O2837">
        <v>0</v>
      </c>
      <c r="P2837">
        <v>0</v>
      </c>
      <c r="Q2837">
        <v>9112</v>
      </c>
      <c r="R2837">
        <v>9112</v>
      </c>
      <c r="S2837" t="s">
        <v>1962</v>
      </c>
    </row>
    <row r="2838" spans="1:19">
      <c r="A2838" t="s">
        <v>3643</v>
      </c>
      <c r="B2838">
        <v>44325</v>
      </c>
      <c r="C2838" t="s">
        <v>3644</v>
      </c>
      <c r="D2838">
        <v>44325</v>
      </c>
      <c r="E2838" t="s">
        <v>2046</v>
      </c>
      <c r="F2838" t="s">
        <v>2230</v>
      </c>
      <c r="G2838" t="s">
        <v>2048</v>
      </c>
      <c r="H2838" t="s">
        <v>2046</v>
      </c>
      <c r="I2838" t="s">
        <v>1920</v>
      </c>
      <c r="J2838">
        <v>3</v>
      </c>
      <c r="K2838">
        <v>8358</v>
      </c>
      <c r="L2838">
        <v>25074</v>
      </c>
      <c r="M2838">
        <v>0</v>
      </c>
      <c r="N2838">
        <v>0</v>
      </c>
      <c r="O2838">
        <v>0</v>
      </c>
      <c r="P2838">
        <v>0</v>
      </c>
      <c r="Q2838">
        <v>8358</v>
      </c>
      <c r="R2838">
        <v>25074</v>
      </c>
      <c r="S2838" t="s">
        <v>1962</v>
      </c>
    </row>
    <row r="2839" spans="1:19">
      <c r="A2839" t="s">
        <v>3645</v>
      </c>
      <c r="B2839">
        <v>44325</v>
      </c>
      <c r="C2839" t="s">
        <v>3646</v>
      </c>
      <c r="D2839">
        <v>44325</v>
      </c>
      <c r="E2839" t="s">
        <v>2062</v>
      </c>
      <c r="F2839" t="s">
        <v>3375</v>
      </c>
      <c r="G2839" t="s">
        <v>2062</v>
      </c>
      <c r="H2839" t="s">
        <v>2062</v>
      </c>
      <c r="I2839" t="s">
        <v>1889</v>
      </c>
      <c r="J2839">
        <v>2</v>
      </c>
      <c r="K2839">
        <v>5492.5</v>
      </c>
      <c r="L2839">
        <v>10985</v>
      </c>
      <c r="M2839">
        <v>13.077400000000001</v>
      </c>
      <c r="N2839">
        <v>26.154800000000002</v>
      </c>
      <c r="O2839">
        <v>0</v>
      </c>
      <c r="P2839">
        <v>0</v>
      </c>
      <c r="Q2839">
        <v>5505.5774000000001</v>
      </c>
      <c r="R2839">
        <v>11011.1548</v>
      </c>
      <c r="S2839" t="s">
        <v>1962</v>
      </c>
    </row>
    <row r="2840" spans="1:19">
      <c r="A2840" t="s">
        <v>3645</v>
      </c>
      <c r="B2840">
        <v>44325</v>
      </c>
      <c r="C2840" t="s">
        <v>3646</v>
      </c>
      <c r="D2840">
        <v>44325</v>
      </c>
      <c r="E2840" t="s">
        <v>2062</v>
      </c>
      <c r="F2840" t="s">
        <v>3375</v>
      </c>
      <c r="G2840" t="s">
        <v>2062</v>
      </c>
      <c r="H2840" t="s">
        <v>2062</v>
      </c>
      <c r="I2840" t="s">
        <v>1906</v>
      </c>
      <c r="J2840">
        <v>1</v>
      </c>
      <c r="K2840">
        <v>9990</v>
      </c>
      <c r="L2840">
        <v>9990</v>
      </c>
      <c r="M2840">
        <v>23.785699999999999</v>
      </c>
      <c r="N2840">
        <v>23.785699999999999</v>
      </c>
      <c r="O2840">
        <v>0</v>
      </c>
      <c r="P2840">
        <v>0</v>
      </c>
      <c r="Q2840">
        <v>10013.7857</v>
      </c>
      <c r="R2840">
        <v>10013.7857</v>
      </c>
      <c r="S2840" t="s">
        <v>1962</v>
      </c>
    </row>
    <row r="2841" spans="1:19">
      <c r="A2841" t="s">
        <v>3645</v>
      </c>
      <c r="B2841">
        <v>44325</v>
      </c>
      <c r="C2841" t="s">
        <v>3646</v>
      </c>
      <c r="D2841">
        <v>44325</v>
      </c>
      <c r="E2841" t="s">
        <v>2062</v>
      </c>
      <c r="F2841" t="s">
        <v>3375</v>
      </c>
      <c r="G2841" t="s">
        <v>2062</v>
      </c>
      <c r="H2841" t="s">
        <v>2062</v>
      </c>
      <c r="I2841" t="s">
        <v>1921</v>
      </c>
      <c r="J2841">
        <v>1</v>
      </c>
      <c r="K2841">
        <v>1420</v>
      </c>
      <c r="L2841">
        <v>1420</v>
      </c>
      <c r="M2841">
        <v>3.3809999999999998</v>
      </c>
      <c r="N2841">
        <v>3.3809999999999998</v>
      </c>
      <c r="O2841">
        <v>0</v>
      </c>
      <c r="P2841">
        <v>0</v>
      </c>
      <c r="Q2841">
        <v>1423.3810000000001</v>
      </c>
      <c r="R2841">
        <v>1423.3810000000001</v>
      </c>
      <c r="S2841" t="s">
        <v>1962</v>
      </c>
    </row>
    <row r="2842" spans="1:19">
      <c r="A2842" t="s">
        <v>3645</v>
      </c>
      <c r="B2842">
        <v>44325</v>
      </c>
      <c r="C2842" t="s">
        <v>3646</v>
      </c>
      <c r="D2842">
        <v>44325</v>
      </c>
      <c r="E2842" t="s">
        <v>2062</v>
      </c>
      <c r="F2842" t="s">
        <v>3375</v>
      </c>
      <c r="G2842" t="s">
        <v>2062</v>
      </c>
      <c r="H2842" t="s">
        <v>2062</v>
      </c>
      <c r="I2842" t="s">
        <v>1870</v>
      </c>
      <c r="J2842">
        <v>1</v>
      </c>
      <c r="K2842">
        <v>1262</v>
      </c>
      <c r="L2842">
        <v>1262</v>
      </c>
      <c r="M2842">
        <v>3.0047999999999999</v>
      </c>
      <c r="N2842">
        <v>3.0047999999999999</v>
      </c>
      <c r="O2842">
        <v>0</v>
      </c>
      <c r="P2842">
        <v>0</v>
      </c>
      <c r="Q2842">
        <v>1265.0047999999999</v>
      </c>
      <c r="R2842">
        <v>1265.0047999999999</v>
      </c>
      <c r="S2842" t="s">
        <v>1962</v>
      </c>
    </row>
    <row r="2843" spans="1:19">
      <c r="A2843" t="s">
        <v>3645</v>
      </c>
      <c r="B2843">
        <v>44325</v>
      </c>
      <c r="C2843" t="s">
        <v>3646</v>
      </c>
      <c r="D2843">
        <v>44325</v>
      </c>
      <c r="E2843" t="s">
        <v>2062</v>
      </c>
      <c r="F2843" t="s">
        <v>3375</v>
      </c>
      <c r="G2843" t="s">
        <v>2062</v>
      </c>
      <c r="H2843" t="s">
        <v>2062</v>
      </c>
      <c r="I2843" t="s">
        <v>1911</v>
      </c>
      <c r="J2843">
        <v>1</v>
      </c>
      <c r="K2843">
        <v>1203</v>
      </c>
      <c r="L2843">
        <v>1203</v>
      </c>
      <c r="M2843">
        <v>2.8643000000000001</v>
      </c>
      <c r="N2843">
        <v>2.8643000000000001</v>
      </c>
      <c r="O2843">
        <v>0</v>
      </c>
      <c r="P2843">
        <v>0</v>
      </c>
      <c r="Q2843">
        <v>1205.8643</v>
      </c>
      <c r="R2843">
        <v>1205.8643</v>
      </c>
      <c r="S2843" t="s">
        <v>1962</v>
      </c>
    </row>
    <row r="2844" spans="1:19">
      <c r="A2844" t="s">
        <v>3645</v>
      </c>
      <c r="B2844">
        <v>44325</v>
      </c>
      <c r="C2844" t="s">
        <v>3646</v>
      </c>
      <c r="D2844">
        <v>44325</v>
      </c>
      <c r="E2844" t="s">
        <v>2062</v>
      </c>
      <c r="F2844" t="s">
        <v>3375</v>
      </c>
      <c r="G2844" t="s">
        <v>2062</v>
      </c>
      <c r="H2844" t="s">
        <v>2062</v>
      </c>
      <c r="I2844" t="s">
        <v>1923</v>
      </c>
      <c r="J2844">
        <v>1</v>
      </c>
      <c r="K2844">
        <v>7870</v>
      </c>
      <c r="L2844">
        <v>7870</v>
      </c>
      <c r="M2844">
        <v>18.738099999999999</v>
      </c>
      <c r="N2844">
        <v>18.738099999999999</v>
      </c>
      <c r="O2844">
        <v>0</v>
      </c>
      <c r="P2844">
        <v>0</v>
      </c>
      <c r="Q2844">
        <v>7888.7380999999996</v>
      </c>
      <c r="R2844">
        <v>7888.7380999999996</v>
      </c>
      <c r="S2844" t="s">
        <v>1962</v>
      </c>
    </row>
    <row r="2845" spans="1:19">
      <c r="A2845" t="s">
        <v>3645</v>
      </c>
      <c r="B2845">
        <v>44325</v>
      </c>
      <c r="C2845" t="s">
        <v>3646</v>
      </c>
      <c r="D2845">
        <v>44325</v>
      </c>
      <c r="E2845" t="s">
        <v>2062</v>
      </c>
      <c r="F2845" t="s">
        <v>3375</v>
      </c>
      <c r="G2845" t="s">
        <v>2062</v>
      </c>
      <c r="H2845" t="s">
        <v>2062</v>
      </c>
      <c r="I2845" t="s">
        <v>1868</v>
      </c>
      <c r="J2845">
        <v>1</v>
      </c>
      <c r="K2845">
        <v>1380</v>
      </c>
      <c r="L2845">
        <v>1380</v>
      </c>
      <c r="M2845">
        <v>3.2856999999999998</v>
      </c>
      <c r="N2845">
        <v>3.2856999999999998</v>
      </c>
      <c r="O2845">
        <v>0</v>
      </c>
      <c r="P2845">
        <v>0</v>
      </c>
      <c r="Q2845">
        <v>1383.2856999999999</v>
      </c>
      <c r="R2845">
        <v>1383.2856999999999</v>
      </c>
      <c r="S2845" t="s">
        <v>1962</v>
      </c>
    </row>
    <row r="2846" spans="1:19">
      <c r="A2846" t="s">
        <v>3645</v>
      </c>
      <c r="B2846">
        <v>44325</v>
      </c>
      <c r="C2846" t="s">
        <v>3646</v>
      </c>
      <c r="D2846">
        <v>44325</v>
      </c>
      <c r="E2846" t="s">
        <v>2062</v>
      </c>
      <c r="F2846" t="s">
        <v>3375</v>
      </c>
      <c r="G2846" t="s">
        <v>2062</v>
      </c>
      <c r="H2846" t="s">
        <v>2062</v>
      </c>
      <c r="I2846" t="s">
        <v>1920</v>
      </c>
      <c r="J2846">
        <v>1</v>
      </c>
      <c r="K2846">
        <v>9162.5</v>
      </c>
      <c r="L2846">
        <v>9162.5</v>
      </c>
      <c r="M2846">
        <v>21.8155</v>
      </c>
      <c r="N2846">
        <v>21.8155</v>
      </c>
      <c r="O2846">
        <v>0</v>
      </c>
      <c r="P2846">
        <v>0</v>
      </c>
      <c r="Q2846">
        <v>9184.3155000000006</v>
      </c>
      <c r="R2846">
        <v>9184.3155000000006</v>
      </c>
      <c r="S2846" t="s">
        <v>1962</v>
      </c>
    </row>
    <row r="2847" spans="1:19">
      <c r="A2847" t="s">
        <v>3647</v>
      </c>
      <c r="B2847">
        <v>44325</v>
      </c>
      <c r="C2847" t="s">
        <v>3648</v>
      </c>
      <c r="D2847">
        <v>44325</v>
      </c>
      <c r="E2847" t="s">
        <v>2062</v>
      </c>
      <c r="F2847" t="s">
        <v>2072</v>
      </c>
      <c r="G2847" t="s">
        <v>2062</v>
      </c>
      <c r="H2847" t="s">
        <v>2062</v>
      </c>
      <c r="I2847" t="s">
        <v>1889</v>
      </c>
      <c r="J2847">
        <v>5</v>
      </c>
      <c r="K2847">
        <v>5492.5</v>
      </c>
      <c r="L2847">
        <v>27462.5</v>
      </c>
      <c r="M2847">
        <v>13.077400000000001</v>
      </c>
      <c r="N2847">
        <v>65.387</v>
      </c>
      <c r="O2847">
        <v>0</v>
      </c>
      <c r="P2847">
        <v>0</v>
      </c>
      <c r="Q2847">
        <v>5505.5774000000001</v>
      </c>
      <c r="R2847">
        <v>27527.886999999999</v>
      </c>
      <c r="S2847" t="s">
        <v>1962</v>
      </c>
    </row>
    <row r="2848" spans="1:19">
      <c r="A2848" t="s">
        <v>3649</v>
      </c>
      <c r="B2848">
        <v>44325</v>
      </c>
      <c r="C2848" t="s">
        <v>3650</v>
      </c>
      <c r="D2848">
        <v>44325</v>
      </c>
      <c r="E2848" t="s">
        <v>2062</v>
      </c>
      <c r="F2848" t="s">
        <v>2063</v>
      </c>
      <c r="G2848" t="s">
        <v>2062</v>
      </c>
      <c r="H2848" t="s">
        <v>2062</v>
      </c>
      <c r="I2848" t="s">
        <v>1889</v>
      </c>
      <c r="J2848">
        <v>1</v>
      </c>
      <c r="K2848">
        <v>5492.5</v>
      </c>
      <c r="L2848">
        <v>5492.5</v>
      </c>
      <c r="M2848">
        <v>13.077400000000001</v>
      </c>
      <c r="N2848">
        <v>13.077400000000001</v>
      </c>
      <c r="O2848">
        <v>0</v>
      </c>
      <c r="P2848">
        <v>0</v>
      </c>
      <c r="Q2848">
        <v>5505.5774000000001</v>
      </c>
      <c r="R2848">
        <v>5505.5774000000001</v>
      </c>
      <c r="S2848" t="s">
        <v>1962</v>
      </c>
    </row>
    <row r="2849" spans="1:19">
      <c r="A2849" t="s">
        <v>3651</v>
      </c>
      <c r="B2849">
        <v>44325</v>
      </c>
      <c r="C2849" t="s">
        <v>3652</v>
      </c>
      <c r="D2849">
        <v>44325</v>
      </c>
      <c r="E2849" t="s">
        <v>2062</v>
      </c>
      <c r="F2849" t="s">
        <v>2931</v>
      </c>
      <c r="G2849" t="s">
        <v>2062</v>
      </c>
      <c r="H2849" t="s">
        <v>2062</v>
      </c>
      <c r="I2849" t="s">
        <v>1889</v>
      </c>
      <c r="J2849">
        <v>7</v>
      </c>
      <c r="K2849">
        <v>5492.5</v>
      </c>
      <c r="L2849">
        <v>38447.5</v>
      </c>
      <c r="M2849">
        <v>13.077400000000001</v>
      </c>
      <c r="N2849">
        <v>91.541799999999995</v>
      </c>
      <c r="O2849">
        <v>0</v>
      </c>
      <c r="P2849">
        <v>0</v>
      </c>
      <c r="Q2849">
        <v>5505.5774000000001</v>
      </c>
      <c r="R2849">
        <v>38539.041799999999</v>
      </c>
      <c r="S2849" t="s">
        <v>1962</v>
      </c>
    </row>
    <row r="2850" spans="1:19">
      <c r="A2850" t="s">
        <v>3651</v>
      </c>
      <c r="B2850">
        <v>44325</v>
      </c>
      <c r="C2850" t="s">
        <v>3652</v>
      </c>
      <c r="D2850">
        <v>44325</v>
      </c>
      <c r="E2850" t="s">
        <v>2062</v>
      </c>
      <c r="F2850" t="s">
        <v>2931</v>
      </c>
      <c r="G2850" t="s">
        <v>2062</v>
      </c>
      <c r="H2850" t="s">
        <v>2062</v>
      </c>
      <c r="I2850" t="s">
        <v>1920</v>
      </c>
      <c r="J2850">
        <v>3</v>
      </c>
      <c r="K2850">
        <v>9162.5</v>
      </c>
      <c r="L2850">
        <v>27487.5</v>
      </c>
      <c r="M2850">
        <v>21.8155</v>
      </c>
      <c r="N2850">
        <v>65.4465</v>
      </c>
      <c r="O2850">
        <v>0</v>
      </c>
      <c r="P2850">
        <v>0</v>
      </c>
      <c r="Q2850">
        <v>9184.3155000000006</v>
      </c>
      <c r="R2850">
        <v>27552.946499999998</v>
      </c>
      <c r="S2850" t="s">
        <v>1962</v>
      </c>
    </row>
    <row r="2851" spans="1:19">
      <c r="A2851" t="s">
        <v>3651</v>
      </c>
      <c r="B2851">
        <v>44325</v>
      </c>
      <c r="C2851" t="s">
        <v>3652</v>
      </c>
      <c r="D2851">
        <v>44325</v>
      </c>
      <c r="E2851" t="s">
        <v>2062</v>
      </c>
      <c r="F2851" t="s">
        <v>2931</v>
      </c>
      <c r="G2851" t="s">
        <v>2062</v>
      </c>
      <c r="H2851" t="s">
        <v>2062</v>
      </c>
      <c r="I2851" t="s">
        <v>1870</v>
      </c>
      <c r="J2851">
        <v>5</v>
      </c>
      <c r="K2851">
        <v>1262</v>
      </c>
      <c r="L2851">
        <v>6310</v>
      </c>
      <c r="M2851">
        <v>3.0047999999999999</v>
      </c>
      <c r="N2851">
        <v>15.023999999999999</v>
      </c>
      <c r="O2851">
        <v>0</v>
      </c>
      <c r="P2851">
        <v>0</v>
      </c>
      <c r="Q2851">
        <v>1265.0047999999999</v>
      </c>
      <c r="R2851">
        <v>6325.0240000000003</v>
      </c>
      <c r="S2851" t="s">
        <v>1962</v>
      </c>
    </row>
    <row r="2852" spans="1:19">
      <c r="A2852" t="s">
        <v>3651</v>
      </c>
      <c r="B2852">
        <v>44325</v>
      </c>
      <c r="C2852" t="s">
        <v>3652</v>
      </c>
      <c r="D2852">
        <v>44325</v>
      </c>
      <c r="E2852" t="s">
        <v>2062</v>
      </c>
      <c r="F2852" t="s">
        <v>2931</v>
      </c>
      <c r="G2852" t="s">
        <v>2062</v>
      </c>
      <c r="H2852" t="s">
        <v>2062</v>
      </c>
      <c r="I2852" t="s">
        <v>1714</v>
      </c>
      <c r="J2852">
        <v>10</v>
      </c>
      <c r="K2852">
        <v>1193</v>
      </c>
      <c r="L2852">
        <v>11930</v>
      </c>
      <c r="M2852">
        <v>2.8405</v>
      </c>
      <c r="N2852">
        <v>28.405000000000001</v>
      </c>
      <c r="O2852">
        <v>0</v>
      </c>
      <c r="P2852">
        <v>0</v>
      </c>
      <c r="Q2852">
        <v>1195.8405</v>
      </c>
      <c r="R2852">
        <v>11958.405000000001</v>
      </c>
      <c r="S2852" t="s">
        <v>1962</v>
      </c>
    </row>
    <row r="2853" spans="1:19">
      <c r="A2853" t="s">
        <v>3651</v>
      </c>
      <c r="B2853">
        <v>44325</v>
      </c>
      <c r="C2853" t="s">
        <v>3652</v>
      </c>
      <c r="D2853">
        <v>44325</v>
      </c>
      <c r="E2853" t="s">
        <v>2062</v>
      </c>
      <c r="F2853" t="s">
        <v>2931</v>
      </c>
      <c r="G2853" t="s">
        <v>2062</v>
      </c>
      <c r="H2853" t="s">
        <v>2062</v>
      </c>
      <c r="I2853" t="s">
        <v>1923</v>
      </c>
      <c r="J2853">
        <v>6</v>
      </c>
      <c r="K2853">
        <v>7870</v>
      </c>
      <c r="L2853">
        <v>47220</v>
      </c>
      <c r="M2853">
        <v>18.738099999999999</v>
      </c>
      <c r="N2853">
        <v>112.4286</v>
      </c>
      <c r="O2853">
        <v>0</v>
      </c>
      <c r="P2853">
        <v>0</v>
      </c>
      <c r="Q2853">
        <v>7888.7380999999996</v>
      </c>
      <c r="R2853">
        <v>47332.428599999999</v>
      </c>
      <c r="S2853" t="s">
        <v>1962</v>
      </c>
    </row>
    <row r="2854" spans="1:19">
      <c r="A2854" t="s">
        <v>3653</v>
      </c>
      <c r="B2854">
        <v>44325</v>
      </c>
      <c r="C2854" t="s">
        <v>3654</v>
      </c>
      <c r="D2854">
        <v>44325</v>
      </c>
      <c r="E2854" t="s">
        <v>2062</v>
      </c>
      <c r="F2854" t="s">
        <v>2075</v>
      </c>
      <c r="G2854" t="s">
        <v>2062</v>
      </c>
      <c r="H2854" t="s">
        <v>2062</v>
      </c>
      <c r="I2854" t="s">
        <v>1923</v>
      </c>
      <c r="J2854">
        <v>5</v>
      </c>
      <c r="K2854">
        <v>7870</v>
      </c>
      <c r="L2854">
        <v>39350</v>
      </c>
      <c r="M2854">
        <v>18.738099999999999</v>
      </c>
      <c r="N2854">
        <v>93.6905</v>
      </c>
      <c r="O2854">
        <v>0</v>
      </c>
      <c r="P2854">
        <v>0</v>
      </c>
      <c r="Q2854">
        <v>7888.7380999999996</v>
      </c>
      <c r="R2854">
        <v>39443.690499999997</v>
      </c>
      <c r="S2854" t="s">
        <v>1962</v>
      </c>
    </row>
    <row r="2855" spans="1:19">
      <c r="A2855" t="s">
        <v>3653</v>
      </c>
      <c r="B2855">
        <v>44325</v>
      </c>
      <c r="C2855" t="s">
        <v>3654</v>
      </c>
      <c r="D2855">
        <v>44325</v>
      </c>
      <c r="E2855" t="s">
        <v>2062</v>
      </c>
      <c r="F2855" t="s">
        <v>2075</v>
      </c>
      <c r="G2855" t="s">
        <v>2062</v>
      </c>
      <c r="H2855" t="s">
        <v>2062</v>
      </c>
      <c r="I2855" t="s">
        <v>1889</v>
      </c>
      <c r="J2855">
        <v>5</v>
      </c>
      <c r="K2855">
        <v>5492.5</v>
      </c>
      <c r="L2855">
        <v>27462.5</v>
      </c>
      <c r="M2855">
        <v>13.077400000000001</v>
      </c>
      <c r="N2855">
        <v>65.387</v>
      </c>
      <c r="O2855">
        <v>0</v>
      </c>
      <c r="P2855">
        <v>0</v>
      </c>
      <c r="Q2855">
        <v>5505.5774000000001</v>
      </c>
      <c r="R2855">
        <v>27527.886999999999</v>
      </c>
      <c r="S2855" t="s">
        <v>1962</v>
      </c>
    </row>
    <row r="2856" spans="1:19">
      <c r="A2856" t="s">
        <v>3653</v>
      </c>
      <c r="B2856">
        <v>44325</v>
      </c>
      <c r="C2856" t="s">
        <v>3654</v>
      </c>
      <c r="D2856">
        <v>44325</v>
      </c>
      <c r="E2856" t="s">
        <v>2062</v>
      </c>
      <c r="F2856" t="s">
        <v>2075</v>
      </c>
      <c r="G2856" t="s">
        <v>2062</v>
      </c>
      <c r="H2856" t="s">
        <v>2062</v>
      </c>
      <c r="I2856" t="s">
        <v>1906</v>
      </c>
      <c r="J2856">
        <v>3</v>
      </c>
      <c r="K2856">
        <v>9990</v>
      </c>
      <c r="L2856">
        <v>29970</v>
      </c>
      <c r="M2856">
        <v>23.785699999999999</v>
      </c>
      <c r="N2856">
        <v>71.357100000000003</v>
      </c>
      <c r="O2856">
        <v>0</v>
      </c>
      <c r="P2856">
        <v>0</v>
      </c>
      <c r="Q2856">
        <v>10013.7857</v>
      </c>
      <c r="R2856">
        <v>30041.357100000001</v>
      </c>
      <c r="S2856" t="s">
        <v>1962</v>
      </c>
    </row>
    <row r="2857" spans="1:19">
      <c r="A2857" t="s">
        <v>3655</v>
      </c>
      <c r="B2857">
        <v>44325</v>
      </c>
      <c r="C2857" t="s">
        <v>3656</v>
      </c>
      <c r="D2857">
        <v>44325</v>
      </c>
      <c r="E2857" t="s">
        <v>2062</v>
      </c>
      <c r="F2857" t="s">
        <v>3384</v>
      </c>
      <c r="G2857" t="s">
        <v>2062</v>
      </c>
      <c r="H2857" t="s">
        <v>2062</v>
      </c>
      <c r="I2857" t="s">
        <v>1917</v>
      </c>
      <c r="J2857">
        <v>1</v>
      </c>
      <c r="K2857">
        <v>9162.5</v>
      </c>
      <c r="L2857">
        <v>9162.5</v>
      </c>
      <c r="M2857">
        <v>21.8155</v>
      </c>
      <c r="N2857">
        <v>21.8155</v>
      </c>
      <c r="O2857">
        <v>0</v>
      </c>
      <c r="P2857">
        <v>0</v>
      </c>
      <c r="Q2857">
        <v>9184.3155000000006</v>
      </c>
      <c r="R2857">
        <v>9184.3155000000006</v>
      </c>
      <c r="S2857" t="s">
        <v>1962</v>
      </c>
    </row>
    <row r="2858" spans="1:19">
      <c r="A2858" t="s">
        <v>3655</v>
      </c>
      <c r="B2858">
        <v>44325</v>
      </c>
      <c r="C2858" t="s">
        <v>3656</v>
      </c>
      <c r="D2858">
        <v>44325</v>
      </c>
      <c r="E2858" t="s">
        <v>2062</v>
      </c>
      <c r="F2858" t="s">
        <v>3384</v>
      </c>
      <c r="G2858" t="s">
        <v>2062</v>
      </c>
      <c r="H2858" t="s">
        <v>2062</v>
      </c>
      <c r="I2858" t="s">
        <v>1714</v>
      </c>
      <c r="J2858">
        <v>5</v>
      </c>
      <c r="K2858">
        <v>1193</v>
      </c>
      <c r="L2858">
        <v>5965</v>
      </c>
      <c r="M2858">
        <v>2.8405</v>
      </c>
      <c r="N2858">
        <v>14.202500000000001</v>
      </c>
      <c r="O2858">
        <v>0</v>
      </c>
      <c r="P2858">
        <v>0</v>
      </c>
      <c r="Q2858">
        <v>1195.8405</v>
      </c>
      <c r="R2858">
        <v>5979.2025000000003</v>
      </c>
      <c r="S2858" t="s">
        <v>1962</v>
      </c>
    </row>
    <row r="2859" spans="1:19">
      <c r="A2859" t="s">
        <v>3655</v>
      </c>
      <c r="B2859">
        <v>44325</v>
      </c>
      <c r="C2859" t="s">
        <v>3656</v>
      </c>
      <c r="D2859">
        <v>44325</v>
      </c>
      <c r="E2859" t="s">
        <v>2062</v>
      </c>
      <c r="F2859" t="s">
        <v>3384</v>
      </c>
      <c r="G2859" t="s">
        <v>2062</v>
      </c>
      <c r="H2859" t="s">
        <v>2062</v>
      </c>
      <c r="I2859" t="s">
        <v>1920</v>
      </c>
      <c r="J2859">
        <v>2</v>
      </c>
      <c r="K2859">
        <v>9162.5</v>
      </c>
      <c r="L2859">
        <v>18325</v>
      </c>
      <c r="M2859">
        <v>21.8155</v>
      </c>
      <c r="N2859">
        <v>43.631</v>
      </c>
      <c r="O2859">
        <v>0</v>
      </c>
      <c r="P2859">
        <v>0</v>
      </c>
      <c r="Q2859">
        <v>9184.3155000000006</v>
      </c>
      <c r="R2859">
        <v>18368.631000000001</v>
      </c>
      <c r="S2859" t="s">
        <v>1962</v>
      </c>
    </row>
    <row r="2860" spans="1:19">
      <c r="A2860" t="s">
        <v>3655</v>
      </c>
      <c r="B2860">
        <v>44325</v>
      </c>
      <c r="C2860" t="s">
        <v>3656</v>
      </c>
      <c r="D2860">
        <v>44325</v>
      </c>
      <c r="E2860" t="s">
        <v>2062</v>
      </c>
      <c r="F2860" t="s">
        <v>3384</v>
      </c>
      <c r="G2860" t="s">
        <v>2062</v>
      </c>
      <c r="H2860" t="s">
        <v>2062</v>
      </c>
      <c r="I2860" t="s">
        <v>1923</v>
      </c>
      <c r="J2860">
        <v>5</v>
      </c>
      <c r="K2860">
        <v>7870</v>
      </c>
      <c r="L2860">
        <v>39350</v>
      </c>
      <c r="M2860">
        <v>18.738099999999999</v>
      </c>
      <c r="N2860">
        <v>93.6905</v>
      </c>
      <c r="O2860">
        <v>0</v>
      </c>
      <c r="P2860">
        <v>0</v>
      </c>
      <c r="Q2860">
        <v>7888.7380999999996</v>
      </c>
      <c r="R2860">
        <v>39443.690499999997</v>
      </c>
      <c r="S2860" t="s">
        <v>1962</v>
      </c>
    </row>
    <row r="2861" spans="1:19">
      <c r="A2861" t="s">
        <v>3655</v>
      </c>
      <c r="B2861">
        <v>44325</v>
      </c>
      <c r="C2861" t="s">
        <v>3656</v>
      </c>
      <c r="D2861">
        <v>44325</v>
      </c>
      <c r="E2861" t="s">
        <v>2062</v>
      </c>
      <c r="F2861" t="s">
        <v>3384</v>
      </c>
      <c r="G2861" t="s">
        <v>2062</v>
      </c>
      <c r="H2861" t="s">
        <v>2062</v>
      </c>
      <c r="I2861" t="s">
        <v>1889</v>
      </c>
      <c r="J2861">
        <v>5</v>
      </c>
      <c r="K2861">
        <v>5492.5</v>
      </c>
      <c r="L2861">
        <v>27462.5</v>
      </c>
      <c r="M2861">
        <v>13.077400000000001</v>
      </c>
      <c r="N2861">
        <v>65.387</v>
      </c>
      <c r="O2861">
        <v>0</v>
      </c>
      <c r="P2861">
        <v>0</v>
      </c>
      <c r="Q2861">
        <v>5505.5774000000001</v>
      </c>
      <c r="R2861">
        <v>27527.886999999999</v>
      </c>
      <c r="S2861" t="s">
        <v>1962</v>
      </c>
    </row>
    <row r="2862" spans="1:19">
      <c r="A2862" t="s">
        <v>3657</v>
      </c>
      <c r="B2862">
        <v>44325</v>
      </c>
      <c r="C2862" t="s">
        <v>3658</v>
      </c>
      <c r="D2862">
        <v>44325</v>
      </c>
      <c r="E2862" t="s">
        <v>2062</v>
      </c>
      <c r="F2862" t="s">
        <v>2360</v>
      </c>
      <c r="G2862" t="s">
        <v>2062</v>
      </c>
      <c r="H2862" t="s">
        <v>2062</v>
      </c>
      <c r="I2862" t="s">
        <v>1923</v>
      </c>
      <c r="J2862">
        <v>1</v>
      </c>
      <c r="K2862">
        <v>7870</v>
      </c>
      <c r="L2862">
        <v>7870</v>
      </c>
      <c r="M2862">
        <v>18.738099999999999</v>
      </c>
      <c r="N2862">
        <v>18.738099999999999</v>
      </c>
      <c r="O2862">
        <v>0</v>
      </c>
      <c r="P2862">
        <v>0</v>
      </c>
      <c r="Q2862">
        <v>7888.7380999999996</v>
      </c>
      <c r="R2862">
        <v>7888.7380999999996</v>
      </c>
      <c r="S2862" t="s">
        <v>1962</v>
      </c>
    </row>
    <row r="2863" spans="1:19">
      <c r="A2863" t="s">
        <v>3657</v>
      </c>
      <c r="B2863">
        <v>44325</v>
      </c>
      <c r="C2863" t="s">
        <v>3658</v>
      </c>
      <c r="D2863">
        <v>44325</v>
      </c>
      <c r="E2863" t="s">
        <v>2062</v>
      </c>
      <c r="F2863" t="s">
        <v>2360</v>
      </c>
      <c r="G2863" t="s">
        <v>2062</v>
      </c>
      <c r="H2863" t="s">
        <v>2062</v>
      </c>
      <c r="I2863" t="s">
        <v>1889</v>
      </c>
      <c r="J2863">
        <v>5</v>
      </c>
      <c r="K2863">
        <v>5492.5</v>
      </c>
      <c r="L2863">
        <v>27462.5</v>
      </c>
      <c r="M2863">
        <v>13.077400000000001</v>
      </c>
      <c r="N2863">
        <v>65.387</v>
      </c>
      <c r="O2863">
        <v>0</v>
      </c>
      <c r="P2863">
        <v>0</v>
      </c>
      <c r="Q2863">
        <v>5505.5774000000001</v>
      </c>
      <c r="R2863">
        <v>27527.886999999999</v>
      </c>
      <c r="S2863" t="s">
        <v>1962</v>
      </c>
    </row>
    <row r="2864" spans="1:19">
      <c r="A2864" t="s">
        <v>3659</v>
      </c>
      <c r="B2864">
        <v>44325</v>
      </c>
      <c r="C2864" t="s">
        <v>3660</v>
      </c>
      <c r="D2864">
        <v>44325</v>
      </c>
      <c r="E2864" t="s">
        <v>2062</v>
      </c>
      <c r="F2864" t="s">
        <v>2069</v>
      </c>
      <c r="G2864" t="s">
        <v>2062</v>
      </c>
      <c r="H2864" t="s">
        <v>2062</v>
      </c>
      <c r="I2864" t="s">
        <v>1915</v>
      </c>
      <c r="J2864">
        <v>4</v>
      </c>
      <c r="K2864">
        <v>7150</v>
      </c>
      <c r="L2864">
        <v>28600</v>
      </c>
      <c r="M2864">
        <v>17.023800000000001</v>
      </c>
      <c r="N2864">
        <v>68.095200000000006</v>
      </c>
      <c r="O2864">
        <v>0</v>
      </c>
      <c r="P2864">
        <v>0</v>
      </c>
      <c r="Q2864">
        <v>7167.0237999999999</v>
      </c>
      <c r="R2864">
        <v>28668.0952</v>
      </c>
      <c r="S2864" t="s">
        <v>1962</v>
      </c>
    </row>
    <row r="2865" spans="1:19">
      <c r="A2865" t="s">
        <v>3659</v>
      </c>
      <c r="B2865">
        <v>44325</v>
      </c>
      <c r="C2865" t="s">
        <v>3660</v>
      </c>
      <c r="D2865">
        <v>44325</v>
      </c>
      <c r="E2865" t="s">
        <v>2062</v>
      </c>
      <c r="F2865" t="s">
        <v>2069</v>
      </c>
      <c r="G2865" t="s">
        <v>2062</v>
      </c>
      <c r="H2865" t="s">
        <v>2062</v>
      </c>
      <c r="I2865" t="s">
        <v>1906</v>
      </c>
      <c r="J2865">
        <v>2</v>
      </c>
      <c r="K2865">
        <v>9990</v>
      </c>
      <c r="L2865">
        <v>19980</v>
      </c>
      <c r="M2865">
        <v>23.785699999999999</v>
      </c>
      <c r="N2865">
        <v>47.571399999999997</v>
      </c>
      <c r="O2865">
        <v>0</v>
      </c>
      <c r="P2865">
        <v>0</v>
      </c>
      <c r="Q2865">
        <v>10013.7857</v>
      </c>
      <c r="R2865">
        <v>20027.571400000001</v>
      </c>
      <c r="S2865" t="s">
        <v>1962</v>
      </c>
    </row>
    <row r="2866" spans="1:19">
      <c r="A2866" t="s">
        <v>3659</v>
      </c>
      <c r="B2866">
        <v>44325</v>
      </c>
      <c r="C2866" t="s">
        <v>3660</v>
      </c>
      <c r="D2866">
        <v>44325</v>
      </c>
      <c r="E2866" t="s">
        <v>2062</v>
      </c>
      <c r="F2866" t="s">
        <v>2069</v>
      </c>
      <c r="G2866" t="s">
        <v>2062</v>
      </c>
      <c r="H2866" t="s">
        <v>2062</v>
      </c>
      <c r="I2866" t="s">
        <v>1889</v>
      </c>
      <c r="J2866">
        <v>4</v>
      </c>
      <c r="K2866">
        <v>5492.5</v>
      </c>
      <c r="L2866">
        <v>21970</v>
      </c>
      <c r="M2866">
        <v>13.077400000000001</v>
      </c>
      <c r="N2866">
        <v>52.309600000000003</v>
      </c>
      <c r="O2866">
        <v>0</v>
      </c>
      <c r="P2866">
        <v>0</v>
      </c>
      <c r="Q2866">
        <v>5505.5774000000001</v>
      </c>
      <c r="R2866">
        <v>22022.309600000001</v>
      </c>
      <c r="S2866" t="s">
        <v>1962</v>
      </c>
    </row>
    <row r="2867" spans="1:19">
      <c r="A2867" t="s">
        <v>3661</v>
      </c>
      <c r="B2867">
        <v>44325</v>
      </c>
      <c r="C2867" t="s">
        <v>3662</v>
      </c>
      <c r="D2867">
        <v>44325</v>
      </c>
      <c r="E2867" t="s">
        <v>2062</v>
      </c>
      <c r="F2867" t="s">
        <v>2805</v>
      </c>
      <c r="G2867" t="s">
        <v>2062</v>
      </c>
      <c r="H2867" t="s">
        <v>2062</v>
      </c>
      <c r="I2867" t="s">
        <v>1889</v>
      </c>
      <c r="J2867">
        <v>2</v>
      </c>
      <c r="K2867">
        <v>5492.5</v>
      </c>
      <c r="L2867">
        <v>10985</v>
      </c>
      <c r="M2867">
        <v>13.077400000000001</v>
      </c>
      <c r="N2867">
        <v>26.154800000000002</v>
      </c>
      <c r="O2867">
        <v>0</v>
      </c>
      <c r="P2867">
        <v>0</v>
      </c>
      <c r="Q2867">
        <v>5505.5774000000001</v>
      </c>
      <c r="R2867">
        <v>11011.1548</v>
      </c>
      <c r="S2867" t="s">
        <v>1962</v>
      </c>
    </row>
    <row r="2868" spans="1:19">
      <c r="A2868" t="s">
        <v>3661</v>
      </c>
      <c r="B2868">
        <v>44325</v>
      </c>
      <c r="C2868" t="s">
        <v>3662</v>
      </c>
      <c r="D2868">
        <v>44325</v>
      </c>
      <c r="E2868" t="s">
        <v>2062</v>
      </c>
      <c r="F2868" t="s">
        <v>2805</v>
      </c>
      <c r="G2868" t="s">
        <v>2062</v>
      </c>
      <c r="H2868" t="s">
        <v>2062</v>
      </c>
      <c r="I2868" t="s">
        <v>1868</v>
      </c>
      <c r="J2868">
        <v>2</v>
      </c>
      <c r="K2868">
        <v>1380</v>
      </c>
      <c r="L2868">
        <v>2760</v>
      </c>
      <c r="M2868">
        <v>3.2856999999999998</v>
      </c>
      <c r="N2868">
        <v>6.5713999999999997</v>
      </c>
      <c r="O2868">
        <v>0</v>
      </c>
      <c r="P2868">
        <v>0</v>
      </c>
      <c r="Q2868">
        <v>1383.2856999999999</v>
      </c>
      <c r="R2868">
        <v>2766.5713999999998</v>
      </c>
      <c r="S2868" t="s">
        <v>1962</v>
      </c>
    </row>
    <row r="2869" spans="1:19">
      <c r="A2869" t="s">
        <v>3663</v>
      </c>
      <c r="B2869">
        <v>44325</v>
      </c>
      <c r="C2869" t="s">
        <v>3664</v>
      </c>
      <c r="D2869">
        <v>44325</v>
      </c>
      <c r="E2869" t="s">
        <v>2062</v>
      </c>
      <c r="F2869" t="s">
        <v>2800</v>
      </c>
      <c r="G2869" t="s">
        <v>2062</v>
      </c>
      <c r="H2869" t="s">
        <v>2062</v>
      </c>
      <c r="I2869" t="s">
        <v>1889</v>
      </c>
      <c r="J2869">
        <v>10</v>
      </c>
      <c r="K2869">
        <v>5492.5</v>
      </c>
      <c r="L2869">
        <v>54925</v>
      </c>
      <c r="M2869">
        <v>13.077400000000001</v>
      </c>
      <c r="N2869">
        <v>130.774</v>
      </c>
      <c r="O2869">
        <v>0</v>
      </c>
      <c r="P2869">
        <v>0</v>
      </c>
      <c r="Q2869">
        <v>5505.5774000000001</v>
      </c>
      <c r="R2869">
        <v>55055.773999999998</v>
      </c>
      <c r="S2869" t="s">
        <v>1962</v>
      </c>
    </row>
    <row r="2870" spans="1:19">
      <c r="A2870" t="s">
        <v>3665</v>
      </c>
      <c r="B2870">
        <v>44325</v>
      </c>
      <c r="C2870" t="s">
        <v>3666</v>
      </c>
      <c r="D2870">
        <v>44325</v>
      </c>
      <c r="E2870" t="s">
        <v>2062</v>
      </c>
      <c r="F2870" t="s">
        <v>2271</v>
      </c>
      <c r="G2870" t="s">
        <v>2062</v>
      </c>
      <c r="H2870" t="s">
        <v>2062</v>
      </c>
      <c r="I2870" t="s">
        <v>1906</v>
      </c>
      <c r="J2870">
        <v>2</v>
      </c>
      <c r="K2870">
        <v>9990</v>
      </c>
      <c r="L2870">
        <v>19980</v>
      </c>
      <c r="M2870">
        <v>23.785699999999999</v>
      </c>
      <c r="N2870">
        <v>47.571399999999997</v>
      </c>
      <c r="O2870">
        <v>0</v>
      </c>
      <c r="P2870">
        <v>0</v>
      </c>
      <c r="Q2870">
        <v>10013.7857</v>
      </c>
      <c r="R2870">
        <v>20027.571400000001</v>
      </c>
      <c r="S2870" t="s">
        <v>1962</v>
      </c>
    </row>
    <row r="2871" spans="1:19">
      <c r="A2871" t="s">
        <v>3665</v>
      </c>
      <c r="B2871">
        <v>44325</v>
      </c>
      <c r="C2871" t="s">
        <v>3666</v>
      </c>
      <c r="D2871">
        <v>44325</v>
      </c>
      <c r="E2871" t="s">
        <v>2062</v>
      </c>
      <c r="F2871" t="s">
        <v>2271</v>
      </c>
      <c r="G2871" t="s">
        <v>2062</v>
      </c>
      <c r="H2871" t="s">
        <v>2062</v>
      </c>
      <c r="I2871" t="s">
        <v>1889</v>
      </c>
      <c r="J2871">
        <v>2</v>
      </c>
      <c r="K2871">
        <v>5492.5</v>
      </c>
      <c r="L2871">
        <v>10985</v>
      </c>
      <c r="M2871">
        <v>13.077400000000001</v>
      </c>
      <c r="N2871">
        <v>26.154800000000002</v>
      </c>
      <c r="O2871">
        <v>0</v>
      </c>
      <c r="P2871">
        <v>0</v>
      </c>
      <c r="Q2871">
        <v>5505.5774000000001</v>
      </c>
      <c r="R2871">
        <v>11011.1548</v>
      </c>
      <c r="S2871" t="s">
        <v>1962</v>
      </c>
    </row>
    <row r="2872" spans="1:19">
      <c r="A2872" t="s">
        <v>3665</v>
      </c>
      <c r="B2872">
        <v>44325</v>
      </c>
      <c r="C2872" t="s">
        <v>3666</v>
      </c>
      <c r="D2872">
        <v>44325</v>
      </c>
      <c r="E2872" t="s">
        <v>2062</v>
      </c>
      <c r="F2872" t="s">
        <v>2271</v>
      </c>
      <c r="G2872" t="s">
        <v>2062</v>
      </c>
      <c r="H2872" t="s">
        <v>2062</v>
      </c>
      <c r="I2872" t="s">
        <v>31</v>
      </c>
      <c r="J2872">
        <v>1</v>
      </c>
      <c r="K2872">
        <v>9162.18</v>
      </c>
      <c r="L2872">
        <v>9162.18</v>
      </c>
      <c r="M2872">
        <v>21.814699999999998</v>
      </c>
      <c r="N2872">
        <v>21.814699999999998</v>
      </c>
      <c r="O2872">
        <v>0</v>
      </c>
      <c r="P2872">
        <v>0</v>
      </c>
      <c r="Q2872">
        <v>9183.9946999999993</v>
      </c>
      <c r="R2872">
        <v>9183.9946999999993</v>
      </c>
      <c r="S2872" t="s">
        <v>1962</v>
      </c>
    </row>
    <row r="2873" spans="1:19">
      <c r="A2873" t="s">
        <v>3667</v>
      </c>
      <c r="B2873">
        <v>44325</v>
      </c>
      <c r="C2873" t="s">
        <v>3668</v>
      </c>
      <c r="D2873">
        <v>44325</v>
      </c>
      <c r="E2873" t="s">
        <v>2062</v>
      </c>
      <c r="F2873" t="s">
        <v>2349</v>
      </c>
      <c r="G2873" t="s">
        <v>2062</v>
      </c>
      <c r="H2873" t="s">
        <v>2062</v>
      </c>
      <c r="I2873" t="s">
        <v>1868</v>
      </c>
      <c r="J2873">
        <v>1</v>
      </c>
      <c r="K2873">
        <v>1380</v>
      </c>
      <c r="L2873">
        <v>1380</v>
      </c>
      <c r="M2873">
        <v>3.2856999999999998</v>
      </c>
      <c r="N2873">
        <v>3.2856999999999998</v>
      </c>
      <c r="O2873">
        <v>0</v>
      </c>
      <c r="P2873">
        <v>0</v>
      </c>
      <c r="Q2873">
        <v>1383.2856999999999</v>
      </c>
      <c r="R2873">
        <v>1383.2856999999999</v>
      </c>
      <c r="S2873" t="s">
        <v>1962</v>
      </c>
    </row>
    <row r="2874" spans="1:19">
      <c r="A2874" t="s">
        <v>3667</v>
      </c>
      <c r="B2874">
        <v>44325</v>
      </c>
      <c r="C2874" t="s">
        <v>3668</v>
      </c>
      <c r="D2874">
        <v>44325</v>
      </c>
      <c r="E2874" t="s">
        <v>2062</v>
      </c>
      <c r="F2874" t="s">
        <v>2349</v>
      </c>
      <c r="G2874" t="s">
        <v>2062</v>
      </c>
      <c r="H2874" t="s">
        <v>2062</v>
      </c>
      <c r="I2874" t="s">
        <v>1906</v>
      </c>
      <c r="J2874">
        <v>2</v>
      </c>
      <c r="K2874">
        <v>9990</v>
      </c>
      <c r="L2874">
        <v>19980</v>
      </c>
      <c r="M2874">
        <v>23.785699999999999</v>
      </c>
      <c r="N2874">
        <v>47.571399999999997</v>
      </c>
      <c r="O2874">
        <v>0</v>
      </c>
      <c r="P2874">
        <v>0</v>
      </c>
      <c r="Q2874">
        <v>10013.7857</v>
      </c>
      <c r="R2874">
        <v>20027.571400000001</v>
      </c>
      <c r="S2874" t="s">
        <v>1962</v>
      </c>
    </row>
    <row r="2875" spans="1:19">
      <c r="A2875" t="s">
        <v>3667</v>
      </c>
      <c r="B2875">
        <v>44325</v>
      </c>
      <c r="C2875" t="s">
        <v>3668</v>
      </c>
      <c r="D2875">
        <v>44325</v>
      </c>
      <c r="E2875" t="s">
        <v>2062</v>
      </c>
      <c r="F2875" t="s">
        <v>2349</v>
      </c>
      <c r="G2875" t="s">
        <v>2062</v>
      </c>
      <c r="H2875" t="s">
        <v>2062</v>
      </c>
      <c r="I2875" t="s">
        <v>1917</v>
      </c>
      <c r="J2875">
        <v>3</v>
      </c>
      <c r="K2875">
        <v>9162.5</v>
      </c>
      <c r="L2875">
        <v>27487.5</v>
      </c>
      <c r="M2875">
        <v>21.8155</v>
      </c>
      <c r="N2875">
        <v>65.4465</v>
      </c>
      <c r="O2875">
        <v>0</v>
      </c>
      <c r="P2875">
        <v>0</v>
      </c>
      <c r="Q2875">
        <v>9184.3155000000006</v>
      </c>
      <c r="R2875">
        <v>27552.946499999998</v>
      </c>
      <c r="S2875" t="s">
        <v>1962</v>
      </c>
    </row>
    <row r="2876" spans="1:19">
      <c r="A2876" t="s">
        <v>3667</v>
      </c>
      <c r="B2876">
        <v>44325</v>
      </c>
      <c r="C2876" t="s">
        <v>3668</v>
      </c>
      <c r="D2876">
        <v>44325</v>
      </c>
      <c r="E2876" t="s">
        <v>2062</v>
      </c>
      <c r="F2876" t="s">
        <v>2349</v>
      </c>
      <c r="G2876" t="s">
        <v>2062</v>
      </c>
      <c r="H2876" t="s">
        <v>2062</v>
      </c>
      <c r="I2876" t="s">
        <v>1923</v>
      </c>
      <c r="J2876">
        <v>3</v>
      </c>
      <c r="K2876">
        <v>7870</v>
      </c>
      <c r="L2876">
        <v>23610</v>
      </c>
      <c r="M2876">
        <v>18.738099999999999</v>
      </c>
      <c r="N2876">
        <v>56.214300000000001</v>
      </c>
      <c r="O2876">
        <v>0</v>
      </c>
      <c r="P2876">
        <v>0</v>
      </c>
      <c r="Q2876">
        <v>7888.7380999999996</v>
      </c>
      <c r="R2876">
        <v>23666.2143</v>
      </c>
      <c r="S2876" t="s">
        <v>1962</v>
      </c>
    </row>
    <row r="2877" spans="1:19">
      <c r="A2877" t="s">
        <v>3667</v>
      </c>
      <c r="B2877">
        <v>44325</v>
      </c>
      <c r="C2877" t="s">
        <v>3668</v>
      </c>
      <c r="D2877">
        <v>44325</v>
      </c>
      <c r="E2877" t="s">
        <v>2062</v>
      </c>
      <c r="F2877" t="s">
        <v>2349</v>
      </c>
      <c r="G2877" t="s">
        <v>2062</v>
      </c>
      <c r="H2877" t="s">
        <v>2062</v>
      </c>
      <c r="I2877" t="s">
        <v>1889</v>
      </c>
      <c r="J2877">
        <v>5</v>
      </c>
      <c r="K2877">
        <v>5492.5</v>
      </c>
      <c r="L2877">
        <v>27462.5</v>
      </c>
      <c r="M2877">
        <v>13.077400000000001</v>
      </c>
      <c r="N2877">
        <v>65.387</v>
      </c>
      <c r="O2877">
        <v>0</v>
      </c>
      <c r="P2877">
        <v>0</v>
      </c>
      <c r="Q2877">
        <v>5505.5774000000001</v>
      </c>
      <c r="R2877">
        <v>27527.886999999999</v>
      </c>
      <c r="S2877" t="s">
        <v>1962</v>
      </c>
    </row>
    <row r="2878" spans="1:19">
      <c r="A2878" t="s">
        <v>3669</v>
      </c>
      <c r="B2878">
        <v>44325</v>
      </c>
      <c r="C2878" t="s">
        <v>3670</v>
      </c>
      <c r="D2878">
        <v>44325</v>
      </c>
      <c r="E2878" t="s">
        <v>2062</v>
      </c>
      <c r="F2878" t="s">
        <v>2141</v>
      </c>
      <c r="G2878" t="s">
        <v>2062</v>
      </c>
      <c r="H2878" t="s">
        <v>2062</v>
      </c>
      <c r="I2878" t="s">
        <v>1889</v>
      </c>
      <c r="J2878">
        <v>4</v>
      </c>
      <c r="K2878">
        <v>5492.5</v>
      </c>
      <c r="L2878">
        <v>21970</v>
      </c>
      <c r="M2878">
        <v>13.077400000000001</v>
      </c>
      <c r="N2878">
        <v>52.309600000000003</v>
      </c>
      <c r="O2878">
        <v>0</v>
      </c>
      <c r="P2878">
        <v>0</v>
      </c>
      <c r="Q2878">
        <v>5505.5774000000001</v>
      </c>
      <c r="R2878">
        <v>22022.309600000001</v>
      </c>
      <c r="S2878" t="s">
        <v>1962</v>
      </c>
    </row>
    <row r="2879" spans="1:19">
      <c r="A2879" t="s">
        <v>3669</v>
      </c>
      <c r="B2879">
        <v>44325</v>
      </c>
      <c r="C2879" t="s">
        <v>3670</v>
      </c>
      <c r="D2879">
        <v>44325</v>
      </c>
      <c r="E2879" t="s">
        <v>2062</v>
      </c>
      <c r="F2879" t="s">
        <v>2141</v>
      </c>
      <c r="G2879" t="s">
        <v>2062</v>
      </c>
      <c r="H2879" t="s">
        <v>2062</v>
      </c>
      <c r="I2879" t="s">
        <v>1917</v>
      </c>
      <c r="J2879">
        <v>1</v>
      </c>
      <c r="K2879">
        <v>9162.5</v>
      </c>
      <c r="L2879">
        <v>9162.5</v>
      </c>
      <c r="M2879">
        <v>21.8155</v>
      </c>
      <c r="N2879">
        <v>21.8155</v>
      </c>
      <c r="O2879">
        <v>0</v>
      </c>
      <c r="P2879">
        <v>0</v>
      </c>
      <c r="Q2879">
        <v>9184.3155000000006</v>
      </c>
      <c r="R2879">
        <v>9184.3155000000006</v>
      </c>
      <c r="S2879" t="s">
        <v>1962</v>
      </c>
    </row>
    <row r="2880" spans="1:19">
      <c r="A2880" t="s">
        <v>3669</v>
      </c>
      <c r="B2880">
        <v>44325</v>
      </c>
      <c r="C2880" t="s">
        <v>3670</v>
      </c>
      <c r="D2880">
        <v>44325</v>
      </c>
      <c r="E2880" t="s">
        <v>2062</v>
      </c>
      <c r="F2880" t="s">
        <v>2141</v>
      </c>
      <c r="G2880" t="s">
        <v>2062</v>
      </c>
      <c r="H2880" t="s">
        <v>2062</v>
      </c>
      <c r="I2880" t="s">
        <v>1920</v>
      </c>
      <c r="J2880">
        <v>1</v>
      </c>
      <c r="K2880">
        <v>9162.5</v>
      </c>
      <c r="L2880">
        <v>9162.5</v>
      </c>
      <c r="M2880">
        <v>21.8155</v>
      </c>
      <c r="N2880">
        <v>21.8155</v>
      </c>
      <c r="O2880">
        <v>0</v>
      </c>
      <c r="P2880">
        <v>0</v>
      </c>
      <c r="Q2880">
        <v>9184.3155000000006</v>
      </c>
      <c r="R2880">
        <v>9184.3155000000006</v>
      </c>
      <c r="S2880" t="s">
        <v>1962</v>
      </c>
    </row>
    <row r="2881" spans="1:19">
      <c r="A2881" t="s">
        <v>3671</v>
      </c>
      <c r="B2881">
        <v>44325</v>
      </c>
      <c r="C2881" t="s">
        <v>3672</v>
      </c>
      <c r="D2881">
        <v>44325</v>
      </c>
      <c r="E2881" t="s">
        <v>2062</v>
      </c>
      <c r="F2881" t="s">
        <v>3185</v>
      </c>
      <c r="G2881" t="s">
        <v>2062</v>
      </c>
      <c r="H2881" t="s">
        <v>2062</v>
      </c>
      <c r="I2881" t="s">
        <v>1889</v>
      </c>
      <c r="J2881">
        <v>1</v>
      </c>
      <c r="K2881">
        <v>5492.5</v>
      </c>
      <c r="L2881">
        <v>5492.5</v>
      </c>
      <c r="M2881">
        <v>13.077400000000001</v>
      </c>
      <c r="N2881">
        <v>13.077400000000001</v>
      </c>
      <c r="O2881">
        <v>0</v>
      </c>
      <c r="P2881">
        <v>0</v>
      </c>
      <c r="Q2881">
        <v>5505.5774000000001</v>
      </c>
      <c r="R2881">
        <v>5505.5774000000001</v>
      </c>
      <c r="S2881" t="s">
        <v>1962</v>
      </c>
    </row>
    <row r="2882" spans="1:19">
      <c r="A2882" t="s">
        <v>3673</v>
      </c>
      <c r="B2882">
        <v>44325</v>
      </c>
      <c r="C2882" t="s">
        <v>3674</v>
      </c>
      <c r="D2882">
        <v>44325</v>
      </c>
      <c r="E2882" t="s">
        <v>2062</v>
      </c>
      <c r="F2882" t="s">
        <v>2363</v>
      </c>
      <c r="G2882" t="s">
        <v>2062</v>
      </c>
      <c r="H2882" t="s">
        <v>2062</v>
      </c>
      <c r="I2882" t="s">
        <v>1889</v>
      </c>
      <c r="J2882">
        <v>3</v>
      </c>
      <c r="K2882">
        <v>5492.5</v>
      </c>
      <c r="L2882">
        <v>16477.5</v>
      </c>
      <c r="M2882">
        <v>13.077400000000001</v>
      </c>
      <c r="N2882">
        <v>39.232199999999999</v>
      </c>
      <c r="O2882">
        <v>0</v>
      </c>
      <c r="P2882">
        <v>0</v>
      </c>
      <c r="Q2882">
        <v>5505.5774000000001</v>
      </c>
      <c r="R2882">
        <v>16516.732199999999</v>
      </c>
      <c r="S2882" t="s">
        <v>1962</v>
      </c>
    </row>
    <row r="2883" spans="1:19">
      <c r="A2883" t="s">
        <v>3675</v>
      </c>
      <c r="B2883">
        <v>44325</v>
      </c>
      <c r="C2883" t="s">
        <v>3676</v>
      </c>
      <c r="D2883">
        <v>44325</v>
      </c>
      <c r="E2883" t="s">
        <v>2062</v>
      </c>
      <c r="F2883" t="s">
        <v>2066</v>
      </c>
      <c r="G2883" t="s">
        <v>2062</v>
      </c>
      <c r="H2883" t="s">
        <v>2062</v>
      </c>
      <c r="I2883" t="s">
        <v>1889</v>
      </c>
      <c r="J2883">
        <v>5</v>
      </c>
      <c r="K2883">
        <v>5492.5</v>
      </c>
      <c r="L2883">
        <v>27462.5</v>
      </c>
      <c r="M2883">
        <v>13.077400000000001</v>
      </c>
      <c r="N2883">
        <v>65.387</v>
      </c>
      <c r="O2883">
        <v>0</v>
      </c>
      <c r="P2883">
        <v>0</v>
      </c>
      <c r="Q2883">
        <v>5505.5774000000001</v>
      </c>
      <c r="R2883">
        <v>27527.886999999999</v>
      </c>
      <c r="S2883" t="s">
        <v>1962</v>
      </c>
    </row>
    <row r="2884" spans="1:19">
      <c r="A2884" t="s">
        <v>3675</v>
      </c>
      <c r="B2884">
        <v>44325</v>
      </c>
      <c r="C2884" t="s">
        <v>3676</v>
      </c>
      <c r="D2884">
        <v>44325</v>
      </c>
      <c r="E2884" t="s">
        <v>2062</v>
      </c>
      <c r="F2884" t="s">
        <v>2066</v>
      </c>
      <c r="G2884" t="s">
        <v>2062</v>
      </c>
      <c r="H2884" t="s">
        <v>2062</v>
      </c>
      <c r="I2884" t="s">
        <v>1917</v>
      </c>
      <c r="J2884">
        <v>2</v>
      </c>
      <c r="K2884">
        <v>9162.5</v>
      </c>
      <c r="L2884">
        <v>18325</v>
      </c>
      <c r="M2884">
        <v>21.8155</v>
      </c>
      <c r="N2884">
        <v>43.631</v>
      </c>
      <c r="O2884">
        <v>0</v>
      </c>
      <c r="P2884">
        <v>0</v>
      </c>
      <c r="Q2884">
        <v>9184.3155000000006</v>
      </c>
      <c r="R2884">
        <v>18368.631000000001</v>
      </c>
      <c r="S2884" t="s">
        <v>1962</v>
      </c>
    </row>
    <row r="2885" spans="1:19">
      <c r="A2885" t="s">
        <v>3675</v>
      </c>
      <c r="B2885">
        <v>44325</v>
      </c>
      <c r="C2885" t="s">
        <v>3676</v>
      </c>
      <c r="D2885">
        <v>44325</v>
      </c>
      <c r="E2885" t="s">
        <v>2062</v>
      </c>
      <c r="F2885" t="s">
        <v>2066</v>
      </c>
      <c r="G2885" t="s">
        <v>2062</v>
      </c>
      <c r="H2885" t="s">
        <v>2062</v>
      </c>
      <c r="I2885" t="s">
        <v>1923</v>
      </c>
      <c r="J2885">
        <v>2</v>
      </c>
      <c r="K2885">
        <v>7870</v>
      </c>
      <c r="L2885">
        <v>15740</v>
      </c>
      <c r="M2885">
        <v>18.738099999999999</v>
      </c>
      <c r="N2885">
        <v>37.476199999999999</v>
      </c>
      <c r="O2885">
        <v>0</v>
      </c>
      <c r="P2885">
        <v>0</v>
      </c>
      <c r="Q2885">
        <v>7888.7380999999996</v>
      </c>
      <c r="R2885">
        <v>15777.476199999999</v>
      </c>
      <c r="S2885" t="s">
        <v>1962</v>
      </c>
    </row>
    <row r="2886" spans="1:19">
      <c r="A2886" t="s">
        <v>3677</v>
      </c>
      <c r="B2886">
        <v>44325</v>
      </c>
      <c r="C2886" t="s">
        <v>3678</v>
      </c>
      <c r="D2886">
        <v>44325</v>
      </c>
      <c r="E2886" t="s">
        <v>1958</v>
      </c>
      <c r="F2886" t="s">
        <v>2590</v>
      </c>
      <c r="G2886" t="s">
        <v>2221</v>
      </c>
      <c r="H2886" t="s">
        <v>1961</v>
      </c>
      <c r="I2886" t="s">
        <v>88</v>
      </c>
      <c r="J2886">
        <v>20</v>
      </c>
      <c r="K2886">
        <v>1419</v>
      </c>
      <c r="L2886">
        <v>28380</v>
      </c>
      <c r="M2886">
        <v>3.3786</v>
      </c>
      <c r="N2886">
        <v>67.572000000000003</v>
      </c>
      <c r="O2886">
        <v>0</v>
      </c>
      <c r="P2886">
        <v>0</v>
      </c>
      <c r="Q2886">
        <v>1422.3786</v>
      </c>
      <c r="R2886">
        <v>28447.572</v>
      </c>
      <c r="S2886" t="s">
        <v>1962</v>
      </c>
    </row>
    <row r="2887" spans="1:19">
      <c r="A2887" t="s">
        <v>3677</v>
      </c>
      <c r="B2887">
        <v>44325</v>
      </c>
      <c r="C2887" t="s">
        <v>3678</v>
      </c>
      <c r="D2887">
        <v>44325</v>
      </c>
      <c r="E2887" t="s">
        <v>1958</v>
      </c>
      <c r="F2887" t="s">
        <v>2590</v>
      </c>
      <c r="G2887" t="s">
        <v>2221</v>
      </c>
      <c r="H2887" t="s">
        <v>1961</v>
      </c>
      <c r="I2887" t="s">
        <v>1921</v>
      </c>
      <c r="J2887">
        <v>30</v>
      </c>
      <c r="K2887">
        <v>1400</v>
      </c>
      <c r="L2887">
        <v>42000</v>
      </c>
      <c r="M2887">
        <v>3.3332999999999999</v>
      </c>
      <c r="N2887">
        <v>99.998999999999995</v>
      </c>
      <c r="O2887">
        <v>0</v>
      </c>
      <c r="P2887">
        <v>0</v>
      </c>
      <c r="Q2887">
        <v>1403.3333</v>
      </c>
      <c r="R2887">
        <v>42099.999000000003</v>
      </c>
      <c r="S2887" t="s">
        <v>1962</v>
      </c>
    </row>
    <row r="2888" spans="1:19">
      <c r="A2888" t="s">
        <v>3677</v>
      </c>
      <c r="B2888">
        <v>44325</v>
      </c>
      <c r="C2888" t="s">
        <v>3678</v>
      </c>
      <c r="D2888">
        <v>44325</v>
      </c>
      <c r="E2888" t="s">
        <v>1958</v>
      </c>
      <c r="F2888" t="s">
        <v>2590</v>
      </c>
      <c r="G2888" t="s">
        <v>2221</v>
      </c>
      <c r="H2888" t="s">
        <v>1961</v>
      </c>
      <c r="I2888" t="s">
        <v>1889</v>
      </c>
      <c r="J2888">
        <v>31</v>
      </c>
      <c r="K2888">
        <v>5415</v>
      </c>
      <c r="L2888">
        <v>167865</v>
      </c>
      <c r="M2888">
        <v>12.892899999999999</v>
      </c>
      <c r="N2888">
        <v>399.67989999999998</v>
      </c>
      <c r="O2888">
        <v>0</v>
      </c>
      <c r="P2888">
        <v>0</v>
      </c>
      <c r="Q2888">
        <v>5427.8928999999998</v>
      </c>
      <c r="R2888">
        <v>168264.67989999999</v>
      </c>
      <c r="S2888" t="s">
        <v>1962</v>
      </c>
    </row>
    <row r="2889" spans="1:19">
      <c r="A2889" t="s">
        <v>3677</v>
      </c>
      <c r="B2889">
        <v>44325</v>
      </c>
      <c r="C2889" t="s">
        <v>3678</v>
      </c>
      <c r="D2889">
        <v>44325</v>
      </c>
      <c r="E2889" t="s">
        <v>1958</v>
      </c>
      <c r="F2889" t="s">
        <v>2590</v>
      </c>
      <c r="G2889" t="s">
        <v>2221</v>
      </c>
      <c r="H2889" t="s">
        <v>1961</v>
      </c>
      <c r="I2889" t="s">
        <v>1714</v>
      </c>
      <c r="J2889">
        <v>34</v>
      </c>
      <c r="K2889">
        <v>1176</v>
      </c>
      <c r="L2889">
        <v>39984</v>
      </c>
      <c r="M2889">
        <v>2.8</v>
      </c>
      <c r="N2889">
        <v>95.2</v>
      </c>
      <c r="O2889">
        <v>0</v>
      </c>
      <c r="P2889">
        <v>0</v>
      </c>
      <c r="Q2889">
        <v>1178.8</v>
      </c>
      <c r="R2889">
        <v>40079.199999999997</v>
      </c>
      <c r="S2889" t="s">
        <v>1962</v>
      </c>
    </row>
    <row r="2890" spans="1:19">
      <c r="A2890" t="s">
        <v>3679</v>
      </c>
      <c r="B2890">
        <v>44325</v>
      </c>
      <c r="C2890" t="s">
        <v>3680</v>
      </c>
      <c r="D2890">
        <v>44325</v>
      </c>
      <c r="E2890" t="s">
        <v>1958</v>
      </c>
      <c r="F2890" t="s">
        <v>2278</v>
      </c>
      <c r="G2890" t="s">
        <v>2221</v>
      </c>
      <c r="H2890" t="s">
        <v>1961</v>
      </c>
      <c r="I2890" t="s">
        <v>88</v>
      </c>
      <c r="J2890">
        <v>140</v>
      </c>
      <c r="K2890">
        <v>1419</v>
      </c>
      <c r="L2890">
        <v>198660</v>
      </c>
      <c r="M2890">
        <v>3.3786</v>
      </c>
      <c r="N2890">
        <v>473.00400000000002</v>
      </c>
      <c r="O2890">
        <v>0</v>
      </c>
      <c r="P2890">
        <v>0</v>
      </c>
      <c r="Q2890">
        <v>1422.3786</v>
      </c>
      <c r="R2890">
        <v>199133.00399999999</v>
      </c>
      <c r="S2890" t="s">
        <v>1962</v>
      </c>
    </row>
    <row r="2891" spans="1:19">
      <c r="A2891" t="s">
        <v>3679</v>
      </c>
      <c r="B2891">
        <v>44325</v>
      </c>
      <c r="C2891" t="s">
        <v>3680</v>
      </c>
      <c r="D2891">
        <v>44325</v>
      </c>
      <c r="E2891" t="s">
        <v>1958</v>
      </c>
      <c r="F2891" t="s">
        <v>2278</v>
      </c>
      <c r="G2891" t="s">
        <v>2221</v>
      </c>
      <c r="H2891" t="s">
        <v>1961</v>
      </c>
      <c r="I2891" t="s">
        <v>1714</v>
      </c>
      <c r="J2891">
        <v>100</v>
      </c>
      <c r="K2891">
        <v>1176</v>
      </c>
      <c r="L2891">
        <v>117600</v>
      </c>
      <c r="M2891">
        <v>2.8</v>
      </c>
      <c r="N2891">
        <v>280</v>
      </c>
      <c r="O2891">
        <v>0</v>
      </c>
      <c r="P2891">
        <v>0</v>
      </c>
      <c r="Q2891">
        <v>1178.8</v>
      </c>
      <c r="R2891">
        <v>117880</v>
      </c>
      <c r="S2891" t="s">
        <v>1962</v>
      </c>
    </row>
    <row r="2892" spans="1:19">
      <c r="A2892" t="s">
        <v>3679</v>
      </c>
      <c r="B2892">
        <v>44325</v>
      </c>
      <c r="C2892" t="s">
        <v>3680</v>
      </c>
      <c r="D2892">
        <v>44325</v>
      </c>
      <c r="E2892" t="s">
        <v>1958</v>
      </c>
      <c r="F2892" t="s">
        <v>2278</v>
      </c>
      <c r="G2892" t="s">
        <v>2221</v>
      </c>
      <c r="H2892" t="s">
        <v>1961</v>
      </c>
      <c r="I2892" t="s">
        <v>1921</v>
      </c>
      <c r="J2892">
        <v>170</v>
      </c>
      <c r="K2892">
        <v>1400</v>
      </c>
      <c r="L2892">
        <v>238000</v>
      </c>
      <c r="M2892">
        <v>3.3332999999999999</v>
      </c>
      <c r="N2892">
        <v>566.66099999999994</v>
      </c>
      <c r="O2892">
        <v>0</v>
      </c>
      <c r="P2892">
        <v>0</v>
      </c>
      <c r="Q2892">
        <v>1403.3333</v>
      </c>
      <c r="R2892">
        <v>238566.66099999999</v>
      </c>
      <c r="S2892" t="s">
        <v>1962</v>
      </c>
    </row>
    <row r="2893" spans="1:19">
      <c r="A2893" t="s">
        <v>3679</v>
      </c>
      <c r="B2893">
        <v>44325</v>
      </c>
      <c r="C2893" t="s">
        <v>3680</v>
      </c>
      <c r="D2893">
        <v>44325</v>
      </c>
      <c r="E2893" t="s">
        <v>1958</v>
      </c>
      <c r="F2893" t="s">
        <v>2278</v>
      </c>
      <c r="G2893" t="s">
        <v>2221</v>
      </c>
      <c r="H2893" t="s">
        <v>1961</v>
      </c>
      <c r="I2893" t="s">
        <v>1911</v>
      </c>
      <c r="J2893">
        <v>60</v>
      </c>
      <c r="K2893">
        <v>1186</v>
      </c>
      <c r="L2893">
        <v>71160</v>
      </c>
      <c r="M2893">
        <v>2.8237999999999999</v>
      </c>
      <c r="N2893">
        <v>169.428</v>
      </c>
      <c r="O2893">
        <v>0</v>
      </c>
      <c r="P2893">
        <v>0</v>
      </c>
      <c r="Q2893">
        <v>1188.8237999999999</v>
      </c>
      <c r="R2893">
        <v>71329.428</v>
      </c>
      <c r="S2893" t="s">
        <v>1962</v>
      </c>
    </row>
    <row r="2894" spans="1:19">
      <c r="A2894" t="s">
        <v>3679</v>
      </c>
      <c r="B2894">
        <v>44325</v>
      </c>
      <c r="C2894" t="s">
        <v>3680</v>
      </c>
      <c r="D2894">
        <v>44325</v>
      </c>
      <c r="E2894" t="s">
        <v>1958</v>
      </c>
      <c r="F2894" t="s">
        <v>2278</v>
      </c>
      <c r="G2894" t="s">
        <v>2221</v>
      </c>
      <c r="H2894" t="s">
        <v>1961</v>
      </c>
      <c r="I2894" t="s">
        <v>1889</v>
      </c>
      <c r="J2894">
        <v>109</v>
      </c>
      <c r="K2894">
        <v>5415</v>
      </c>
      <c r="L2894">
        <v>590235</v>
      </c>
      <c r="M2894">
        <v>12.892899999999999</v>
      </c>
      <c r="N2894">
        <v>1405.3261</v>
      </c>
      <c r="O2894">
        <v>0</v>
      </c>
      <c r="P2894">
        <v>0</v>
      </c>
      <c r="Q2894">
        <v>5427.8928999999998</v>
      </c>
      <c r="R2894">
        <v>591640.32609999995</v>
      </c>
      <c r="S2894" t="s">
        <v>1962</v>
      </c>
    </row>
    <row r="2895" spans="1:19">
      <c r="A2895" t="s">
        <v>3679</v>
      </c>
      <c r="B2895">
        <v>44325</v>
      </c>
      <c r="C2895" t="s">
        <v>3680</v>
      </c>
      <c r="D2895">
        <v>44325</v>
      </c>
      <c r="E2895" t="s">
        <v>1958</v>
      </c>
      <c r="F2895" t="s">
        <v>2278</v>
      </c>
      <c r="G2895" t="s">
        <v>2221</v>
      </c>
      <c r="H2895" t="s">
        <v>1961</v>
      </c>
      <c r="I2895" t="s">
        <v>1917</v>
      </c>
      <c r="J2895">
        <v>5</v>
      </c>
      <c r="K2895">
        <v>9035</v>
      </c>
      <c r="L2895">
        <v>45175</v>
      </c>
      <c r="M2895">
        <v>21.511900000000001</v>
      </c>
      <c r="N2895">
        <v>107.5595</v>
      </c>
      <c r="O2895">
        <v>0</v>
      </c>
      <c r="P2895">
        <v>0</v>
      </c>
      <c r="Q2895">
        <v>9056.5118999999995</v>
      </c>
      <c r="R2895">
        <v>45282.559500000003</v>
      </c>
      <c r="S2895" t="s">
        <v>1962</v>
      </c>
    </row>
    <row r="2896" spans="1:19">
      <c r="A2896" t="s">
        <v>3679</v>
      </c>
      <c r="B2896">
        <v>44325</v>
      </c>
      <c r="C2896" t="s">
        <v>3680</v>
      </c>
      <c r="D2896">
        <v>44325</v>
      </c>
      <c r="E2896" t="s">
        <v>1958</v>
      </c>
      <c r="F2896" t="s">
        <v>2278</v>
      </c>
      <c r="G2896" t="s">
        <v>2221</v>
      </c>
      <c r="H2896" t="s">
        <v>1961</v>
      </c>
      <c r="I2896" t="s">
        <v>1920</v>
      </c>
      <c r="J2896">
        <v>15</v>
      </c>
      <c r="K2896">
        <v>9035</v>
      </c>
      <c r="L2896">
        <v>135525</v>
      </c>
      <c r="M2896">
        <v>21.511900000000001</v>
      </c>
      <c r="N2896">
        <v>322.67849999999999</v>
      </c>
      <c r="O2896">
        <v>0</v>
      </c>
      <c r="P2896">
        <v>0</v>
      </c>
      <c r="Q2896">
        <v>9056.5118999999995</v>
      </c>
      <c r="R2896">
        <v>135847.67850000001</v>
      </c>
      <c r="S2896" t="s">
        <v>1962</v>
      </c>
    </row>
    <row r="2897" spans="1:19">
      <c r="A2897" t="s">
        <v>3681</v>
      </c>
      <c r="B2897">
        <v>44325</v>
      </c>
      <c r="C2897" t="s">
        <v>3682</v>
      </c>
      <c r="D2897">
        <v>44325</v>
      </c>
      <c r="E2897" t="s">
        <v>1958</v>
      </c>
      <c r="F2897" t="s">
        <v>2220</v>
      </c>
      <c r="G2897" t="s">
        <v>2221</v>
      </c>
      <c r="H2897" t="s">
        <v>1961</v>
      </c>
      <c r="I2897" t="s">
        <v>1889</v>
      </c>
      <c r="J2897">
        <v>60</v>
      </c>
      <c r="K2897">
        <v>5415</v>
      </c>
      <c r="L2897">
        <v>324900</v>
      </c>
      <c r="M2897">
        <v>12.892899999999999</v>
      </c>
      <c r="N2897">
        <v>773.57399999999996</v>
      </c>
      <c r="O2897">
        <v>0</v>
      </c>
      <c r="P2897">
        <v>0</v>
      </c>
      <c r="Q2897">
        <v>5427.8928999999998</v>
      </c>
      <c r="R2897">
        <v>325673.57400000002</v>
      </c>
      <c r="S2897" t="s">
        <v>1962</v>
      </c>
    </row>
    <row r="2898" spans="1:19">
      <c r="A2898" t="s">
        <v>3683</v>
      </c>
      <c r="B2898">
        <v>44325</v>
      </c>
      <c r="C2898" t="s">
        <v>3684</v>
      </c>
      <c r="D2898">
        <v>44325</v>
      </c>
      <c r="E2898" t="s">
        <v>2046</v>
      </c>
      <c r="F2898" t="s">
        <v>2118</v>
      </c>
      <c r="G2898" t="s">
        <v>2048</v>
      </c>
      <c r="H2898" t="s">
        <v>2046</v>
      </c>
      <c r="I2898" t="s">
        <v>31</v>
      </c>
      <c r="J2898">
        <v>1</v>
      </c>
      <c r="K2898">
        <v>9045</v>
      </c>
      <c r="L2898">
        <v>9045</v>
      </c>
      <c r="M2898">
        <v>0</v>
      </c>
      <c r="N2898">
        <v>0</v>
      </c>
      <c r="O2898">
        <v>3045</v>
      </c>
      <c r="P2898">
        <v>0</v>
      </c>
      <c r="Q2898">
        <v>9045</v>
      </c>
      <c r="R2898">
        <v>6000</v>
      </c>
      <c r="S2898" t="s">
        <v>1962</v>
      </c>
    </row>
    <row r="2899" spans="1:19">
      <c r="A2899" t="s">
        <v>3685</v>
      </c>
      <c r="B2899">
        <v>44325</v>
      </c>
      <c r="C2899" t="s">
        <v>3686</v>
      </c>
      <c r="D2899">
        <v>44325</v>
      </c>
      <c r="E2899" t="s">
        <v>2046</v>
      </c>
      <c r="F2899" t="s">
        <v>2118</v>
      </c>
      <c r="G2899" t="s">
        <v>2048</v>
      </c>
      <c r="H2899" t="s">
        <v>2046</v>
      </c>
      <c r="I2899" t="s">
        <v>31</v>
      </c>
      <c r="J2899">
        <v>1</v>
      </c>
      <c r="K2899">
        <v>9045</v>
      </c>
      <c r="L2899">
        <v>9045</v>
      </c>
      <c r="M2899">
        <v>0</v>
      </c>
      <c r="N2899">
        <v>0</v>
      </c>
      <c r="O2899">
        <v>3045</v>
      </c>
      <c r="P2899">
        <v>0</v>
      </c>
      <c r="Q2899">
        <v>9045</v>
      </c>
      <c r="R2899">
        <v>6000</v>
      </c>
      <c r="S2899" t="s">
        <v>1962</v>
      </c>
    </row>
    <row r="2900" spans="1:19">
      <c r="A2900" t="s">
        <v>3687</v>
      </c>
      <c r="B2900">
        <v>44325</v>
      </c>
      <c r="C2900" t="s">
        <v>3688</v>
      </c>
      <c r="D2900">
        <v>44325</v>
      </c>
      <c r="E2900" t="s">
        <v>2046</v>
      </c>
      <c r="F2900" t="s">
        <v>2118</v>
      </c>
      <c r="G2900" t="s">
        <v>2048</v>
      </c>
      <c r="H2900" t="s">
        <v>2046</v>
      </c>
      <c r="I2900" t="s">
        <v>31</v>
      </c>
      <c r="J2900">
        <v>1</v>
      </c>
      <c r="K2900">
        <v>9045</v>
      </c>
      <c r="L2900">
        <v>9045</v>
      </c>
      <c r="M2900">
        <v>0</v>
      </c>
      <c r="N2900">
        <v>0</v>
      </c>
      <c r="O2900">
        <v>3045</v>
      </c>
      <c r="P2900">
        <v>0</v>
      </c>
      <c r="Q2900">
        <v>9045</v>
      </c>
      <c r="R2900">
        <v>6000</v>
      </c>
      <c r="S2900" t="s">
        <v>1962</v>
      </c>
    </row>
    <row r="2901" spans="1:19">
      <c r="A2901" t="s">
        <v>3689</v>
      </c>
      <c r="B2901">
        <v>44325</v>
      </c>
      <c r="C2901" t="s">
        <v>3690</v>
      </c>
      <c r="D2901">
        <v>44325</v>
      </c>
      <c r="E2901" t="s">
        <v>2046</v>
      </c>
      <c r="F2901" t="s">
        <v>3691</v>
      </c>
      <c r="G2901" t="s">
        <v>2048</v>
      </c>
      <c r="H2901" t="s">
        <v>2046</v>
      </c>
      <c r="I2901" t="s">
        <v>1923</v>
      </c>
      <c r="J2901">
        <v>1</v>
      </c>
      <c r="K2901">
        <v>7860</v>
      </c>
      <c r="L2901">
        <v>7860</v>
      </c>
      <c r="M2901">
        <v>0</v>
      </c>
      <c r="N2901">
        <v>0</v>
      </c>
      <c r="O2901">
        <v>0</v>
      </c>
      <c r="P2901">
        <v>0</v>
      </c>
      <c r="Q2901">
        <v>7860</v>
      </c>
      <c r="R2901">
        <v>7860</v>
      </c>
      <c r="S2901" t="s">
        <v>1962</v>
      </c>
    </row>
    <row r="2902" spans="1:19">
      <c r="A2902" t="s">
        <v>3692</v>
      </c>
      <c r="B2902">
        <v>44325</v>
      </c>
      <c r="C2902" t="s">
        <v>3693</v>
      </c>
      <c r="D2902">
        <v>44325</v>
      </c>
      <c r="E2902" t="s">
        <v>1958</v>
      </c>
      <c r="F2902" t="s">
        <v>3090</v>
      </c>
      <c r="G2902" t="s">
        <v>2897</v>
      </c>
      <c r="H2902" t="s">
        <v>1961</v>
      </c>
      <c r="I2902" t="s">
        <v>1911</v>
      </c>
      <c r="J2902">
        <v>167</v>
      </c>
      <c r="K2902">
        <v>1186</v>
      </c>
      <c r="L2902">
        <v>198062</v>
      </c>
      <c r="M2902">
        <v>2.8237999999999999</v>
      </c>
      <c r="N2902">
        <v>471.57459999999998</v>
      </c>
      <c r="O2902">
        <v>0</v>
      </c>
      <c r="P2902">
        <v>0</v>
      </c>
      <c r="Q2902">
        <v>1188.8237999999999</v>
      </c>
      <c r="R2902">
        <v>198533.57459999999</v>
      </c>
      <c r="S2902" t="s">
        <v>1962</v>
      </c>
    </row>
    <row r="2903" spans="1:19">
      <c r="A2903" t="s">
        <v>3692</v>
      </c>
      <c r="B2903">
        <v>44325</v>
      </c>
      <c r="C2903" t="s">
        <v>3693</v>
      </c>
      <c r="D2903">
        <v>44325</v>
      </c>
      <c r="E2903" t="s">
        <v>1958</v>
      </c>
      <c r="F2903" t="s">
        <v>3090</v>
      </c>
      <c r="G2903" t="s">
        <v>2897</v>
      </c>
      <c r="H2903" t="s">
        <v>1961</v>
      </c>
      <c r="I2903" t="s">
        <v>1714</v>
      </c>
      <c r="J2903">
        <v>178</v>
      </c>
      <c r="K2903">
        <v>1176</v>
      </c>
      <c r="L2903">
        <v>209328</v>
      </c>
      <c r="M2903">
        <v>2.8</v>
      </c>
      <c r="N2903">
        <v>498.4</v>
      </c>
      <c r="O2903">
        <v>0</v>
      </c>
      <c r="P2903">
        <v>0</v>
      </c>
      <c r="Q2903">
        <v>1178.8</v>
      </c>
      <c r="R2903">
        <v>209826.4</v>
      </c>
      <c r="S2903" t="s">
        <v>1962</v>
      </c>
    </row>
    <row r="2904" spans="1:19">
      <c r="A2904" t="s">
        <v>3692</v>
      </c>
      <c r="B2904">
        <v>44325</v>
      </c>
      <c r="C2904" t="s">
        <v>3693</v>
      </c>
      <c r="D2904">
        <v>44325</v>
      </c>
      <c r="E2904" t="s">
        <v>1958</v>
      </c>
      <c r="F2904" t="s">
        <v>3090</v>
      </c>
      <c r="G2904" t="s">
        <v>2897</v>
      </c>
      <c r="H2904" t="s">
        <v>1961</v>
      </c>
      <c r="I2904" t="s">
        <v>1906</v>
      </c>
      <c r="J2904">
        <v>30</v>
      </c>
      <c r="K2904">
        <v>9850</v>
      </c>
      <c r="L2904">
        <v>295500</v>
      </c>
      <c r="M2904">
        <v>23.452400000000001</v>
      </c>
      <c r="N2904">
        <v>703.572</v>
      </c>
      <c r="O2904">
        <v>0</v>
      </c>
      <c r="P2904">
        <v>0</v>
      </c>
      <c r="Q2904">
        <v>9873.4524000000001</v>
      </c>
      <c r="R2904">
        <v>296203.57199999999</v>
      </c>
      <c r="S2904" t="s">
        <v>1962</v>
      </c>
    </row>
    <row r="2905" spans="1:19">
      <c r="A2905" t="s">
        <v>3692</v>
      </c>
      <c r="B2905">
        <v>44325</v>
      </c>
      <c r="C2905" t="s">
        <v>3693</v>
      </c>
      <c r="D2905">
        <v>44325</v>
      </c>
      <c r="E2905" t="s">
        <v>1958</v>
      </c>
      <c r="F2905" t="s">
        <v>3090</v>
      </c>
      <c r="G2905" t="s">
        <v>2897</v>
      </c>
      <c r="H2905" t="s">
        <v>1961</v>
      </c>
      <c r="I2905" t="s">
        <v>1868</v>
      </c>
      <c r="J2905">
        <v>112</v>
      </c>
      <c r="K2905">
        <v>1361</v>
      </c>
      <c r="L2905">
        <v>152432</v>
      </c>
      <c r="M2905">
        <v>3.2404999999999999</v>
      </c>
      <c r="N2905">
        <v>362.93599999999998</v>
      </c>
      <c r="O2905">
        <v>0</v>
      </c>
      <c r="P2905">
        <v>0</v>
      </c>
      <c r="Q2905">
        <v>1364.2405000000001</v>
      </c>
      <c r="R2905">
        <v>152794.93599999999</v>
      </c>
      <c r="S2905" t="s">
        <v>1962</v>
      </c>
    </row>
    <row r="2906" spans="1:19">
      <c r="A2906" t="s">
        <v>3692</v>
      </c>
      <c r="B2906">
        <v>44325</v>
      </c>
      <c r="C2906" t="s">
        <v>3693</v>
      </c>
      <c r="D2906">
        <v>44325</v>
      </c>
      <c r="E2906" t="s">
        <v>1958</v>
      </c>
      <c r="F2906" t="s">
        <v>3090</v>
      </c>
      <c r="G2906" t="s">
        <v>2897</v>
      </c>
      <c r="H2906" t="s">
        <v>1961</v>
      </c>
      <c r="I2906" t="s">
        <v>1917</v>
      </c>
      <c r="J2906">
        <v>30</v>
      </c>
      <c r="K2906">
        <v>9035</v>
      </c>
      <c r="L2906">
        <v>271050</v>
      </c>
      <c r="M2906">
        <v>21.511900000000001</v>
      </c>
      <c r="N2906">
        <v>645.35699999999997</v>
      </c>
      <c r="O2906">
        <v>0</v>
      </c>
      <c r="P2906">
        <v>0</v>
      </c>
      <c r="Q2906">
        <v>9056.5118999999995</v>
      </c>
      <c r="R2906">
        <v>271695.35700000002</v>
      </c>
      <c r="S2906" t="s">
        <v>1962</v>
      </c>
    </row>
    <row r="2907" spans="1:19">
      <c r="A2907" t="s">
        <v>3692</v>
      </c>
      <c r="B2907">
        <v>44325</v>
      </c>
      <c r="C2907" t="s">
        <v>3693</v>
      </c>
      <c r="D2907">
        <v>44325</v>
      </c>
      <c r="E2907" t="s">
        <v>1958</v>
      </c>
      <c r="F2907" t="s">
        <v>3090</v>
      </c>
      <c r="G2907" t="s">
        <v>2897</v>
      </c>
      <c r="H2907" t="s">
        <v>1961</v>
      </c>
      <c r="I2907" t="s">
        <v>31</v>
      </c>
      <c r="J2907">
        <v>20</v>
      </c>
      <c r="K2907">
        <v>9045</v>
      </c>
      <c r="L2907">
        <v>180900</v>
      </c>
      <c r="M2907">
        <v>21.535699999999999</v>
      </c>
      <c r="N2907">
        <v>430.714</v>
      </c>
      <c r="O2907">
        <v>0</v>
      </c>
      <c r="P2907">
        <v>0</v>
      </c>
      <c r="Q2907">
        <v>9066.5357000000004</v>
      </c>
      <c r="R2907">
        <v>181330.71400000001</v>
      </c>
      <c r="S2907" t="s">
        <v>1962</v>
      </c>
    </row>
    <row r="2908" spans="1:19">
      <c r="A2908" t="s">
        <v>3692</v>
      </c>
      <c r="B2908">
        <v>44325</v>
      </c>
      <c r="C2908" t="s">
        <v>3693</v>
      </c>
      <c r="D2908">
        <v>44325</v>
      </c>
      <c r="E2908" t="s">
        <v>1958</v>
      </c>
      <c r="F2908" t="s">
        <v>3090</v>
      </c>
      <c r="G2908" t="s">
        <v>2897</v>
      </c>
      <c r="H2908" t="s">
        <v>1961</v>
      </c>
      <c r="I2908" t="s">
        <v>1923</v>
      </c>
      <c r="J2908">
        <v>150</v>
      </c>
      <c r="K2908">
        <v>7760</v>
      </c>
      <c r="L2908">
        <v>1164000</v>
      </c>
      <c r="M2908">
        <v>18.476199999999999</v>
      </c>
      <c r="N2908">
        <v>2771.43</v>
      </c>
      <c r="O2908">
        <v>0</v>
      </c>
      <c r="P2908">
        <v>0</v>
      </c>
      <c r="Q2908">
        <v>7778.4762000000001</v>
      </c>
      <c r="R2908">
        <v>1166771.43</v>
      </c>
      <c r="S2908" t="s">
        <v>1962</v>
      </c>
    </row>
    <row r="2909" spans="1:19">
      <c r="A2909" t="s">
        <v>3692</v>
      </c>
      <c r="B2909">
        <v>44325</v>
      </c>
      <c r="C2909" t="s">
        <v>3693</v>
      </c>
      <c r="D2909">
        <v>44325</v>
      </c>
      <c r="E2909" t="s">
        <v>1958</v>
      </c>
      <c r="F2909" t="s">
        <v>3090</v>
      </c>
      <c r="G2909" t="s">
        <v>2897</v>
      </c>
      <c r="H2909" t="s">
        <v>1961</v>
      </c>
      <c r="I2909" t="s">
        <v>1870</v>
      </c>
      <c r="J2909">
        <v>243</v>
      </c>
      <c r="K2909">
        <v>1244</v>
      </c>
      <c r="L2909">
        <v>302292</v>
      </c>
      <c r="M2909">
        <v>2.9619</v>
      </c>
      <c r="N2909">
        <v>719.74170000000004</v>
      </c>
      <c r="O2909">
        <v>0</v>
      </c>
      <c r="P2909">
        <v>0</v>
      </c>
      <c r="Q2909">
        <v>1246.9619</v>
      </c>
      <c r="R2909">
        <v>303011.74170000001</v>
      </c>
      <c r="S2909" t="s">
        <v>1962</v>
      </c>
    </row>
    <row r="2910" spans="1:19">
      <c r="A2910" t="s">
        <v>3692</v>
      </c>
      <c r="B2910">
        <v>44325</v>
      </c>
      <c r="C2910" t="s">
        <v>3693</v>
      </c>
      <c r="D2910">
        <v>44325</v>
      </c>
      <c r="E2910" t="s">
        <v>1958</v>
      </c>
      <c r="F2910" t="s">
        <v>3090</v>
      </c>
      <c r="G2910" t="s">
        <v>2897</v>
      </c>
      <c r="H2910" t="s">
        <v>1961</v>
      </c>
      <c r="I2910" t="s">
        <v>1920</v>
      </c>
      <c r="J2910">
        <v>30</v>
      </c>
      <c r="K2910">
        <v>9035</v>
      </c>
      <c r="L2910">
        <v>271050</v>
      </c>
      <c r="M2910">
        <v>21.511900000000001</v>
      </c>
      <c r="N2910">
        <v>645.35699999999997</v>
      </c>
      <c r="O2910">
        <v>0</v>
      </c>
      <c r="P2910">
        <v>0</v>
      </c>
      <c r="Q2910">
        <v>9056.5118999999995</v>
      </c>
      <c r="R2910">
        <v>271695.35700000002</v>
      </c>
      <c r="S2910" t="s">
        <v>1962</v>
      </c>
    </row>
    <row r="2911" spans="1:19">
      <c r="A2911" t="s">
        <v>3692</v>
      </c>
      <c r="B2911">
        <v>44325</v>
      </c>
      <c r="C2911" t="s">
        <v>3693</v>
      </c>
      <c r="D2911">
        <v>44325</v>
      </c>
      <c r="E2911" t="s">
        <v>1958</v>
      </c>
      <c r="F2911" t="s">
        <v>3090</v>
      </c>
      <c r="G2911" t="s">
        <v>2897</v>
      </c>
      <c r="H2911" t="s">
        <v>1961</v>
      </c>
      <c r="I2911" t="s">
        <v>1921</v>
      </c>
      <c r="J2911">
        <v>90</v>
      </c>
      <c r="K2911">
        <v>1400</v>
      </c>
      <c r="L2911">
        <v>126000</v>
      </c>
      <c r="M2911">
        <v>3.3332999999999999</v>
      </c>
      <c r="N2911">
        <v>299.99700000000001</v>
      </c>
      <c r="O2911">
        <v>0</v>
      </c>
      <c r="P2911">
        <v>0</v>
      </c>
      <c r="Q2911">
        <v>1403.3333</v>
      </c>
      <c r="R2911">
        <v>126299.997</v>
      </c>
      <c r="S2911" t="s">
        <v>1962</v>
      </c>
    </row>
    <row r="2912" spans="1:19">
      <c r="A2912" t="s">
        <v>3692</v>
      </c>
      <c r="B2912">
        <v>44325</v>
      </c>
      <c r="C2912" t="s">
        <v>3693</v>
      </c>
      <c r="D2912">
        <v>44325</v>
      </c>
      <c r="E2912" t="s">
        <v>1958</v>
      </c>
      <c r="F2912" t="s">
        <v>3090</v>
      </c>
      <c r="G2912" t="s">
        <v>2897</v>
      </c>
      <c r="H2912" t="s">
        <v>1961</v>
      </c>
      <c r="I2912" t="s">
        <v>1915</v>
      </c>
      <c r="J2912">
        <v>17</v>
      </c>
      <c r="K2912">
        <v>7050</v>
      </c>
      <c r="L2912">
        <v>119850</v>
      </c>
      <c r="M2912">
        <v>16.785699999999999</v>
      </c>
      <c r="N2912">
        <v>285.3569</v>
      </c>
      <c r="O2912">
        <v>0</v>
      </c>
      <c r="P2912">
        <v>0</v>
      </c>
      <c r="Q2912">
        <v>7066.7857000000004</v>
      </c>
      <c r="R2912">
        <v>120135.3569</v>
      </c>
      <c r="S2912" t="s">
        <v>1962</v>
      </c>
    </row>
    <row r="2913" spans="1:19">
      <c r="A2913" t="s">
        <v>3694</v>
      </c>
      <c r="B2913">
        <v>44325</v>
      </c>
      <c r="C2913" t="s">
        <v>3695</v>
      </c>
      <c r="D2913">
        <v>44325</v>
      </c>
      <c r="E2913" t="s">
        <v>1958</v>
      </c>
      <c r="F2913" t="s">
        <v>2500</v>
      </c>
      <c r="G2913" t="s">
        <v>2039</v>
      </c>
      <c r="H2913" t="s">
        <v>1961</v>
      </c>
      <c r="I2913" t="s">
        <v>1714</v>
      </c>
      <c r="J2913">
        <v>20</v>
      </c>
      <c r="K2913">
        <v>1176</v>
      </c>
      <c r="L2913">
        <v>23520</v>
      </c>
      <c r="M2913">
        <v>2.8</v>
      </c>
      <c r="N2913">
        <v>56</v>
      </c>
      <c r="O2913">
        <v>0</v>
      </c>
      <c r="P2913">
        <v>0</v>
      </c>
      <c r="Q2913">
        <v>1178.8</v>
      </c>
      <c r="R2913">
        <v>23576</v>
      </c>
      <c r="S2913" t="s">
        <v>1962</v>
      </c>
    </row>
    <row r="2914" spans="1:19">
      <c r="A2914" t="s">
        <v>3694</v>
      </c>
      <c r="B2914">
        <v>44325</v>
      </c>
      <c r="C2914" t="s">
        <v>3695</v>
      </c>
      <c r="D2914">
        <v>44325</v>
      </c>
      <c r="E2914" t="s">
        <v>1958</v>
      </c>
      <c r="F2914" t="s">
        <v>2500</v>
      </c>
      <c r="G2914" t="s">
        <v>2039</v>
      </c>
      <c r="H2914" t="s">
        <v>1961</v>
      </c>
      <c r="I2914" t="s">
        <v>1923</v>
      </c>
      <c r="J2914">
        <v>10</v>
      </c>
      <c r="K2914">
        <v>7760</v>
      </c>
      <c r="L2914">
        <v>77600</v>
      </c>
      <c r="M2914">
        <v>18.476199999999999</v>
      </c>
      <c r="N2914">
        <v>184.762</v>
      </c>
      <c r="O2914">
        <v>0</v>
      </c>
      <c r="P2914">
        <v>0</v>
      </c>
      <c r="Q2914">
        <v>7778.4762000000001</v>
      </c>
      <c r="R2914">
        <v>77784.762000000002</v>
      </c>
      <c r="S2914" t="s">
        <v>1962</v>
      </c>
    </row>
    <row r="2915" spans="1:19">
      <c r="A2915" t="s">
        <v>3696</v>
      </c>
      <c r="B2915">
        <v>44325</v>
      </c>
      <c r="C2915" t="s">
        <v>3697</v>
      </c>
      <c r="D2915">
        <v>44325</v>
      </c>
      <c r="E2915" t="s">
        <v>1958</v>
      </c>
      <c r="F2915" t="s">
        <v>2178</v>
      </c>
      <c r="G2915" t="s">
        <v>1961</v>
      </c>
      <c r="H2915" t="s">
        <v>1961</v>
      </c>
      <c r="I2915" t="s">
        <v>1714</v>
      </c>
      <c r="J2915">
        <v>55</v>
      </c>
      <c r="K2915">
        <v>1176</v>
      </c>
      <c r="L2915">
        <v>64680</v>
      </c>
      <c r="M2915">
        <v>2.8</v>
      </c>
      <c r="N2915">
        <v>154</v>
      </c>
      <c r="O2915">
        <v>0</v>
      </c>
      <c r="P2915">
        <v>0</v>
      </c>
      <c r="Q2915">
        <v>1178.8</v>
      </c>
      <c r="R2915">
        <v>64834</v>
      </c>
      <c r="S2915" t="s">
        <v>1962</v>
      </c>
    </row>
    <row r="2916" spans="1:19">
      <c r="A2916" t="s">
        <v>3698</v>
      </c>
      <c r="B2916">
        <v>44325</v>
      </c>
      <c r="C2916" t="s">
        <v>3699</v>
      </c>
      <c r="D2916">
        <v>44325</v>
      </c>
      <c r="E2916" t="s">
        <v>1958</v>
      </c>
      <c r="F2916" t="s">
        <v>2674</v>
      </c>
      <c r="G2916" t="s">
        <v>2675</v>
      </c>
      <c r="H2916" t="s">
        <v>1961</v>
      </c>
      <c r="I2916" t="s">
        <v>1714</v>
      </c>
      <c r="J2916">
        <v>22</v>
      </c>
      <c r="K2916">
        <v>1176</v>
      </c>
      <c r="L2916">
        <v>25872</v>
      </c>
      <c r="M2916">
        <v>2.8</v>
      </c>
      <c r="N2916">
        <v>61.6</v>
      </c>
      <c r="O2916">
        <v>0</v>
      </c>
      <c r="P2916">
        <v>0</v>
      </c>
      <c r="Q2916">
        <v>1178.8</v>
      </c>
      <c r="R2916">
        <v>25933.599999999999</v>
      </c>
      <c r="S2916" t="s">
        <v>1962</v>
      </c>
    </row>
    <row r="2917" spans="1:19">
      <c r="A2917" t="s">
        <v>3700</v>
      </c>
      <c r="B2917">
        <v>44325</v>
      </c>
      <c r="C2917" t="s">
        <v>3701</v>
      </c>
      <c r="D2917">
        <v>44325</v>
      </c>
      <c r="E2917" t="s">
        <v>1958</v>
      </c>
      <c r="F2917" t="s">
        <v>2678</v>
      </c>
      <c r="G2917" t="s">
        <v>2675</v>
      </c>
      <c r="H2917" t="s">
        <v>1961</v>
      </c>
      <c r="I2917" t="s">
        <v>1714</v>
      </c>
      <c r="J2917">
        <v>142</v>
      </c>
      <c r="K2917">
        <v>1176</v>
      </c>
      <c r="L2917">
        <v>166992</v>
      </c>
      <c r="M2917">
        <v>2.8</v>
      </c>
      <c r="N2917">
        <v>397.6</v>
      </c>
      <c r="O2917">
        <v>0</v>
      </c>
      <c r="P2917">
        <v>0</v>
      </c>
      <c r="Q2917">
        <v>1178.8</v>
      </c>
      <c r="R2917">
        <v>167389.6</v>
      </c>
      <c r="S2917" t="s">
        <v>1962</v>
      </c>
    </row>
    <row r="2918" spans="1:19">
      <c r="A2918" t="s">
        <v>3702</v>
      </c>
      <c r="B2918">
        <v>44325</v>
      </c>
      <c r="C2918" t="s">
        <v>3703</v>
      </c>
      <c r="D2918">
        <v>44325</v>
      </c>
      <c r="E2918" t="s">
        <v>1958</v>
      </c>
      <c r="F2918" t="s">
        <v>2295</v>
      </c>
      <c r="G2918" t="s">
        <v>2182</v>
      </c>
      <c r="H2918" t="s">
        <v>1961</v>
      </c>
      <c r="I2918" t="s">
        <v>1923</v>
      </c>
      <c r="J2918">
        <v>40</v>
      </c>
      <c r="K2918">
        <v>7760</v>
      </c>
      <c r="L2918">
        <v>310400</v>
      </c>
      <c r="M2918">
        <v>18.476199999999999</v>
      </c>
      <c r="N2918">
        <v>739.048</v>
      </c>
      <c r="O2918">
        <v>0</v>
      </c>
      <c r="P2918">
        <v>0</v>
      </c>
      <c r="Q2918">
        <v>7778.4762000000001</v>
      </c>
      <c r="R2918">
        <v>311139.04800000001</v>
      </c>
      <c r="S2918" t="s">
        <v>1962</v>
      </c>
    </row>
    <row r="2919" spans="1:19">
      <c r="A2919" t="s">
        <v>3702</v>
      </c>
      <c r="B2919">
        <v>44325</v>
      </c>
      <c r="C2919" t="s">
        <v>3703</v>
      </c>
      <c r="D2919">
        <v>44325</v>
      </c>
      <c r="E2919" t="s">
        <v>1958</v>
      </c>
      <c r="F2919" t="s">
        <v>2295</v>
      </c>
      <c r="G2919" t="s">
        <v>2182</v>
      </c>
      <c r="H2919" t="s">
        <v>1961</v>
      </c>
      <c r="I2919" t="s">
        <v>1714</v>
      </c>
      <c r="J2919">
        <v>34</v>
      </c>
      <c r="K2919">
        <v>1176</v>
      </c>
      <c r="L2919">
        <v>39984</v>
      </c>
      <c r="M2919">
        <v>2.8</v>
      </c>
      <c r="N2919">
        <v>95.2</v>
      </c>
      <c r="O2919">
        <v>0</v>
      </c>
      <c r="P2919">
        <v>0</v>
      </c>
      <c r="Q2919">
        <v>1178.8</v>
      </c>
      <c r="R2919">
        <v>40079.199999999997</v>
      </c>
      <c r="S2919" t="s">
        <v>1962</v>
      </c>
    </row>
    <row r="2920" spans="1:19">
      <c r="A2920" t="s">
        <v>3702</v>
      </c>
      <c r="B2920">
        <v>44325</v>
      </c>
      <c r="C2920" t="s">
        <v>3703</v>
      </c>
      <c r="D2920">
        <v>44325</v>
      </c>
      <c r="E2920" t="s">
        <v>1958</v>
      </c>
      <c r="F2920" t="s">
        <v>2295</v>
      </c>
      <c r="G2920" t="s">
        <v>2182</v>
      </c>
      <c r="H2920" t="s">
        <v>1961</v>
      </c>
      <c r="I2920" t="s">
        <v>1917</v>
      </c>
      <c r="J2920">
        <v>5</v>
      </c>
      <c r="K2920">
        <v>9035</v>
      </c>
      <c r="L2920">
        <v>45175</v>
      </c>
      <c r="M2920">
        <v>21.511900000000001</v>
      </c>
      <c r="N2920">
        <v>107.5595</v>
      </c>
      <c r="O2920">
        <v>0</v>
      </c>
      <c r="P2920">
        <v>0</v>
      </c>
      <c r="Q2920">
        <v>9056.5118999999995</v>
      </c>
      <c r="R2920">
        <v>45282.559500000003</v>
      </c>
      <c r="S2920" t="s">
        <v>1962</v>
      </c>
    </row>
    <row r="2921" spans="1:19">
      <c r="A2921" t="s">
        <v>3704</v>
      </c>
      <c r="B2921">
        <v>44325</v>
      </c>
      <c r="C2921" t="s">
        <v>3705</v>
      </c>
      <c r="D2921">
        <v>44325</v>
      </c>
      <c r="E2921" t="s">
        <v>1958</v>
      </c>
      <c r="F2921" t="s">
        <v>2181</v>
      </c>
      <c r="G2921" t="s">
        <v>2182</v>
      </c>
      <c r="H2921" t="s">
        <v>1961</v>
      </c>
      <c r="I2921" t="s">
        <v>1920</v>
      </c>
      <c r="J2921">
        <v>20</v>
      </c>
      <c r="K2921">
        <v>9035</v>
      </c>
      <c r="L2921">
        <v>180700</v>
      </c>
      <c r="M2921">
        <v>21.511900000000001</v>
      </c>
      <c r="N2921">
        <v>430.238</v>
      </c>
      <c r="O2921">
        <v>0</v>
      </c>
      <c r="P2921">
        <v>0</v>
      </c>
      <c r="Q2921">
        <v>9056.5118999999995</v>
      </c>
      <c r="R2921">
        <v>181130.23800000001</v>
      </c>
      <c r="S2921" t="s">
        <v>1962</v>
      </c>
    </row>
    <row r="2922" spans="1:19">
      <c r="A2922" t="s">
        <v>3704</v>
      </c>
      <c r="B2922">
        <v>44325</v>
      </c>
      <c r="C2922" t="s">
        <v>3705</v>
      </c>
      <c r="D2922">
        <v>44325</v>
      </c>
      <c r="E2922" t="s">
        <v>1958</v>
      </c>
      <c r="F2922" t="s">
        <v>2181</v>
      </c>
      <c r="G2922" t="s">
        <v>2182</v>
      </c>
      <c r="H2922" t="s">
        <v>1961</v>
      </c>
      <c r="I2922" t="s">
        <v>1911</v>
      </c>
      <c r="J2922">
        <v>40</v>
      </c>
      <c r="K2922">
        <v>1186</v>
      </c>
      <c r="L2922">
        <v>47440</v>
      </c>
      <c r="M2922">
        <v>2.8237999999999999</v>
      </c>
      <c r="N2922">
        <v>112.952</v>
      </c>
      <c r="O2922">
        <v>0</v>
      </c>
      <c r="P2922">
        <v>0</v>
      </c>
      <c r="Q2922">
        <v>1188.8237999999999</v>
      </c>
      <c r="R2922">
        <v>47552.951999999997</v>
      </c>
      <c r="S2922" t="s">
        <v>1962</v>
      </c>
    </row>
    <row r="2923" spans="1:19">
      <c r="A2923" t="s">
        <v>3704</v>
      </c>
      <c r="B2923">
        <v>44325</v>
      </c>
      <c r="C2923" t="s">
        <v>3705</v>
      </c>
      <c r="D2923">
        <v>44325</v>
      </c>
      <c r="E2923" t="s">
        <v>1958</v>
      </c>
      <c r="F2923" t="s">
        <v>2181</v>
      </c>
      <c r="G2923" t="s">
        <v>2182</v>
      </c>
      <c r="H2923" t="s">
        <v>1961</v>
      </c>
      <c r="I2923" t="s">
        <v>1923</v>
      </c>
      <c r="J2923">
        <v>240</v>
      </c>
      <c r="K2923">
        <v>7760</v>
      </c>
      <c r="L2923">
        <v>1862400</v>
      </c>
      <c r="M2923">
        <v>18.476199999999999</v>
      </c>
      <c r="N2923">
        <v>4434.2879999999996</v>
      </c>
      <c r="O2923">
        <v>0</v>
      </c>
      <c r="P2923">
        <v>0</v>
      </c>
      <c r="Q2923">
        <v>7778.4762000000001</v>
      </c>
      <c r="R2923">
        <v>1866834.2879999999</v>
      </c>
      <c r="S2923" t="s">
        <v>1962</v>
      </c>
    </row>
    <row r="2924" spans="1:19">
      <c r="A2924" t="s">
        <v>3704</v>
      </c>
      <c r="B2924">
        <v>44325</v>
      </c>
      <c r="C2924" t="s">
        <v>3705</v>
      </c>
      <c r="D2924">
        <v>44325</v>
      </c>
      <c r="E2924" t="s">
        <v>1958</v>
      </c>
      <c r="F2924" t="s">
        <v>2181</v>
      </c>
      <c r="G2924" t="s">
        <v>2182</v>
      </c>
      <c r="H2924" t="s">
        <v>1961</v>
      </c>
      <c r="I2924" t="s">
        <v>1714</v>
      </c>
      <c r="J2924">
        <v>47</v>
      </c>
      <c r="K2924">
        <v>1176</v>
      </c>
      <c r="L2924">
        <v>55272</v>
      </c>
      <c r="M2924">
        <v>2.8</v>
      </c>
      <c r="N2924">
        <v>131.6</v>
      </c>
      <c r="O2924">
        <v>0</v>
      </c>
      <c r="P2924">
        <v>0</v>
      </c>
      <c r="Q2924">
        <v>1178.8</v>
      </c>
      <c r="R2924">
        <v>55403.6</v>
      </c>
      <c r="S2924" t="s">
        <v>1962</v>
      </c>
    </row>
    <row r="2925" spans="1:19">
      <c r="A2925" t="s">
        <v>3706</v>
      </c>
      <c r="B2925">
        <v>44325</v>
      </c>
      <c r="C2925" t="s">
        <v>3707</v>
      </c>
      <c r="D2925">
        <v>44325</v>
      </c>
      <c r="E2925" t="s">
        <v>1958</v>
      </c>
      <c r="F2925" t="s">
        <v>2412</v>
      </c>
      <c r="G2925" t="s">
        <v>2227</v>
      </c>
      <c r="H2925" t="s">
        <v>1961</v>
      </c>
      <c r="I2925" t="s">
        <v>1714</v>
      </c>
      <c r="J2925">
        <v>20</v>
      </c>
      <c r="K2925">
        <v>1176</v>
      </c>
      <c r="L2925">
        <v>23520</v>
      </c>
      <c r="M2925">
        <v>2.8</v>
      </c>
      <c r="N2925">
        <v>56</v>
      </c>
      <c r="O2925">
        <v>0</v>
      </c>
      <c r="P2925">
        <v>0</v>
      </c>
      <c r="Q2925">
        <v>1178.8</v>
      </c>
      <c r="R2925">
        <v>23576</v>
      </c>
      <c r="S2925" t="s">
        <v>1962</v>
      </c>
    </row>
    <row r="2926" spans="1:19">
      <c r="A2926" t="s">
        <v>3708</v>
      </c>
      <c r="B2926">
        <v>44325</v>
      </c>
      <c r="C2926" t="s">
        <v>3709</v>
      </c>
      <c r="D2926">
        <v>44325</v>
      </c>
      <c r="E2926" t="s">
        <v>1958</v>
      </c>
      <c r="F2926" t="s">
        <v>2226</v>
      </c>
      <c r="G2926" t="s">
        <v>2227</v>
      </c>
      <c r="H2926" t="s">
        <v>1961</v>
      </c>
      <c r="I2926" t="s">
        <v>1870</v>
      </c>
      <c r="J2926">
        <v>30</v>
      </c>
      <c r="K2926">
        <v>1244</v>
      </c>
      <c r="L2926">
        <v>37320</v>
      </c>
      <c r="M2926">
        <v>2.9619</v>
      </c>
      <c r="N2926">
        <v>88.856999999999999</v>
      </c>
      <c r="O2926">
        <v>0</v>
      </c>
      <c r="P2926">
        <v>0</v>
      </c>
      <c r="Q2926">
        <v>1246.9619</v>
      </c>
      <c r="R2926">
        <v>37408.857000000004</v>
      </c>
      <c r="S2926" t="s">
        <v>1962</v>
      </c>
    </row>
    <row r="2927" spans="1:19">
      <c r="A2927" t="s">
        <v>3708</v>
      </c>
      <c r="B2927">
        <v>44325</v>
      </c>
      <c r="C2927" t="s">
        <v>3709</v>
      </c>
      <c r="D2927">
        <v>44325</v>
      </c>
      <c r="E2927" t="s">
        <v>1958</v>
      </c>
      <c r="F2927" t="s">
        <v>2226</v>
      </c>
      <c r="G2927" t="s">
        <v>2227</v>
      </c>
      <c r="H2927" t="s">
        <v>1961</v>
      </c>
      <c r="I2927" t="s">
        <v>1868</v>
      </c>
      <c r="J2927">
        <v>20</v>
      </c>
      <c r="K2927">
        <v>1361</v>
      </c>
      <c r="L2927">
        <v>27220</v>
      </c>
      <c r="M2927">
        <v>3.2404999999999999</v>
      </c>
      <c r="N2927">
        <v>64.81</v>
      </c>
      <c r="O2927">
        <v>0</v>
      </c>
      <c r="P2927">
        <v>0</v>
      </c>
      <c r="Q2927">
        <v>1364.2405000000001</v>
      </c>
      <c r="R2927">
        <v>27284.81</v>
      </c>
      <c r="S2927" t="s">
        <v>1962</v>
      </c>
    </row>
    <row r="2928" spans="1:19">
      <c r="A2928" t="s">
        <v>3708</v>
      </c>
      <c r="B2928">
        <v>44325</v>
      </c>
      <c r="C2928" t="s">
        <v>3709</v>
      </c>
      <c r="D2928">
        <v>44325</v>
      </c>
      <c r="E2928" t="s">
        <v>1958</v>
      </c>
      <c r="F2928" t="s">
        <v>2226</v>
      </c>
      <c r="G2928" t="s">
        <v>2227</v>
      </c>
      <c r="H2928" t="s">
        <v>1961</v>
      </c>
      <c r="I2928" t="s">
        <v>1921</v>
      </c>
      <c r="J2928">
        <v>20</v>
      </c>
      <c r="K2928">
        <v>1400</v>
      </c>
      <c r="L2928">
        <v>28000</v>
      </c>
      <c r="M2928">
        <v>3.3332999999999999</v>
      </c>
      <c r="N2928">
        <v>66.665999999999997</v>
      </c>
      <c r="O2928">
        <v>0</v>
      </c>
      <c r="P2928">
        <v>0</v>
      </c>
      <c r="Q2928">
        <v>1403.3333</v>
      </c>
      <c r="R2928">
        <v>28066.666000000001</v>
      </c>
      <c r="S2928" t="s">
        <v>1962</v>
      </c>
    </row>
    <row r="2929" spans="1:19">
      <c r="A2929" t="s">
        <v>3710</v>
      </c>
      <c r="B2929">
        <v>44325</v>
      </c>
      <c r="C2929" t="s">
        <v>3711</v>
      </c>
      <c r="D2929">
        <v>44325</v>
      </c>
      <c r="E2929" t="s">
        <v>1958</v>
      </c>
      <c r="F2929" t="s">
        <v>2038</v>
      </c>
      <c r="G2929" t="s">
        <v>2039</v>
      </c>
      <c r="H2929" t="s">
        <v>1961</v>
      </c>
      <c r="I2929" t="s">
        <v>1714</v>
      </c>
      <c r="J2929">
        <v>67</v>
      </c>
      <c r="K2929">
        <v>1176</v>
      </c>
      <c r="L2929">
        <v>78792</v>
      </c>
      <c r="M2929">
        <v>2.8</v>
      </c>
      <c r="N2929">
        <v>187.6</v>
      </c>
      <c r="O2929">
        <v>0</v>
      </c>
      <c r="P2929">
        <v>0</v>
      </c>
      <c r="Q2929">
        <v>1178.8</v>
      </c>
      <c r="R2929">
        <v>78979.600000000006</v>
      </c>
      <c r="S2929" t="s">
        <v>1962</v>
      </c>
    </row>
    <row r="2930" spans="1:19">
      <c r="A2930" t="s">
        <v>3712</v>
      </c>
      <c r="B2930">
        <v>44325</v>
      </c>
      <c r="C2930" t="s">
        <v>3713</v>
      </c>
      <c r="D2930">
        <v>44325</v>
      </c>
      <c r="E2930" t="s">
        <v>1958</v>
      </c>
      <c r="F2930" t="s">
        <v>2531</v>
      </c>
      <c r="G2930" t="s">
        <v>2227</v>
      </c>
      <c r="H2930" t="s">
        <v>1961</v>
      </c>
      <c r="I2930" t="s">
        <v>31</v>
      </c>
      <c r="J2930">
        <v>20</v>
      </c>
      <c r="K2930">
        <v>9045</v>
      </c>
      <c r="L2930">
        <v>180900</v>
      </c>
      <c r="M2930">
        <v>21.535699999999999</v>
      </c>
      <c r="N2930">
        <v>430.714</v>
      </c>
      <c r="O2930">
        <v>0</v>
      </c>
      <c r="P2930">
        <v>0</v>
      </c>
      <c r="Q2930">
        <v>9066.5357000000004</v>
      </c>
      <c r="R2930">
        <v>181330.71400000001</v>
      </c>
      <c r="S2930" t="s">
        <v>1962</v>
      </c>
    </row>
    <row r="2931" spans="1:19">
      <c r="A2931" t="s">
        <v>3712</v>
      </c>
      <c r="B2931">
        <v>44325</v>
      </c>
      <c r="C2931" t="s">
        <v>3713</v>
      </c>
      <c r="D2931">
        <v>44325</v>
      </c>
      <c r="E2931" t="s">
        <v>1958</v>
      </c>
      <c r="F2931" t="s">
        <v>2531</v>
      </c>
      <c r="G2931" t="s">
        <v>2227</v>
      </c>
      <c r="H2931" t="s">
        <v>1961</v>
      </c>
      <c r="I2931" t="s">
        <v>1714</v>
      </c>
      <c r="J2931">
        <v>83</v>
      </c>
      <c r="K2931">
        <v>1176</v>
      </c>
      <c r="L2931">
        <v>97608</v>
      </c>
      <c r="M2931">
        <v>2.8</v>
      </c>
      <c r="N2931">
        <v>232.4</v>
      </c>
      <c r="O2931">
        <v>0</v>
      </c>
      <c r="P2931">
        <v>0</v>
      </c>
      <c r="Q2931">
        <v>1178.8</v>
      </c>
      <c r="R2931">
        <v>97840.4</v>
      </c>
      <c r="S2931" t="s">
        <v>1962</v>
      </c>
    </row>
    <row r="2932" spans="1:19">
      <c r="A2932" t="s">
        <v>3712</v>
      </c>
      <c r="B2932">
        <v>44325</v>
      </c>
      <c r="C2932" t="s">
        <v>3713</v>
      </c>
      <c r="D2932">
        <v>44325</v>
      </c>
      <c r="E2932" t="s">
        <v>1958</v>
      </c>
      <c r="F2932" t="s">
        <v>2531</v>
      </c>
      <c r="G2932" t="s">
        <v>2227</v>
      </c>
      <c r="H2932" t="s">
        <v>1961</v>
      </c>
      <c r="I2932" t="s">
        <v>1923</v>
      </c>
      <c r="J2932">
        <v>20</v>
      </c>
      <c r="K2932">
        <v>7760</v>
      </c>
      <c r="L2932">
        <v>155200</v>
      </c>
      <c r="M2932">
        <v>18.476199999999999</v>
      </c>
      <c r="N2932">
        <v>369.524</v>
      </c>
      <c r="O2932">
        <v>0</v>
      </c>
      <c r="P2932">
        <v>0</v>
      </c>
      <c r="Q2932">
        <v>7778.4762000000001</v>
      </c>
      <c r="R2932">
        <v>155569.524</v>
      </c>
      <c r="S2932" t="s">
        <v>1962</v>
      </c>
    </row>
    <row r="2933" spans="1:19">
      <c r="A2933" t="s">
        <v>3714</v>
      </c>
      <c r="B2933">
        <v>44325</v>
      </c>
      <c r="C2933" t="s">
        <v>3715</v>
      </c>
      <c r="D2933">
        <v>44325</v>
      </c>
      <c r="E2933" t="s">
        <v>1958</v>
      </c>
      <c r="F2933" t="s">
        <v>2896</v>
      </c>
      <c r="G2933" t="s">
        <v>2897</v>
      </c>
      <c r="H2933" t="s">
        <v>1961</v>
      </c>
      <c r="I2933" t="s">
        <v>1923</v>
      </c>
      <c r="J2933">
        <v>17</v>
      </c>
      <c r="K2933">
        <v>7760</v>
      </c>
      <c r="L2933">
        <v>131920</v>
      </c>
      <c r="M2933">
        <v>18.476199999999999</v>
      </c>
      <c r="N2933">
        <v>314.09539999999998</v>
      </c>
      <c r="O2933">
        <v>0</v>
      </c>
      <c r="P2933">
        <v>0</v>
      </c>
      <c r="Q2933">
        <v>7778.4762000000001</v>
      </c>
      <c r="R2933">
        <v>132234.09539999999</v>
      </c>
      <c r="S2933" t="s">
        <v>1962</v>
      </c>
    </row>
    <row r="2934" spans="1:19">
      <c r="A2934" t="s">
        <v>3714</v>
      </c>
      <c r="B2934">
        <v>44325</v>
      </c>
      <c r="C2934" t="s">
        <v>3715</v>
      </c>
      <c r="D2934">
        <v>44325</v>
      </c>
      <c r="E2934" t="s">
        <v>1958</v>
      </c>
      <c r="F2934" t="s">
        <v>2896</v>
      </c>
      <c r="G2934" t="s">
        <v>2897</v>
      </c>
      <c r="H2934" t="s">
        <v>1961</v>
      </c>
      <c r="I2934" t="s">
        <v>1714</v>
      </c>
      <c r="J2934">
        <v>20</v>
      </c>
      <c r="K2934">
        <v>1176</v>
      </c>
      <c r="L2934">
        <v>23520</v>
      </c>
      <c r="M2934">
        <v>2.8</v>
      </c>
      <c r="N2934">
        <v>56</v>
      </c>
      <c r="O2934">
        <v>0</v>
      </c>
      <c r="P2934">
        <v>0</v>
      </c>
      <c r="Q2934">
        <v>1178.8</v>
      </c>
      <c r="R2934">
        <v>23576</v>
      </c>
      <c r="S2934" t="s">
        <v>1962</v>
      </c>
    </row>
    <row r="2935" spans="1:19">
      <c r="A2935" t="s">
        <v>3714</v>
      </c>
      <c r="B2935">
        <v>44325</v>
      </c>
      <c r="C2935" t="s">
        <v>3715</v>
      </c>
      <c r="D2935">
        <v>44325</v>
      </c>
      <c r="E2935" t="s">
        <v>1958</v>
      </c>
      <c r="F2935" t="s">
        <v>2896</v>
      </c>
      <c r="G2935" t="s">
        <v>2897</v>
      </c>
      <c r="H2935" t="s">
        <v>1961</v>
      </c>
      <c r="I2935" t="s">
        <v>1920</v>
      </c>
      <c r="J2935">
        <v>5</v>
      </c>
      <c r="K2935">
        <v>9035</v>
      </c>
      <c r="L2935">
        <v>45175</v>
      </c>
      <c r="M2935">
        <v>21.511900000000001</v>
      </c>
      <c r="N2935">
        <v>107.5595</v>
      </c>
      <c r="O2935">
        <v>0</v>
      </c>
      <c r="P2935">
        <v>0</v>
      </c>
      <c r="Q2935">
        <v>9056.5118999999995</v>
      </c>
      <c r="R2935">
        <v>45282.559500000003</v>
      </c>
      <c r="S2935" t="s">
        <v>1962</v>
      </c>
    </row>
    <row r="2936" spans="1:19">
      <c r="A2936" t="s">
        <v>3714</v>
      </c>
      <c r="B2936">
        <v>44325</v>
      </c>
      <c r="C2936" t="s">
        <v>3715</v>
      </c>
      <c r="D2936">
        <v>44325</v>
      </c>
      <c r="E2936" t="s">
        <v>1958</v>
      </c>
      <c r="F2936" t="s">
        <v>2896</v>
      </c>
      <c r="G2936" t="s">
        <v>2897</v>
      </c>
      <c r="H2936" t="s">
        <v>1961</v>
      </c>
      <c r="I2936" t="s">
        <v>1868</v>
      </c>
      <c r="J2936">
        <v>20</v>
      </c>
      <c r="K2936">
        <v>1361</v>
      </c>
      <c r="L2936">
        <v>27220</v>
      </c>
      <c r="M2936">
        <v>3.2404999999999999</v>
      </c>
      <c r="N2936">
        <v>64.81</v>
      </c>
      <c r="O2936">
        <v>0</v>
      </c>
      <c r="P2936">
        <v>0</v>
      </c>
      <c r="Q2936">
        <v>1364.2405000000001</v>
      </c>
      <c r="R2936">
        <v>27284.81</v>
      </c>
      <c r="S2936" t="s">
        <v>1962</v>
      </c>
    </row>
    <row r="2937" spans="1:19">
      <c r="A2937" t="s">
        <v>3714</v>
      </c>
      <c r="B2937">
        <v>44325</v>
      </c>
      <c r="C2937" t="s">
        <v>3715</v>
      </c>
      <c r="D2937">
        <v>44325</v>
      </c>
      <c r="E2937" t="s">
        <v>1958</v>
      </c>
      <c r="F2937" t="s">
        <v>2896</v>
      </c>
      <c r="G2937" t="s">
        <v>2897</v>
      </c>
      <c r="H2937" t="s">
        <v>1961</v>
      </c>
      <c r="I2937" t="s">
        <v>1911</v>
      </c>
      <c r="J2937">
        <v>20</v>
      </c>
      <c r="K2937">
        <v>1186</v>
      </c>
      <c r="L2937">
        <v>23720</v>
      </c>
      <c r="M2937">
        <v>2.8237999999999999</v>
      </c>
      <c r="N2937">
        <v>56.475999999999999</v>
      </c>
      <c r="O2937">
        <v>0</v>
      </c>
      <c r="P2937">
        <v>0</v>
      </c>
      <c r="Q2937">
        <v>1188.8237999999999</v>
      </c>
      <c r="R2937">
        <v>23776.475999999999</v>
      </c>
      <c r="S2937" t="s">
        <v>1962</v>
      </c>
    </row>
    <row r="2938" spans="1:19">
      <c r="A2938" t="s">
        <v>3714</v>
      </c>
      <c r="B2938">
        <v>44325</v>
      </c>
      <c r="C2938" t="s">
        <v>3715</v>
      </c>
      <c r="D2938">
        <v>44325</v>
      </c>
      <c r="E2938" t="s">
        <v>1958</v>
      </c>
      <c r="F2938" t="s">
        <v>2896</v>
      </c>
      <c r="G2938" t="s">
        <v>2897</v>
      </c>
      <c r="H2938" t="s">
        <v>1961</v>
      </c>
      <c r="I2938" t="s">
        <v>1917</v>
      </c>
      <c r="J2938">
        <v>5</v>
      </c>
      <c r="K2938">
        <v>9035</v>
      </c>
      <c r="L2938">
        <v>45175</v>
      </c>
      <c r="M2938">
        <v>21.511900000000001</v>
      </c>
      <c r="N2938">
        <v>107.5595</v>
      </c>
      <c r="O2938">
        <v>0</v>
      </c>
      <c r="P2938">
        <v>0</v>
      </c>
      <c r="Q2938">
        <v>9056.5118999999995</v>
      </c>
      <c r="R2938">
        <v>45282.559500000003</v>
      </c>
      <c r="S2938" t="s">
        <v>1962</v>
      </c>
    </row>
    <row r="2939" spans="1:19">
      <c r="A2939" t="s">
        <v>3714</v>
      </c>
      <c r="B2939">
        <v>44325</v>
      </c>
      <c r="C2939" t="s">
        <v>3715</v>
      </c>
      <c r="D2939">
        <v>44325</v>
      </c>
      <c r="E2939" t="s">
        <v>1958</v>
      </c>
      <c r="F2939" t="s">
        <v>2896</v>
      </c>
      <c r="G2939" t="s">
        <v>2897</v>
      </c>
      <c r="H2939" t="s">
        <v>1961</v>
      </c>
      <c r="I2939" t="s">
        <v>1915</v>
      </c>
      <c r="J2939">
        <v>5</v>
      </c>
      <c r="K2939">
        <v>7050</v>
      </c>
      <c r="L2939">
        <v>35250</v>
      </c>
      <c r="M2939">
        <v>16.785699999999999</v>
      </c>
      <c r="N2939">
        <v>83.9285</v>
      </c>
      <c r="O2939">
        <v>0</v>
      </c>
      <c r="P2939">
        <v>0</v>
      </c>
      <c r="Q2939">
        <v>7066.7857000000004</v>
      </c>
      <c r="R2939">
        <v>35333.928500000002</v>
      </c>
      <c r="S2939" t="s">
        <v>1962</v>
      </c>
    </row>
    <row r="2940" spans="1:19">
      <c r="A2940" t="s">
        <v>3714</v>
      </c>
      <c r="B2940">
        <v>44325</v>
      </c>
      <c r="C2940" t="s">
        <v>3715</v>
      </c>
      <c r="D2940">
        <v>44325</v>
      </c>
      <c r="E2940" t="s">
        <v>1958</v>
      </c>
      <c r="F2940" t="s">
        <v>2896</v>
      </c>
      <c r="G2940" t="s">
        <v>2897</v>
      </c>
      <c r="H2940" t="s">
        <v>1961</v>
      </c>
      <c r="I2940" t="s">
        <v>88</v>
      </c>
      <c r="J2940">
        <v>20</v>
      </c>
      <c r="K2940">
        <v>1419</v>
      </c>
      <c r="L2940">
        <v>28380</v>
      </c>
      <c r="M2940">
        <v>3.3786</v>
      </c>
      <c r="N2940">
        <v>67.572000000000003</v>
      </c>
      <c r="O2940">
        <v>0</v>
      </c>
      <c r="P2940">
        <v>0</v>
      </c>
      <c r="Q2940">
        <v>1422.3786</v>
      </c>
      <c r="R2940">
        <v>28447.572</v>
      </c>
      <c r="S2940" t="s">
        <v>1962</v>
      </c>
    </row>
    <row r="2941" spans="1:19">
      <c r="A2941" t="s">
        <v>3714</v>
      </c>
      <c r="B2941">
        <v>44325</v>
      </c>
      <c r="C2941" t="s">
        <v>3715</v>
      </c>
      <c r="D2941">
        <v>44325</v>
      </c>
      <c r="E2941" t="s">
        <v>1958</v>
      </c>
      <c r="F2941" t="s">
        <v>2896</v>
      </c>
      <c r="G2941" t="s">
        <v>2897</v>
      </c>
      <c r="H2941" t="s">
        <v>1961</v>
      </c>
      <c r="I2941" t="s">
        <v>1921</v>
      </c>
      <c r="J2941">
        <v>20</v>
      </c>
      <c r="K2941">
        <v>1400</v>
      </c>
      <c r="L2941">
        <v>28000</v>
      </c>
      <c r="M2941">
        <v>3.3332999999999999</v>
      </c>
      <c r="N2941">
        <v>66.665999999999997</v>
      </c>
      <c r="O2941">
        <v>0</v>
      </c>
      <c r="P2941">
        <v>0</v>
      </c>
      <c r="Q2941">
        <v>1403.3333</v>
      </c>
      <c r="R2941">
        <v>28066.666000000001</v>
      </c>
      <c r="S2941" t="s">
        <v>1962</v>
      </c>
    </row>
    <row r="2942" spans="1:19">
      <c r="A2942" t="s">
        <v>3714</v>
      </c>
      <c r="B2942">
        <v>44325</v>
      </c>
      <c r="C2942" t="s">
        <v>3715</v>
      </c>
      <c r="D2942">
        <v>44325</v>
      </c>
      <c r="E2942" t="s">
        <v>1958</v>
      </c>
      <c r="F2942" t="s">
        <v>2896</v>
      </c>
      <c r="G2942" t="s">
        <v>2897</v>
      </c>
      <c r="H2942" t="s">
        <v>1961</v>
      </c>
      <c r="I2942" t="s">
        <v>1870</v>
      </c>
      <c r="J2942">
        <v>20</v>
      </c>
      <c r="K2942">
        <v>1244</v>
      </c>
      <c r="L2942">
        <v>24880</v>
      </c>
      <c r="M2942">
        <v>2.9619</v>
      </c>
      <c r="N2942">
        <v>59.238</v>
      </c>
      <c r="O2942">
        <v>0</v>
      </c>
      <c r="P2942">
        <v>0</v>
      </c>
      <c r="Q2942">
        <v>1246.9619</v>
      </c>
      <c r="R2942">
        <v>24939.238000000001</v>
      </c>
      <c r="S2942" t="s">
        <v>1962</v>
      </c>
    </row>
    <row r="2943" spans="1:19">
      <c r="A2943" t="s">
        <v>3716</v>
      </c>
      <c r="B2943">
        <v>44325</v>
      </c>
      <c r="C2943" t="s">
        <v>3717</v>
      </c>
      <c r="D2943">
        <v>44325</v>
      </c>
      <c r="E2943" t="s">
        <v>1958</v>
      </c>
      <c r="F2943" t="s">
        <v>2412</v>
      </c>
      <c r="G2943" t="s">
        <v>2227</v>
      </c>
      <c r="H2943" t="s">
        <v>1961</v>
      </c>
      <c r="I2943" t="s">
        <v>1889</v>
      </c>
      <c r="J2943">
        <v>19</v>
      </c>
      <c r="K2943">
        <v>5415</v>
      </c>
      <c r="L2943">
        <v>102885</v>
      </c>
      <c r="M2943">
        <v>12.892899999999999</v>
      </c>
      <c r="N2943">
        <v>244.96510000000001</v>
      </c>
      <c r="O2943">
        <v>0</v>
      </c>
      <c r="P2943">
        <v>0</v>
      </c>
      <c r="Q2943">
        <v>5427.8928999999998</v>
      </c>
      <c r="R2943">
        <v>103129.9651</v>
      </c>
      <c r="S2943" t="s">
        <v>1962</v>
      </c>
    </row>
    <row r="2944" spans="1:19">
      <c r="A2944" t="s">
        <v>3718</v>
      </c>
      <c r="B2944">
        <v>44325</v>
      </c>
      <c r="C2944" t="s">
        <v>3719</v>
      </c>
      <c r="D2944">
        <v>44325</v>
      </c>
      <c r="E2944" t="s">
        <v>1958</v>
      </c>
      <c r="F2944" t="s">
        <v>1959</v>
      </c>
      <c r="G2944" t="s">
        <v>1960</v>
      </c>
      <c r="H2944" t="s">
        <v>1961</v>
      </c>
      <c r="I2944" t="s">
        <v>1921</v>
      </c>
      <c r="J2944">
        <v>40</v>
      </c>
      <c r="K2944">
        <v>1400</v>
      </c>
      <c r="L2944">
        <v>56000</v>
      </c>
      <c r="M2944">
        <v>3.3332999999999999</v>
      </c>
      <c r="N2944">
        <v>133.33199999999999</v>
      </c>
      <c r="O2944">
        <v>0</v>
      </c>
      <c r="P2944">
        <v>0</v>
      </c>
      <c r="Q2944">
        <v>1403.3333</v>
      </c>
      <c r="R2944">
        <v>56133.332000000002</v>
      </c>
      <c r="S2944" t="s">
        <v>1962</v>
      </c>
    </row>
    <row r="2945" spans="1:19">
      <c r="A2945" t="s">
        <v>3718</v>
      </c>
      <c r="B2945">
        <v>44325</v>
      </c>
      <c r="C2945" t="s">
        <v>3719</v>
      </c>
      <c r="D2945">
        <v>44325</v>
      </c>
      <c r="E2945" t="s">
        <v>1958</v>
      </c>
      <c r="F2945" t="s">
        <v>1959</v>
      </c>
      <c r="G2945" t="s">
        <v>1960</v>
      </c>
      <c r="H2945" t="s">
        <v>1961</v>
      </c>
      <c r="I2945" t="s">
        <v>1923</v>
      </c>
      <c r="J2945">
        <v>25</v>
      </c>
      <c r="K2945">
        <v>7760</v>
      </c>
      <c r="L2945">
        <v>194000</v>
      </c>
      <c r="M2945">
        <v>18.476199999999999</v>
      </c>
      <c r="N2945">
        <v>461.90499999999997</v>
      </c>
      <c r="O2945">
        <v>0</v>
      </c>
      <c r="P2945">
        <v>0</v>
      </c>
      <c r="Q2945">
        <v>7778.4762000000001</v>
      </c>
      <c r="R2945">
        <v>194461.905</v>
      </c>
      <c r="S2945" t="s">
        <v>1962</v>
      </c>
    </row>
    <row r="2946" spans="1:19">
      <c r="A2946" t="s">
        <v>3720</v>
      </c>
      <c r="B2946">
        <v>44325</v>
      </c>
      <c r="C2946" t="s">
        <v>3721</v>
      </c>
      <c r="D2946">
        <v>44325</v>
      </c>
      <c r="E2946" t="s">
        <v>1958</v>
      </c>
      <c r="F2946" t="s">
        <v>3722</v>
      </c>
      <c r="G2946" t="s">
        <v>1961</v>
      </c>
      <c r="H2946" t="s">
        <v>1961</v>
      </c>
      <c r="I2946" t="s">
        <v>1714</v>
      </c>
      <c r="J2946">
        <v>200</v>
      </c>
      <c r="K2946">
        <v>1176</v>
      </c>
      <c r="L2946">
        <v>235200</v>
      </c>
      <c r="M2946">
        <v>2.8</v>
      </c>
      <c r="N2946">
        <v>560</v>
      </c>
      <c r="O2946">
        <v>0</v>
      </c>
      <c r="P2946">
        <v>0</v>
      </c>
      <c r="Q2946">
        <v>1178.8</v>
      </c>
      <c r="R2946">
        <v>235760</v>
      </c>
      <c r="S2946" t="s">
        <v>1962</v>
      </c>
    </row>
    <row r="2947" spans="1:19">
      <c r="A2947" t="s">
        <v>3723</v>
      </c>
      <c r="B2947">
        <v>44325</v>
      </c>
      <c r="C2947" t="s">
        <v>3724</v>
      </c>
      <c r="D2947">
        <v>44325</v>
      </c>
      <c r="E2947" t="s">
        <v>1958</v>
      </c>
      <c r="F2947" t="s">
        <v>2316</v>
      </c>
      <c r="G2947" t="s">
        <v>2317</v>
      </c>
      <c r="H2947" t="s">
        <v>1961</v>
      </c>
      <c r="I2947" t="s">
        <v>1868</v>
      </c>
      <c r="J2947">
        <v>160</v>
      </c>
      <c r="K2947">
        <v>1361</v>
      </c>
      <c r="L2947">
        <v>217760</v>
      </c>
      <c r="M2947">
        <v>3.2404999999999999</v>
      </c>
      <c r="N2947">
        <v>518.48</v>
      </c>
      <c r="O2947">
        <v>0</v>
      </c>
      <c r="P2947">
        <v>0</v>
      </c>
      <c r="Q2947">
        <v>1364.2405000000001</v>
      </c>
      <c r="R2947">
        <v>218278.48</v>
      </c>
      <c r="S2947" t="s">
        <v>1962</v>
      </c>
    </row>
    <row r="2948" spans="1:19">
      <c r="A2948" t="s">
        <v>3723</v>
      </c>
      <c r="B2948">
        <v>44325</v>
      </c>
      <c r="C2948" t="s">
        <v>3724</v>
      </c>
      <c r="D2948">
        <v>44325</v>
      </c>
      <c r="E2948" t="s">
        <v>1958</v>
      </c>
      <c r="F2948" t="s">
        <v>2316</v>
      </c>
      <c r="G2948" t="s">
        <v>2317</v>
      </c>
      <c r="H2948" t="s">
        <v>1961</v>
      </c>
      <c r="I2948" t="s">
        <v>1714</v>
      </c>
      <c r="J2948">
        <v>84</v>
      </c>
      <c r="K2948">
        <v>1176</v>
      </c>
      <c r="L2948">
        <v>98784</v>
      </c>
      <c r="M2948">
        <v>2.8</v>
      </c>
      <c r="N2948">
        <v>235.2</v>
      </c>
      <c r="O2948">
        <v>0</v>
      </c>
      <c r="P2948">
        <v>0</v>
      </c>
      <c r="Q2948">
        <v>1178.8</v>
      </c>
      <c r="R2948">
        <v>99019.199999999997</v>
      </c>
      <c r="S2948" t="s">
        <v>1962</v>
      </c>
    </row>
    <row r="2949" spans="1:19">
      <c r="A2949" t="s">
        <v>3723</v>
      </c>
      <c r="B2949">
        <v>44325</v>
      </c>
      <c r="C2949" t="s">
        <v>3724</v>
      </c>
      <c r="D2949">
        <v>44325</v>
      </c>
      <c r="E2949" t="s">
        <v>1958</v>
      </c>
      <c r="F2949" t="s">
        <v>2316</v>
      </c>
      <c r="G2949" t="s">
        <v>2317</v>
      </c>
      <c r="H2949" t="s">
        <v>1961</v>
      </c>
      <c r="I2949" t="s">
        <v>1921</v>
      </c>
      <c r="J2949">
        <v>200</v>
      </c>
      <c r="K2949">
        <v>1400</v>
      </c>
      <c r="L2949">
        <v>280000</v>
      </c>
      <c r="M2949">
        <v>3.3332999999999999</v>
      </c>
      <c r="N2949">
        <v>666.66</v>
      </c>
      <c r="O2949">
        <v>0</v>
      </c>
      <c r="P2949">
        <v>0</v>
      </c>
      <c r="Q2949">
        <v>1403.3333</v>
      </c>
      <c r="R2949">
        <v>280666.65999999997</v>
      </c>
      <c r="S2949" t="s">
        <v>1962</v>
      </c>
    </row>
    <row r="2950" spans="1:19">
      <c r="A2950" t="s">
        <v>3723</v>
      </c>
      <c r="B2950">
        <v>44325</v>
      </c>
      <c r="C2950" t="s">
        <v>3724</v>
      </c>
      <c r="D2950">
        <v>44325</v>
      </c>
      <c r="E2950" t="s">
        <v>1958</v>
      </c>
      <c r="F2950" t="s">
        <v>2316</v>
      </c>
      <c r="G2950" t="s">
        <v>2317</v>
      </c>
      <c r="H2950" t="s">
        <v>1961</v>
      </c>
      <c r="I2950" t="s">
        <v>1920</v>
      </c>
      <c r="J2950">
        <v>30</v>
      </c>
      <c r="K2950">
        <v>9035</v>
      </c>
      <c r="L2950">
        <v>271050</v>
      </c>
      <c r="M2950">
        <v>21.511900000000001</v>
      </c>
      <c r="N2950">
        <v>645.35699999999997</v>
      </c>
      <c r="O2950">
        <v>0</v>
      </c>
      <c r="P2950">
        <v>0</v>
      </c>
      <c r="Q2950">
        <v>9056.5118999999995</v>
      </c>
      <c r="R2950">
        <v>271695.35700000002</v>
      </c>
      <c r="S2950" t="s">
        <v>1962</v>
      </c>
    </row>
    <row r="2951" spans="1:19">
      <c r="A2951" t="s">
        <v>3725</v>
      </c>
      <c r="B2951">
        <v>44325</v>
      </c>
      <c r="C2951" t="s">
        <v>3726</v>
      </c>
      <c r="D2951">
        <v>44325</v>
      </c>
      <c r="E2951" t="s">
        <v>1958</v>
      </c>
      <c r="F2951" t="s">
        <v>2396</v>
      </c>
      <c r="G2951" t="s">
        <v>2039</v>
      </c>
      <c r="H2951" t="s">
        <v>1961</v>
      </c>
      <c r="I2951" t="s">
        <v>1870</v>
      </c>
      <c r="J2951">
        <v>20</v>
      </c>
      <c r="K2951">
        <v>1244</v>
      </c>
      <c r="L2951">
        <v>24880</v>
      </c>
      <c r="M2951">
        <v>2.9619</v>
      </c>
      <c r="N2951">
        <v>59.238</v>
      </c>
      <c r="O2951">
        <v>0</v>
      </c>
      <c r="P2951">
        <v>0</v>
      </c>
      <c r="Q2951">
        <v>1246.9619</v>
      </c>
      <c r="R2951">
        <v>24939.238000000001</v>
      </c>
      <c r="S2951" t="s">
        <v>1962</v>
      </c>
    </row>
    <row r="2952" spans="1:19">
      <c r="A2952" t="s">
        <v>3727</v>
      </c>
      <c r="B2952">
        <v>44325</v>
      </c>
      <c r="C2952" t="s">
        <v>3728</v>
      </c>
      <c r="D2952">
        <v>44325</v>
      </c>
      <c r="E2952" t="s">
        <v>1958</v>
      </c>
      <c r="F2952" t="s">
        <v>1965</v>
      </c>
      <c r="G2952" t="s">
        <v>1966</v>
      </c>
      <c r="H2952" t="s">
        <v>1967</v>
      </c>
      <c r="I2952" t="s">
        <v>1714</v>
      </c>
      <c r="J2952">
        <v>160</v>
      </c>
      <c r="K2952">
        <v>1176</v>
      </c>
      <c r="L2952">
        <v>188160</v>
      </c>
      <c r="M2952">
        <v>2.8</v>
      </c>
      <c r="N2952">
        <v>448</v>
      </c>
      <c r="O2952">
        <v>0</v>
      </c>
      <c r="P2952">
        <v>0</v>
      </c>
      <c r="Q2952">
        <v>1178.8</v>
      </c>
      <c r="R2952">
        <v>188608</v>
      </c>
      <c r="S2952" t="s">
        <v>1962</v>
      </c>
    </row>
    <row r="2953" spans="1:19">
      <c r="A2953" t="s">
        <v>3727</v>
      </c>
      <c r="B2953">
        <v>44325</v>
      </c>
      <c r="C2953" t="s">
        <v>3728</v>
      </c>
      <c r="D2953">
        <v>44325</v>
      </c>
      <c r="E2953" t="s">
        <v>1958</v>
      </c>
      <c r="F2953" t="s">
        <v>1965</v>
      </c>
      <c r="G2953" t="s">
        <v>1966</v>
      </c>
      <c r="H2953" t="s">
        <v>1967</v>
      </c>
      <c r="I2953" t="s">
        <v>1923</v>
      </c>
      <c r="J2953">
        <v>10</v>
      </c>
      <c r="K2953">
        <v>7760</v>
      </c>
      <c r="L2953">
        <v>77600</v>
      </c>
      <c r="M2953">
        <v>18.475999999999999</v>
      </c>
      <c r="N2953">
        <v>184.76</v>
      </c>
      <c r="O2953">
        <v>0</v>
      </c>
      <c r="P2953">
        <v>0</v>
      </c>
      <c r="Q2953">
        <v>7778.4762000000001</v>
      </c>
      <c r="R2953">
        <v>77784.762000000002</v>
      </c>
      <c r="S2953" t="s">
        <v>1962</v>
      </c>
    </row>
    <row r="2954" spans="1:19">
      <c r="A2954" t="s">
        <v>3727</v>
      </c>
      <c r="B2954">
        <v>44325</v>
      </c>
      <c r="C2954" t="s">
        <v>3728</v>
      </c>
      <c r="D2954">
        <v>44325</v>
      </c>
      <c r="E2954" t="s">
        <v>1958</v>
      </c>
      <c r="F2954" t="s">
        <v>1965</v>
      </c>
      <c r="G2954" t="s">
        <v>1966</v>
      </c>
      <c r="H2954" t="s">
        <v>1967</v>
      </c>
      <c r="I2954" t="s">
        <v>1911</v>
      </c>
      <c r="J2954">
        <v>60</v>
      </c>
      <c r="K2954">
        <v>1186</v>
      </c>
      <c r="L2954">
        <v>71160</v>
      </c>
      <c r="M2954">
        <v>2.8239999999999998</v>
      </c>
      <c r="N2954">
        <v>169.44</v>
      </c>
      <c r="O2954">
        <v>0</v>
      </c>
      <c r="P2954">
        <v>0</v>
      </c>
      <c r="Q2954">
        <v>1188.8237999999999</v>
      </c>
      <c r="R2954">
        <v>71329.428</v>
      </c>
      <c r="S2954" t="s">
        <v>1962</v>
      </c>
    </row>
    <row r="2955" spans="1:19">
      <c r="A2955" t="s">
        <v>3729</v>
      </c>
      <c r="B2955">
        <v>44325</v>
      </c>
      <c r="C2955" t="s">
        <v>3730</v>
      </c>
      <c r="D2955">
        <v>44325</v>
      </c>
      <c r="E2955" t="s">
        <v>1958</v>
      </c>
      <c r="F2955" t="s">
        <v>2619</v>
      </c>
      <c r="G2955" t="s">
        <v>2620</v>
      </c>
      <c r="H2955" t="s">
        <v>1967</v>
      </c>
      <c r="I2955" t="s">
        <v>70</v>
      </c>
      <c r="J2955">
        <v>5</v>
      </c>
      <c r="K2955">
        <v>3970</v>
      </c>
      <c r="L2955">
        <v>19850</v>
      </c>
      <c r="M2955">
        <v>9.452</v>
      </c>
      <c r="N2955">
        <v>47.26</v>
      </c>
      <c r="O2955">
        <v>0</v>
      </c>
      <c r="P2955">
        <v>1000</v>
      </c>
      <c r="Q2955">
        <v>3979.4524000000001</v>
      </c>
      <c r="R2955">
        <v>18897.261999999999</v>
      </c>
      <c r="S2955" t="s">
        <v>1962</v>
      </c>
    </row>
    <row r="2956" spans="1:19">
      <c r="A2956" t="s">
        <v>3729</v>
      </c>
      <c r="B2956">
        <v>44325</v>
      </c>
      <c r="C2956" t="s">
        <v>3730</v>
      </c>
      <c r="D2956">
        <v>44325</v>
      </c>
      <c r="E2956" t="s">
        <v>1958</v>
      </c>
      <c r="F2956" t="s">
        <v>2619</v>
      </c>
      <c r="G2956" t="s">
        <v>2620</v>
      </c>
      <c r="H2956" t="s">
        <v>1967</v>
      </c>
      <c r="I2956" t="s">
        <v>1920</v>
      </c>
      <c r="J2956">
        <v>10</v>
      </c>
      <c r="K2956">
        <v>9035</v>
      </c>
      <c r="L2956">
        <v>90350</v>
      </c>
      <c r="M2956">
        <v>21.512</v>
      </c>
      <c r="N2956">
        <v>215.12</v>
      </c>
      <c r="O2956">
        <v>0</v>
      </c>
      <c r="P2956">
        <v>0</v>
      </c>
      <c r="Q2956">
        <v>9056.5118999999995</v>
      </c>
      <c r="R2956">
        <v>90565.119000000006</v>
      </c>
      <c r="S2956" t="s">
        <v>1962</v>
      </c>
    </row>
    <row r="2957" spans="1:19">
      <c r="A2957" t="s">
        <v>3729</v>
      </c>
      <c r="B2957">
        <v>44325</v>
      </c>
      <c r="C2957" t="s">
        <v>3730</v>
      </c>
      <c r="D2957">
        <v>44325</v>
      </c>
      <c r="E2957" t="s">
        <v>1958</v>
      </c>
      <c r="F2957" t="s">
        <v>2619</v>
      </c>
      <c r="G2957" t="s">
        <v>2620</v>
      </c>
      <c r="H2957" t="s">
        <v>1967</v>
      </c>
      <c r="I2957" t="s">
        <v>1714</v>
      </c>
      <c r="J2957">
        <v>40</v>
      </c>
      <c r="K2957">
        <v>1176</v>
      </c>
      <c r="L2957">
        <v>47040</v>
      </c>
      <c r="M2957">
        <v>2.8</v>
      </c>
      <c r="N2957">
        <v>112</v>
      </c>
      <c r="O2957">
        <v>0</v>
      </c>
      <c r="P2957">
        <v>0</v>
      </c>
      <c r="Q2957">
        <v>1178.8</v>
      </c>
      <c r="R2957">
        <v>47152</v>
      </c>
      <c r="S2957" t="s">
        <v>1962</v>
      </c>
    </row>
    <row r="2958" spans="1:19">
      <c r="A2958" t="s">
        <v>3729</v>
      </c>
      <c r="B2958">
        <v>44325</v>
      </c>
      <c r="C2958" t="s">
        <v>3730</v>
      </c>
      <c r="D2958">
        <v>44325</v>
      </c>
      <c r="E2958" t="s">
        <v>1958</v>
      </c>
      <c r="F2958" t="s">
        <v>2619</v>
      </c>
      <c r="G2958" t="s">
        <v>2620</v>
      </c>
      <c r="H2958" t="s">
        <v>1967</v>
      </c>
      <c r="I2958" t="s">
        <v>1868</v>
      </c>
      <c r="J2958">
        <v>20</v>
      </c>
      <c r="K2958">
        <v>1361</v>
      </c>
      <c r="L2958">
        <v>27220</v>
      </c>
      <c r="M2958">
        <v>3.24</v>
      </c>
      <c r="N2958">
        <v>64.8</v>
      </c>
      <c r="O2958">
        <v>0</v>
      </c>
      <c r="P2958">
        <v>0</v>
      </c>
      <c r="Q2958">
        <v>1364.2405000000001</v>
      </c>
      <c r="R2958">
        <v>27284.81</v>
      </c>
      <c r="S2958" t="s">
        <v>1962</v>
      </c>
    </row>
    <row r="2959" spans="1:19">
      <c r="A2959" t="s">
        <v>3729</v>
      </c>
      <c r="B2959">
        <v>44325</v>
      </c>
      <c r="C2959" t="s">
        <v>3730</v>
      </c>
      <c r="D2959">
        <v>44325</v>
      </c>
      <c r="E2959" t="s">
        <v>1958</v>
      </c>
      <c r="F2959" t="s">
        <v>2619</v>
      </c>
      <c r="G2959" t="s">
        <v>2620</v>
      </c>
      <c r="H2959" t="s">
        <v>1967</v>
      </c>
      <c r="I2959" t="s">
        <v>1911</v>
      </c>
      <c r="J2959">
        <v>40</v>
      </c>
      <c r="K2959">
        <v>1186</v>
      </c>
      <c r="L2959">
        <v>47440</v>
      </c>
      <c r="M2959">
        <v>2.8239999999999998</v>
      </c>
      <c r="N2959">
        <v>112.96</v>
      </c>
      <c r="O2959">
        <v>0</v>
      </c>
      <c r="P2959">
        <v>0</v>
      </c>
      <c r="Q2959">
        <v>1188.8237999999999</v>
      </c>
      <c r="R2959">
        <v>47552.951999999997</v>
      </c>
      <c r="S2959" t="s">
        <v>1962</v>
      </c>
    </row>
    <row r="2960" spans="1:19">
      <c r="A2960" t="s">
        <v>3729</v>
      </c>
      <c r="B2960">
        <v>44325</v>
      </c>
      <c r="C2960" t="s">
        <v>3730</v>
      </c>
      <c r="D2960">
        <v>44325</v>
      </c>
      <c r="E2960" t="s">
        <v>1958</v>
      </c>
      <c r="F2960" t="s">
        <v>2619</v>
      </c>
      <c r="G2960" t="s">
        <v>2620</v>
      </c>
      <c r="H2960" t="s">
        <v>1967</v>
      </c>
      <c r="I2960" t="s">
        <v>1906</v>
      </c>
      <c r="J2960">
        <v>10</v>
      </c>
      <c r="K2960">
        <v>9850</v>
      </c>
      <c r="L2960">
        <v>98500</v>
      </c>
      <c r="M2960">
        <v>23.452000000000002</v>
      </c>
      <c r="N2960">
        <v>234.52</v>
      </c>
      <c r="O2960">
        <v>0</v>
      </c>
      <c r="P2960">
        <v>0</v>
      </c>
      <c r="Q2960">
        <v>9873.4524000000001</v>
      </c>
      <c r="R2960">
        <v>98734.524000000005</v>
      </c>
      <c r="S2960" t="s">
        <v>1962</v>
      </c>
    </row>
    <row r="2961" spans="1:19">
      <c r="A2961" t="s">
        <v>3729</v>
      </c>
      <c r="B2961">
        <v>44325</v>
      </c>
      <c r="C2961" t="s">
        <v>3730</v>
      </c>
      <c r="D2961">
        <v>44325</v>
      </c>
      <c r="E2961" t="s">
        <v>1958</v>
      </c>
      <c r="F2961" t="s">
        <v>2619</v>
      </c>
      <c r="G2961" t="s">
        <v>2620</v>
      </c>
      <c r="H2961" t="s">
        <v>1967</v>
      </c>
      <c r="I2961" t="s">
        <v>1917</v>
      </c>
      <c r="J2961">
        <v>10</v>
      </c>
      <c r="K2961">
        <v>9035</v>
      </c>
      <c r="L2961">
        <v>90350</v>
      </c>
      <c r="M2961">
        <v>21.512</v>
      </c>
      <c r="N2961">
        <v>215.12</v>
      </c>
      <c r="O2961">
        <v>0</v>
      </c>
      <c r="P2961">
        <v>0</v>
      </c>
      <c r="Q2961">
        <v>9056.5118999999995</v>
      </c>
      <c r="R2961">
        <v>90565.119000000006</v>
      </c>
      <c r="S2961" t="s">
        <v>1962</v>
      </c>
    </row>
    <row r="2962" spans="1:19">
      <c r="A2962" t="s">
        <v>3729</v>
      </c>
      <c r="B2962">
        <v>44325</v>
      </c>
      <c r="C2962" t="s">
        <v>3730</v>
      </c>
      <c r="D2962">
        <v>44325</v>
      </c>
      <c r="E2962" t="s">
        <v>1958</v>
      </c>
      <c r="F2962" t="s">
        <v>2619</v>
      </c>
      <c r="G2962" t="s">
        <v>2620</v>
      </c>
      <c r="H2962" t="s">
        <v>1967</v>
      </c>
      <c r="I2962" t="s">
        <v>1889</v>
      </c>
      <c r="J2962">
        <v>100</v>
      </c>
      <c r="K2962">
        <v>5415</v>
      </c>
      <c r="L2962">
        <v>541500</v>
      </c>
      <c r="M2962">
        <v>12.893000000000001</v>
      </c>
      <c r="N2962">
        <v>1289.3</v>
      </c>
      <c r="O2962">
        <v>0</v>
      </c>
      <c r="P2962">
        <v>0</v>
      </c>
      <c r="Q2962">
        <v>5427.8928999999998</v>
      </c>
      <c r="R2962">
        <v>542789.29</v>
      </c>
      <c r="S2962" t="s">
        <v>1962</v>
      </c>
    </row>
    <row r="2963" spans="1:19">
      <c r="A2963" t="s">
        <v>3729</v>
      </c>
      <c r="B2963">
        <v>44325</v>
      </c>
      <c r="C2963" t="s">
        <v>3730</v>
      </c>
      <c r="D2963">
        <v>44325</v>
      </c>
      <c r="E2963" t="s">
        <v>1958</v>
      </c>
      <c r="F2963" t="s">
        <v>2619</v>
      </c>
      <c r="G2963" t="s">
        <v>2620</v>
      </c>
      <c r="H2963" t="s">
        <v>1967</v>
      </c>
      <c r="I2963" t="s">
        <v>1921</v>
      </c>
      <c r="J2963">
        <v>40</v>
      </c>
      <c r="K2963">
        <v>1400</v>
      </c>
      <c r="L2963">
        <v>56000</v>
      </c>
      <c r="M2963">
        <v>3.3330000000000002</v>
      </c>
      <c r="N2963">
        <v>133.32</v>
      </c>
      <c r="O2963">
        <v>0</v>
      </c>
      <c r="P2963">
        <v>0</v>
      </c>
      <c r="Q2963">
        <v>1403.3333</v>
      </c>
      <c r="R2963">
        <v>56133.332000000002</v>
      </c>
      <c r="S2963" t="s">
        <v>1962</v>
      </c>
    </row>
    <row r="2964" spans="1:19">
      <c r="A2964" t="s">
        <v>3729</v>
      </c>
      <c r="B2964">
        <v>44325</v>
      </c>
      <c r="C2964" t="s">
        <v>3730</v>
      </c>
      <c r="D2964">
        <v>44325</v>
      </c>
      <c r="E2964" t="s">
        <v>1958</v>
      </c>
      <c r="F2964" t="s">
        <v>2619</v>
      </c>
      <c r="G2964" t="s">
        <v>2620</v>
      </c>
      <c r="H2964" t="s">
        <v>1967</v>
      </c>
      <c r="I2964" t="s">
        <v>1923</v>
      </c>
      <c r="J2964">
        <v>20</v>
      </c>
      <c r="K2964">
        <v>7760</v>
      </c>
      <c r="L2964">
        <v>155200</v>
      </c>
      <c r="M2964">
        <v>18.475999999999999</v>
      </c>
      <c r="N2964">
        <v>369.52</v>
      </c>
      <c r="O2964">
        <v>0</v>
      </c>
      <c r="P2964">
        <v>0</v>
      </c>
      <c r="Q2964">
        <v>7778.4762000000001</v>
      </c>
      <c r="R2964">
        <v>155569.524</v>
      </c>
      <c r="S2964" t="s">
        <v>1962</v>
      </c>
    </row>
    <row r="2965" spans="1:19">
      <c r="A2965" t="s">
        <v>3731</v>
      </c>
      <c r="B2965">
        <v>44325</v>
      </c>
      <c r="C2965" t="s">
        <v>3732</v>
      </c>
      <c r="D2965">
        <v>44325</v>
      </c>
      <c r="E2965" t="s">
        <v>1958</v>
      </c>
      <c r="F2965" t="s">
        <v>2619</v>
      </c>
      <c r="G2965" t="s">
        <v>2620</v>
      </c>
      <c r="H2965" t="s">
        <v>1967</v>
      </c>
      <c r="I2965" t="s">
        <v>1923</v>
      </c>
      <c r="J2965">
        <v>40</v>
      </c>
      <c r="K2965">
        <v>7760</v>
      </c>
      <c r="L2965">
        <v>310400</v>
      </c>
      <c r="M2965">
        <v>18.475999999999999</v>
      </c>
      <c r="N2965">
        <v>739.04</v>
      </c>
      <c r="O2965">
        <v>0</v>
      </c>
      <c r="P2965">
        <v>0</v>
      </c>
      <c r="Q2965">
        <v>7778.4762000000001</v>
      </c>
      <c r="R2965">
        <v>311139.04800000001</v>
      </c>
      <c r="S2965" t="s">
        <v>1962</v>
      </c>
    </row>
    <row r="2966" spans="1:19">
      <c r="A2966" t="s">
        <v>3731</v>
      </c>
      <c r="B2966">
        <v>44325</v>
      </c>
      <c r="C2966" t="s">
        <v>3732</v>
      </c>
      <c r="D2966">
        <v>44325</v>
      </c>
      <c r="E2966" t="s">
        <v>1958</v>
      </c>
      <c r="F2966" t="s">
        <v>2619</v>
      </c>
      <c r="G2966" t="s">
        <v>2620</v>
      </c>
      <c r="H2966" t="s">
        <v>1967</v>
      </c>
      <c r="I2966" t="s">
        <v>31</v>
      </c>
      <c r="J2966">
        <v>5</v>
      </c>
      <c r="K2966">
        <v>9045</v>
      </c>
      <c r="L2966">
        <v>45225</v>
      </c>
      <c r="M2966">
        <v>21.536000000000001</v>
      </c>
      <c r="N2966">
        <v>107.68</v>
      </c>
      <c r="O2966">
        <v>0</v>
      </c>
      <c r="P2966">
        <v>0</v>
      </c>
      <c r="Q2966">
        <v>9066.5357000000004</v>
      </c>
      <c r="R2966">
        <v>45332.678500000002</v>
      </c>
      <c r="S2966" t="s">
        <v>1962</v>
      </c>
    </row>
    <row r="2967" spans="1:19">
      <c r="A2967" t="s">
        <v>3731</v>
      </c>
      <c r="B2967">
        <v>44325</v>
      </c>
      <c r="C2967" t="s">
        <v>3732</v>
      </c>
      <c r="D2967">
        <v>44325</v>
      </c>
      <c r="E2967" t="s">
        <v>1958</v>
      </c>
      <c r="F2967" t="s">
        <v>2619</v>
      </c>
      <c r="G2967" t="s">
        <v>2620</v>
      </c>
      <c r="H2967" t="s">
        <v>1967</v>
      </c>
      <c r="I2967" t="s">
        <v>1911</v>
      </c>
      <c r="J2967">
        <v>60</v>
      </c>
      <c r="K2967">
        <v>1186</v>
      </c>
      <c r="L2967">
        <v>71160</v>
      </c>
      <c r="M2967">
        <v>2.8239999999999998</v>
      </c>
      <c r="N2967">
        <v>169.44</v>
      </c>
      <c r="O2967">
        <v>0</v>
      </c>
      <c r="P2967">
        <v>0</v>
      </c>
      <c r="Q2967">
        <v>1188.8237999999999</v>
      </c>
      <c r="R2967">
        <v>71329.428</v>
      </c>
      <c r="S2967" t="s">
        <v>1962</v>
      </c>
    </row>
    <row r="2968" spans="1:19">
      <c r="A2968" t="s">
        <v>3731</v>
      </c>
      <c r="B2968">
        <v>44325</v>
      </c>
      <c r="C2968" t="s">
        <v>3732</v>
      </c>
      <c r="D2968">
        <v>44325</v>
      </c>
      <c r="E2968" t="s">
        <v>1958</v>
      </c>
      <c r="F2968" t="s">
        <v>2619</v>
      </c>
      <c r="G2968" t="s">
        <v>2620</v>
      </c>
      <c r="H2968" t="s">
        <v>1967</v>
      </c>
      <c r="I2968" t="s">
        <v>1889</v>
      </c>
      <c r="J2968">
        <v>73</v>
      </c>
      <c r="K2968">
        <v>5415</v>
      </c>
      <c r="L2968">
        <v>395295</v>
      </c>
      <c r="M2968">
        <v>12.893000000000001</v>
      </c>
      <c r="N2968">
        <v>941.18899999999996</v>
      </c>
      <c r="O2968">
        <v>0</v>
      </c>
      <c r="P2968">
        <v>0</v>
      </c>
      <c r="Q2968">
        <v>5427.8928999999998</v>
      </c>
      <c r="R2968">
        <v>396236.18170000002</v>
      </c>
      <c r="S2968" t="s">
        <v>1962</v>
      </c>
    </row>
    <row r="2969" spans="1:19">
      <c r="A2969" t="s">
        <v>3731</v>
      </c>
      <c r="B2969">
        <v>44325</v>
      </c>
      <c r="C2969" t="s">
        <v>3732</v>
      </c>
      <c r="D2969">
        <v>44325</v>
      </c>
      <c r="E2969" t="s">
        <v>1958</v>
      </c>
      <c r="F2969" t="s">
        <v>2619</v>
      </c>
      <c r="G2969" t="s">
        <v>2620</v>
      </c>
      <c r="H2969" t="s">
        <v>1967</v>
      </c>
      <c r="I2969" t="s">
        <v>1920</v>
      </c>
      <c r="J2969">
        <v>15</v>
      </c>
      <c r="K2969">
        <v>9035</v>
      </c>
      <c r="L2969">
        <v>135525</v>
      </c>
      <c r="M2969">
        <v>21.512</v>
      </c>
      <c r="N2969">
        <v>322.68</v>
      </c>
      <c r="O2969">
        <v>0</v>
      </c>
      <c r="P2969">
        <v>0</v>
      </c>
      <c r="Q2969">
        <v>9056.5118999999995</v>
      </c>
      <c r="R2969">
        <v>135847.67850000001</v>
      </c>
      <c r="S2969" t="s">
        <v>1962</v>
      </c>
    </row>
    <row r="2970" spans="1:19">
      <c r="A2970" t="s">
        <v>3731</v>
      </c>
      <c r="B2970">
        <v>44325</v>
      </c>
      <c r="C2970" t="s">
        <v>3732</v>
      </c>
      <c r="D2970">
        <v>44325</v>
      </c>
      <c r="E2970" t="s">
        <v>1958</v>
      </c>
      <c r="F2970" t="s">
        <v>2619</v>
      </c>
      <c r="G2970" t="s">
        <v>2620</v>
      </c>
      <c r="H2970" t="s">
        <v>1967</v>
      </c>
      <c r="I2970" t="s">
        <v>1870</v>
      </c>
      <c r="J2970">
        <v>40</v>
      </c>
      <c r="K2970">
        <v>1244</v>
      </c>
      <c r="L2970">
        <v>49760</v>
      </c>
      <c r="M2970">
        <v>2.9620000000000002</v>
      </c>
      <c r="N2970">
        <v>118.48</v>
      </c>
      <c r="O2970">
        <v>0</v>
      </c>
      <c r="P2970">
        <v>0</v>
      </c>
      <c r="Q2970">
        <v>1246.9619</v>
      </c>
      <c r="R2970">
        <v>49878.476000000002</v>
      </c>
      <c r="S2970" t="s">
        <v>1962</v>
      </c>
    </row>
    <row r="2971" spans="1:19">
      <c r="A2971" t="s">
        <v>3731</v>
      </c>
      <c r="B2971">
        <v>44325</v>
      </c>
      <c r="C2971" t="s">
        <v>3732</v>
      </c>
      <c r="D2971">
        <v>44325</v>
      </c>
      <c r="E2971" t="s">
        <v>1958</v>
      </c>
      <c r="F2971" t="s">
        <v>2619</v>
      </c>
      <c r="G2971" t="s">
        <v>2620</v>
      </c>
      <c r="H2971" t="s">
        <v>1967</v>
      </c>
      <c r="I2971" t="s">
        <v>1714</v>
      </c>
      <c r="J2971">
        <v>100</v>
      </c>
      <c r="K2971">
        <v>1176</v>
      </c>
      <c r="L2971">
        <v>117600</v>
      </c>
      <c r="M2971">
        <v>2.8</v>
      </c>
      <c r="N2971">
        <v>280</v>
      </c>
      <c r="O2971">
        <v>0</v>
      </c>
      <c r="P2971">
        <v>0</v>
      </c>
      <c r="Q2971">
        <v>1178.8</v>
      </c>
      <c r="R2971">
        <v>117880</v>
      </c>
      <c r="S2971" t="s">
        <v>1962</v>
      </c>
    </row>
    <row r="2972" spans="1:19">
      <c r="A2972" t="s">
        <v>3731</v>
      </c>
      <c r="B2972">
        <v>44325</v>
      </c>
      <c r="C2972" t="s">
        <v>3732</v>
      </c>
      <c r="D2972">
        <v>44325</v>
      </c>
      <c r="E2972" t="s">
        <v>1958</v>
      </c>
      <c r="F2972" t="s">
        <v>2619</v>
      </c>
      <c r="G2972" t="s">
        <v>2620</v>
      </c>
      <c r="H2972" t="s">
        <v>1967</v>
      </c>
      <c r="I2972" t="s">
        <v>1917</v>
      </c>
      <c r="J2972">
        <v>30</v>
      </c>
      <c r="K2972">
        <v>9035</v>
      </c>
      <c r="L2972">
        <v>271050</v>
      </c>
      <c r="M2972">
        <v>21.512</v>
      </c>
      <c r="N2972">
        <v>645.36</v>
      </c>
      <c r="O2972">
        <v>0</v>
      </c>
      <c r="P2972">
        <v>0</v>
      </c>
      <c r="Q2972">
        <v>9056.5118999999995</v>
      </c>
      <c r="R2972">
        <v>271695.35700000002</v>
      </c>
      <c r="S2972" t="s">
        <v>1962</v>
      </c>
    </row>
    <row r="2973" spans="1:19">
      <c r="A2973" t="s">
        <v>3733</v>
      </c>
      <c r="B2973">
        <v>44325</v>
      </c>
      <c r="C2973" t="s">
        <v>3734</v>
      </c>
      <c r="D2973">
        <v>44325</v>
      </c>
      <c r="E2973" t="s">
        <v>1958</v>
      </c>
      <c r="F2973" t="s">
        <v>2330</v>
      </c>
      <c r="G2973" t="s">
        <v>1966</v>
      </c>
      <c r="H2973" t="s">
        <v>1967</v>
      </c>
      <c r="I2973" t="s">
        <v>1868</v>
      </c>
      <c r="J2973">
        <v>80</v>
      </c>
      <c r="K2973">
        <v>1361</v>
      </c>
      <c r="L2973">
        <v>108880</v>
      </c>
      <c r="M2973">
        <v>3.2404999999999999</v>
      </c>
      <c r="N2973">
        <v>259.24</v>
      </c>
      <c r="O2973">
        <v>0</v>
      </c>
      <c r="P2973">
        <v>0</v>
      </c>
      <c r="Q2973">
        <v>1364.2405000000001</v>
      </c>
      <c r="R2973">
        <v>109139.24</v>
      </c>
      <c r="S2973" t="s">
        <v>1962</v>
      </c>
    </row>
    <row r="2974" spans="1:19">
      <c r="A2974" t="s">
        <v>3733</v>
      </c>
      <c r="B2974">
        <v>44325</v>
      </c>
      <c r="C2974" t="s">
        <v>3734</v>
      </c>
      <c r="D2974">
        <v>44325</v>
      </c>
      <c r="E2974" t="s">
        <v>1958</v>
      </c>
      <c r="F2974" t="s">
        <v>2330</v>
      </c>
      <c r="G2974" t="s">
        <v>1966</v>
      </c>
      <c r="H2974" t="s">
        <v>1967</v>
      </c>
      <c r="I2974" t="s">
        <v>1714</v>
      </c>
      <c r="J2974">
        <v>100</v>
      </c>
      <c r="K2974">
        <v>1176</v>
      </c>
      <c r="L2974">
        <v>117600</v>
      </c>
      <c r="M2974">
        <v>2.8</v>
      </c>
      <c r="N2974">
        <v>280</v>
      </c>
      <c r="O2974">
        <v>0</v>
      </c>
      <c r="P2974">
        <v>0</v>
      </c>
      <c r="Q2974">
        <v>1178.8</v>
      </c>
      <c r="R2974">
        <v>117880</v>
      </c>
      <c r="S2974" t="s">
        <v>1962</v>
      </c>
    </row>
    <row r="2975" spans="1:19">
      <c r="A2975" t="s">
        <v>3733</v>
      </c>
      <c r="B2975">
        <v>44325</v>
      </c>
      <c r="C2975" t="s">
        <v>3734</v>
      </c>
      <c r="D2975">
        <v>44325</v>
      </c>
      <c r="E2975" t="s">
        <v>1958</v>
      </c>
      <c r="F2975" t="s">
        <v>2330</v>
      </c>
      <c r="G2975" t="s">
        <v>1966</v>
      </c>
      <c r="H2975" t="s">
        <v>1967</v>
      </c>
      <c r="I2975" t="s">
        <v>1870</v>
      </c>
      <c r="J2975">
        <v>80</v>
      </c>
      <c r="K2975">
        <v>1244</v>
      </c>
      <c r="L2975">
        <v>99520</v>
      </c>
      <c r="M2975">
        <v>2.9619</v>
      </c>
      <c r="N2975">
        <v>236.952</v>
      </c>
      <c r="O2975">
        <v>0</v>
      </c>
      <c r="P2975">
        <v>0</v>
      </c>
      <c r="Q2975">
        <v>1246.9619</v>
      </c>
      <c r="R2975">
        <v>99756.952000000005</v>
      </c>
      <c r="S2975" t="s">
        <v>1962</v>
      </c>
    </row>
    <row r="2976" spans="1:19">
      <c r="A2976" t="s">
        <v>3733</v>
      </c>
      <c r="B2976">
        <v>44325</v>
      </c>
      <c r="C2976" t="s">
        <v>3734</v>
      </c>
      <c r="D2976">
        <v>44325</v>
      </c>
      <c r="E2976" t="s">
        <v>1958</v>
      </c>
      <c r="F2976" t="s">
        <v>2330</v>
      </c>
      <c r="G2976" t="s">
        <v>1966</v>
      </c>
      <c r="H2976" t="s">
        <v>1967</v>
      </c>
      <c r="I2976" t="s">
        <v>1906</v>
      </c>
      <c r="J2976">
        <v>20</v>
      </c>
      <c r="K2976">
        <v>9850</v>
      </c>
      <c r="L2976">
        <v>197000</v>
      </c>
      <c r="M2976">
        <v>23.452400000000001</v>
      </c>
      <c r="N2976">
        <v>469.048</v>
      </c>
      <c r="O2976">
        <v>0</v>
      </c>
      <c r="P2976">
        <v>0</v>
      </c>
      <c r="Q2976">
        <v>9873.4524000000001</v>
      </c>
      <c r="R2976">
        <v>197469.04800000001</v>
      </c>
      <c r="S2976" t="s">
        <v>1962</v>
      </c>
    </row>
    <row r="2977" spans="1:19">
      <c r="A2977" t="s">
        <v>3733</v>
      </c>
      <c r="B2977">
        <v>44325</v>
      </c>
      <c r="C2977" t="s">
        <v>3734</v>
      </c>
      <c r="D2977">
        <v>44325</v>
      </c>
      <c r="E2977" t="s">
        <v>1958</v>
      </c>
      <c r="F2977" t="s">
        <v>2330</v>
      </c>
      <c r="G2977" t="s">
        <v>1966</v>
      </c>
      <c r="H2977" t="s">
        <v>1967</v>
      </c>
      <c r="I2977" t="s">
        <v>1923</v>
      </c>
      <c r="J2977">
        <v>20</v>
      </c>
      <c r="K2977">
        <v>7760</v>
      </c>
      <c r="L2977">
        <v>155200</v>
      </c>
      <c r="M2977">
        <v>18.476199999999999</v>
      </c>
      <c r="N2977">
        <v>369.524</v>
      </c>
      <c r="O2977">
        <v>0</v>
      </c>
      <c r="P2977">
        <v>0</v>
      </c>
      <c r="Q2977">
        <v>7778.4762000000001</v>
      </c>
      <c r="R2977">
        <v>155569.524</v>
      </c>
      <c r="S2977" t="s">
        <v>1962</v>
      </c>
    </row>
    <row r="2978" spans="1:19">
      <c r="A2978" t="s">
        <v>3733</v>
      </c>
      <c r="B2978">
        <v>44325</v>
      </c>
      <c r="C2978" t="s">
        <v>3734</v>
      </c>
      <c r="D2978">
        <v>44325</v>
      </c>
      <c r="E2978" t="s">
        <v>1958</v>
      </c>
      <c r="F2978" t="s">
        <v>2330</v>
      </c>
      <c r="G2978" t="s">
        <v>1966</v>
      </c>
      <c r="H2978" t="s">
        <v>1967</v>
      </c>
      <c r="I2978" t="s">
        <v>1911</v>
      </c>
      <c r="J2978">
        <v>100</v>
      </c>
      <c r="K2978">
        <v>1186</v>
      </c>
      <c r="L2978">
        <v>118600</v>
      </c>
      <c r="M2978">
        <v>2.8237999999999999</v>
      </c>
      <c r="N2978">
        <v>282.38</v>
      </c>
      <c r="O2978">
        <v>0</v>
      </c>
      <c r="P2978">
        <v>0</v>
      </c>
      <c r="Q2978">
        <v>1188.8237999999999</v>
      </c>
      <c r="R2978">
        <v>118882.38</v>
      </c>
      <c r="S2978" t="s">
        <v>1962</v>
      </c>
    </row>
    <row r="2979" spans="1:19">
      <c r="A2979" t="s">
        <v>3733</v>
      </c>
      <c r="B2979">
        <v>44325</v>
      </c>
      <c r="C2979" t="s">
        <v>3734</v>
      </c>
      <c r="D2979">
        <v>44325</v>
      </c>
      <c r="E2979" t="s">
        <v>1958</v>
      </c>
      <c r="F2979" t="s">
        <v>2330</v>
      </c>
      <c r="G2979" t="s">
        <v>1966</v>
      </c>
      <c r="H2979" t="s">
        <v>1967</v>
      </c>
      <c r="I2979" t="s">
        <v>1921</v>
      </c>
      <c r="J2979">
        <v>40</v>
      </c>
      <c r="K2979">
        <v>1400</v>
      </c>
      <c r="L2979">
        <v>56000</v>
      </c>
      <c r="M2979">
        <v>3.3332999999999999</v>
      </c>
      <c r="N2979">
        <v>133.33199999999999</v>
      </c>
      <c r="O2979">
        <v>0</v>
      </c>
      <c r="P2979">
        <v>0</v>
      </c>
      <c r="Q2979">
        <v>1403.3333</v>
      </c>
      <c r="R2979">
        <v>56133.332000000002</v>
      </c>
      <c r="S2979" t="s">
        <v>1962</v>
      </c>
    </row>
    <row r="2980" spans="1:19">
      <c r="A2980" t="s">
        <v>3733</v>
      </c>
      <c r="B2980">
        <v>44325</v>
      </c>
      <c r="C2980" t="s">
        <v>3734</v>
      </c>
      <c r="D2980">
        <v>44325</v>
      </c>
      <c r="E2980" t="s">
        <v>1958</v>
      </c>
      <c r="F2980" t="s">
        <v>2330</v>
      </c>
      <c r="G2980" t="s">
        <v>1966</v>
      </c>
      <c r="H2980" t="s">
        <v>1967</v>
      </c>
      <c r="I2980" t="s">
        <v>1889</v>
      </c>
      <c r="J2980">
        <v>186</v>
      </c>
      <c r="K2980">
        <v>5415</v>
      </c>
      <c r="L2980">
        <v>1007190</v>
      </c>
      <c r="M2980">
        <v>12.892899999999999</v>
      </c>
      <c r="N2980">
        <v>2398.0794000000001</v>
      </c>
      <c r="O2980">
        <v>0</v>
      </c>
      <c r="P2980">
        <v>0</v>
      </c>
      <c r="Q2980">
        <v>5427.8928999999998</v>
      </c>
      <c r="R2980">
        <v>1009588.0794</v>
      </c>
      <c r="S2980" t="s">
        <v>1962</v>
      </c>
    </row>
    <row r="2981" spans="1:19">
      <c r="A2981" t="s">
        <v>3735</v>
      </c>
      <c r="B2981">
        <v>44325</v>
      </c>
      <c r="C2981" t="s">
        <v>3736</v>
      </c>
      <c r="D2981">
        <v>44325</v>
      </c>
      <c r="E2981" t="s">
        <v>1958</v>
      </c>
      <c r="F2981" t="s">
        <v>1970</v>
      </c>
      <c r="G2981" t="s">
        <v>1971</v>
      </c>
      <c r="H2981" t="s">
        <v>1967</v>
      </c>
      <c r="I2981" t="s">
        <v>1911</v>
      </c>
      <c r="J2981">
        <v>80</v>
      </c>
      <c r="K2981">
        <v>1186</v>
      </c>
      <c r="L2981">
        <v>94880</v>
      </c>
      <c r="M2981">
        <v>2.8239999999999998</v>
      </c>
      <c r="N2981">
        <v>225.92</v>
      </c>
      <c r="O2981">
        <v>0</v>
      </c>
      <c r="P2981">
        <v>0</v>
      </c>
      <c r="Q2981">
        <v>1188.8237999999999</v>
      </c>
      <c r="R2981">
        <v>95105.903999999995</v>
      </c>
      <c r="S2981" t="s">
        <v>1962</v>
      </c>
    </row>
    <row r="2982" spans="1:19">
      <c r="A2982" t="s">
        <v>3735</v>
      </c>
      <c r="B2982">
        <v>44325</v>
      </c>
      <c r="C2982" t="s">
        <v>3736</v>
      </c>
      <c r="D2982">
        <v>44325</v>
      </c>
      <c r="E2982" t="s">
        <v>1958</v>
      </c>
      <c r="F2982" t="s">
        <v>1970</v>
      </c>
      <c r="G2982" t="s">
        <v>1971</v>
      </c>
      <c r="H2982" t="s">
        <v>1967</v>
      </c>
      <c r="I2982" t="s">
        <v>1714</v>
      </c>
      <c r="J2982">
        <v>60</v>
      </c>
      <c r="K2982">
        <v>1176</v>
      </c>
      <c r="L2982">
        <v>70560</v>
      </c>
      <c r="M2982">
        <v>2.8</v>
      </c>
      <c r="N2982">
        <v>168</v>
      </c>
      <c r="O2982">
        <v>0</v>
      </c>
      <c r="P2982">
        <v>0</v>
      </c>
      <c r="Q2982">
        <v>1178.8</v>
      </c>
      <c r="R2982">
        <v>70728</v>
      </c>
      <c r="S2982" t="s">
        <v>1962</v>
      </c>
    </row>
    <row r="2983" spans="1:19">
      <c r="A2983" t="s">
        <v>3735</v>
      </c>
      <c r="B2983">
        <v>44325</v>
      </c>
      <c r="C2983" t="s">
        <v>3736</v>
      </c>
      <c r="D2983">
        <v>44325</v>
      </c>
      <c r="E2983" t="s">
        <v>1958</v>
      </c>
      <c r="F2983" t="s">
        <v>1970</v>
      </c>
      <c r="G2983" t="s">
        <v>1971</v>
      </c>
      <c r="H2983" t="s">
        <v>1967</v>
      </c>
      <c r="I2983" t="s">
        <v>1889</v>
      </c>
      <c r="J2983">
        <v>28</v>
      </c>
      <c r="K2983">
        <v>5415</v>
      </c>
      <c r="L2983">
        <v>151620</v>
      </c>
      <c r="M2983">
        <v>12.893000000000001</v>
      </c>
      <c r="N2983">
        <v>361.00400000000002</v>
      </c>
      <c r="O2983">
        <v>0</v>
      </c>
      <c r="P2983">
        <v>0</v>
      </c>
      <c r="Q2983">
        <v>5427.8928999999998</v>
      </c>
      <c r="R2983">
        <v>151981.0012</v>
      </c>
      <c r="S2983" t="s">
        <v>1962</v>
      </c>
    </row>
    <row r="2984" spans="1:19">
      <c r="A2984" t="s">
        <v>3735</v>
      </c>
      <c r="B2984">
        <v>44325</v>
      </c>
      <c r="C2984" t="s">
        <v>3736</v>
      </c>
      <c r="D2984">
        <v>44325</v>
      </c>
      <c r="E2984" t="s">
        <v>1958</v>
      </c>
      <c r="F2984" t="s">
        <v>1970</v>
      </c>
      <c r="G2984" t="s">
        <v>1971</v>
      </c>
      <c r="H2984" t="s">
        <v>1967</v>
      </c>
      <c r="I2984" t="s">
        <v>1921</v>
      </c>
      <c r="J2984">
        <v>60</v>
      </c>
      <c r="K2984">
        <v>1400</v>
      </c>
      <c r="L2984">
        <v>84000</v>
      </c>
      <c r="M2984">
        <v>3.3330000000000002</v>
      </c>
      <c r="N2984">
        <v>199.98</v>
      </c>
      <c r="O2984">
        <v>0</v>
      </c>
      <c r="P2984">
        <v>0</v>
      </c>
      <c r="Q2984">
        <v>1403.3333</v>
      </c>
      <c r="R2984">
        <v>84199.998000000007</v>
      </c>
      <c r="S2984" t="s">
        <v>1962</v>
      </c>
    </row>
    <row r="2985" spans="1:19">
      <c r="A2985" t="s">
        <v>3735</v>
      </c>
      <c r="B2985">
        <v>44325</v>
      </c>
      <c r="C2985" t="s">
        <v>3736</v>
      </c>
      <c r="D2985">
        <v>44325</v>
      </c>
      <c r="E2985" t="s">
        <v>1958</v>
      </c>
      <c r="F2985" t="s">
        <v>1970</v>
      </c>
      <c r="G2985" t="s">
        <v>1971</v>
      </c>
      <c r="H2985" t="s">
        <v>1967</v>
      </c>
      <c r="I2985" t="s">
        <v>1923</v>
      </c>
      <c r="J2985">
        <v>30</v>
      </c>
      <c r="K2985">
        <v>7760</v>
      </c>
      <c r="L2985">
        <v>232800</v>
      </c>
      <c r="M2985">
        <v>18.475999999999999</v>
      </c>
      <c r="N2985">
        <v>554.28</v>
      </c>
      <c r="O2985">
        <v>0</v>
      </c>
      <c r="P2985">
        <v>0</v>
      </c>
      <c r="Q2985">
        <v>7778.4762000000001</v>
      </c>
      <c r="R2985">
        <v>233354.28599999999</v>
      </c>
      <c r="S2985" t="s">
        <v>1962</v>
      </c>
    </row>
    <row r="2986" spans="1:19">
      <c r="A2986" t="s">
        <v>3735</v>
      </c>
      <c r="B2986">
        <v>44325</v>
      </c>
      <c r="C2986" t="s">
        <v>3736</v>
      </c>
      <c r="D2986">
        <v>44325</v>
      </c>
      <c r="E2986" t="s">
        <v>1958</v>
      </c>
      <c r="F2986" t="s">
        <v>1970</v>
      </c>
      <c r="G2986" t="s">
        <v>1971</v>
      </c>
      <c r="H2986" t="s">
        <v>1967</v>
      </c>
      <c r="I2986" t="s">
        <v>88</v>
      </c>
      <c r="J2986">
        <v>80</v>
      </c>
      <c r="K2986">
        <v>1419</v>
      </c>
      <c r="L2986">
        <v>113520</v>
      </c>
      <c r="M2986">
        <v>3.379</v>
      </c>
      <c r="N2986">
        <v>270.32</v>
      </c>
      <c r="O2986">
        <v>0</v>
      </c>
      <c r="P2986">
        <v>0</v>
      </c>
      <c r="Q2986">
        <v>1422.3786</v>
      </c>
      <c r="R2986">
        <v>113790.288</v>
      </c>
      <c r="S2986" t="s">
        <v>1962</v>
      </c>
    </row>
    <row r="2987" spans="1:19">
      <c r="A2987" t="s">
        <v>3735</v>
      </c>
      <c r="B2987">
        <v>44325</v>
      </c>
      <c r="C2987" t="s">
        <v>3736</v>
      </c>
      <c r="D2987">
        <v>44325</v>
      </c>
      <c r="E2987" t="s">
        <v>1958</v>
      </c>
      <c r="F2987" t="s">
        <v>1970</v>
      </c>
      <c r="G2987" t="s">
        <v>1971</v>
      </c>
      <c r="H2987" t="s">
        <v>1967</v>
      </c>
      <c r="I2987" t="s">
        <v>1868</v>
      </c>
      <c r="J2987">
        <v>60</v>
      </c>
      <c r="K2987">
        <v>1361</v>
      </c>
      <c r="L2987">
        <v>81660</v>
      </c>
      <c r="M2987">
        <v>3.24</v>
      </c>
      <c r="N2987">
        <v>194.4</v>
      </c>
      <c r="O2987">
        <v>0</v>
      </c>
      <c r="P2987">
        <v>0</v>
      </c>
      <c r="Q2987">
        <v>1364.2405000000001</v>
      </c>
      <c r="R2987">
        <v>81854.429999999993</v>
      </c>
      <c r="S2987" t="s">
        <v>1962</v>
      </c>
    </row>
    <row r="2988" spans="1:19">
      <c r="A2988" t="s">
        <v>3737</v>
      </c>
      <c r="B2988">
        <v>44325</v>
      </c>
      <c r="C2988" t="s">
        <v>3738</v>
      </c>
      <c r="D2988">
        <v>44325</v>
      </c>
      <c r="E2988" t="s">
        <v>1958</v>
      </c>
      <c r="F2988" t="s">
        <v>1970</v>
      </c>
      <c r="G2988" t="s">
        <v>1971</v>
      </c>
      <c r="H2988" t="s">
        <v>1967</v>
      </c>
      <c r="I2988" t="s">
        <v>1921</v>
      </c>
      <c r="J2988">
        <v>20</v>
      </c>
      <c r="K2988">
        <v>1400</v>
      </c>
      <c r="L2988">
        <v>28000</v>
      </c>
      <c r="M2988">
        <v>3.3330000000000002</v>
      </c>
      <c r="N2988">
        <v>66.66</v>
      </c>
      <c r="O2988">
        <v>0</v>
      </c>
      <c r="P2988">
        <v>0</v>
      </c>
      <c r="Q2988">
        <v>1403.3333</v>
      </c>
      <c r="R2988">
        <v>28066.666000000001</v>
      </c>
      <c r="S2988" t="s">
        <v>1962</v>
      </c>
    </row>
    <row r="2989" spans="1:19">
      <c r="A2989" t="s">
        <v>3737</v>
      </c>
      <c r="B2989">
        <v>44325</v>
      </c>
      <c r="C2989" t="s">
        <v>3738</v>
      </c>
      <c r="D2989">
        <v>44325</v>
      </c>
      <c r="E2989" t="s">
        <v>1958</v>
      </c>
      <c r="F2989" t="s">
        <v>1970</v>
      </c>
      <c r="G2989" t="s">
        <v>1971</v>
      </c>
      <c r="H2989" t="s">
        <v>1967</v>
      </c>
      <c r="I2989" t="s">
        <v>1714</v>
      </c>
      <c r="J2989">
        <v>200</v>
      </c>
      <c r="K2989">
        <v>1176</v>
      </c>
      <c r="L2989">
        <v>235200</v>
      </c>
      <c r="M2989">
        <v>2.8</v>
      </c>
      <c r="N2989">
        <v>560</v>
      </c>
      <c r="O2989">
        <v>0</v>
      </c>
      <c r="P2989">
        <v>0</v>
      </c>
      <c r="Q2989">
        <v>1178.8</v>
      </c>
      <c r="R2989">
        <v>235760</v>
      </c>
      <c r="S2989" t="s">
        <v>1962</v>
      </c>
    </row>
    <row r="2990" spans="1:19">
      <c r="A2990" t="s">
        <v>3737</v>
      </c>
      <c r="B2990">
        <v>44325</v>
      </c>
      <c r="C2990" t="s">
        <v>3738</v>
      </c>
      <c r="D2990">
        <v>44325</v>
      </c>
      <c r="E2990" t="s">
        <v>1958</v>
      </c>
      <c r="F2990" t="s">
        <v>1970</v>
      </c>
      <c r="G2990" t="s">
        <v>1971</v>
      </c>
      <c r="H2990" t="s">
        <v>1967</v>
      </c>
      <c r="I2990" t="s">
        <v>1868</v>
      </c>
      <c r="J2990">
        <v>20</v>
      </c>
      <c r="K2990">
        <v>1361</v>
      </c>
      <c r="L2990">
        <v>27220</v>
      </c>
      <c r="M2990">
        <v>3.24</v>
      </c>
      <c r="N2990">
        <v>64.8</v>
      </c>
      <c r="O2990">
        <v>0</v>
      </c>
      <c r="P2990">
        <v>0</v>
      </c>
      <c r="Q2990">
        <v>1364.2405000000001</v>
      </c>
      <c r="R2990">
        <v>27284.81</v>
      </c>
      <c r="S2990" t="s">
        <v>1962</v>
      </c>
    </row>
    <row r="2991" spans="1:19">
      <c r="A2991" t="s">
        <v>3737</v>
      </c>
      <c r="B2991">
        <v>44325</v>
      </c>
      <c r="C2991" t="s">
        <v>3738</v>
      </c>
      <c r="D2991">
        <v>44325</v>
      </c>
      <c r="E2991" t="s">
        <v>1958</v>
      </c>
      <c r="F2991" t="s">
        <v>1970</v>
      </c>
      <c r="G2991" t="s">
        <v>1971</v>
      </c>
      <c r="H2991" t="s">
        <v>1967</v>
      </c>
      <c r="I2991" t="s">
        <v>1911</v>
      </c>
      <c r="J2991">
        <v>60</v>
      </c>
      <c r="K2991">
        <v>1186</v>
      </c>
      <c r="L2991">
        <v>71160</v>
      </c>
      <c r="M2991">
        <v>2.8239999999999998</v>
      </c>
      <c r="N2991">
        <v>169.44</v>
      </c>
      <c r="O2991">
        <v>0</v>
      </c>
      <c r="P2991">
        <v>0</v>
      </c>
      <c r="Q2991">
        <v>1188.8237999999999</v>
      </c>
      <c r="R2991">
        <v>71329.428</v>
      </c>
      <c r="S2991" t="s">
        <v>1962</v>
      </c>
    </row>
    <row r="2992" spans="1:19">
      <c r="A2992" t="s">
        <v>3737</v>
      </c>
      <c r="B2992">
        <v>44325</v>
      </c>
      <c r="C2992" t="s">
        <v>3738</v>
      </c>
      <c r="D2992">
        <v>44325</v>
      </c>
      <c r="E2992" t="s">
        <v>1958</v>
      </c>
      <c r="F2992" t="s">
        <v>1970</v>
      </c>
      <c r="G2992" t="s">
        <v>1971</v>
      </c>
      <c r="H2992" t="s">
        <v>1967</v>
      </c>
      <c r="I2992" t="s">
        <v>88</v>
      </c>
      <c r="J2992">
        <v>40</v>
      </c>
      <c r="K2992">
        <v>1419</v>
      </c>
      <c r="L2992">
        <v>56760</v>
      </c>
      <c r="M2992">
        <v>3.379</v>
      </c>
      <c r="N2992">
        <v>135.16</v>
      </c>
      <c r="O2992">
        <v>0</v>
      </c>
      <c r="P2992">
        <v>0</v>
      </c>
      <c r="Q2992">
        <v>1422.3786</v>
      </c>
      <c r="R2992">
        <v>56895.144</v>
      </c>
      <c r="S2992" t="s">
        <v>1962</v>
      </c>
    </row>
    <row r="2993" spans="1:19">
      <c r="A2993" t="s">
        <v>3739</v>
      </c>
      <c r="B2993">
        <v>44325</v>
      </c>
      <c r="C2993" t="s">
        <v>3740</v>
      </c>
      <c r="D2993">
        <v>44325</v>
      </c>
      <c r="E2993" t="s">
        <v>1958</v>
      </c>
      <c r="F2993" t="s">
        <v>2938</v>
      </c>
      <c r="G2993" t="s">
        <v>1971</v>
      </c>
      <c r="H2993" t="s">
        <v>1967</v>
      </c>
      <c r="I2993" t="s">
        <v>1714</v>
      </c>
      <c r="J2993">
        <v>25</v>
      </c>
      <c r="K2993">
        <v>1176</v>
      </c>
      <c r="L2993">
        <v>29400</v>
      </c>
      <c r="M2993">
        <v>2.8</v>
      </c>
      <c r="N2993">
        <v>70</v>
      </c>
      <c r="O2993">
        <v>0</v>
      </c>
      <c r="P2993">
        <v>0</v>
      </c>
      <c r="Q2993">
        <v>1178.8</v>
      </c>
      <c r="R2993">
        <v>29470</v>
      </c>
      <c r="S2993" t="s">
        <v>1962</v>
      </c>
    </row>
    <row r="2994" spans="1:19">
      <c r="A2994" t="s">
        <v>3741</v>
      </c>
      <c r="B2994">
        <v>44325</v>
      </c>
      <c r="C2994" t="s">
        <v>3742</v>
      </c>
      <c r="D2994">
        <v>44325</v>
      </c>
      <c r="E2994" t="s">
        <v>1958</v>
      </c>
      <c r="F2994" t="s">
        <v>3564</v>
      </c>
      <c r="G2994" t="s">
        <v>2215</v>
      </c>
      <c r="H2994" t="s">
        <v>1967</v>
      </c>
      <c r="I2994" t="s">
        <v>1923</v>
      </c>
      <c r="J2994">
        <v>20</v>
      </c>
      <c r="K2994">
        <v>7760</v>
      </c>
      <c r="L2994">
        <v>155200</v>
      </c>
      <c r="M2994">
        <v>18.475999999999999</v>
      </c>
      <c r="N2994">
        <v>369.52</v>
      </c>
      <c r="O2994">
        <v>0</v>
      </c>
      <c r="P2994">
        <v>0</v>
      </c>
      <c r="Q2994">
        <v>7778.4762000000001</v>
      </c>
      <c r="R2994">
        <v>155569.524</v>
      </c>
      <c r="S2994" t="s">
        <v>1962</v>
      </c>
    </row>
    <row r="2995" spans="1:19">
      <c r="A2995" t="s">
        <v>3741</v>
      </c>
      <c r="B2995">
        <v>44325</v>
      </c>
      <c r="C2995" t="s">
        <v>3742</v>
      </c>
      <c r="D2995">
        <v>44325</v>
      </c>
      <c r="E2995" t="s">
        <v>1958</v>
      </c>
      <c r="F2995" t="s">
        <v>3564</v>
      </c>
      <c r="G2995" t="s">
        <v>2215</v>
      </c>
      <c r="H2995" t="s">
        <v>1967</v>
      </c>
      <c r="I2995" t="s">
        <v>1917</v>
      </c>
      <c r="J2995">
        <v>10</v>
      </c>
      <c r="K2995">
        <v>9035</v>
      </c>
      <c r="L2995">
        <v>90350</v>
      </c>
      <c r="M2995">
        <v>21.512</v>
      </c>
      <c r="N2995">
        <v>215.12</v>
      </c>
      <c r="O2995">
        <v>0</v>
      </c>
      <c r="P2995">
        <v>0</v>
      </c>
      <c r="Q2995">
        <v>9056.5118999999995</v>
      </c>
      <c r="R2995">
        <v>90565.119000000006</v>
      </c>
      <c r="S2995" t="s">
        <v>1962</v>
      </c>
    </row>
    <row r="2996" spans="1:19">
      <c r="A2996" t="s">
        <v>3741</v>
      </c>
      <c r="B2996">
        <v>44325</v>
      </c>
      <c r="C2996" t="s">
        <v>3742</v>
      </c>
      <c r="D2996">
        <v>44325</v>
      </c>
      <c r="E2996" t="s">
        <v>1958</v>
      </c>
      <c r="F2996" t="s">
        <v>3564</v>
      </c>
      <c r="G2996" t="s">
        <v>2215</v>
      </c>
      <c r="H2996" t="s">
        <v>1967</v>
      </c>
      <c r="I2996" t="s">
        <v>1920</v>
      </c>
      <c r="J2996">
        <v>40</v>
      </c>
      <c r="K2996">
        <v>9035</v>
      </c>
      <c r="L2996">
        <v>361400</v>
      </c>
      <c r="M2996">
        <v>21.512</v>
      </c>
      <c r="N2996">
        <v>860.48</v>
      </c>
      <c r="O2996">
        <v>0</v>
      </c>
      <c r="P2996">
        <v>0</v>
      </c>
      <c r="Q2996">
        <v>9056.5118999999995</v>
      </c>
      <c r="R2996">
        <v>362260.47600000002</v>
      </c>
      <c r="S2996" t="s">
        <v>1962</v>
      </c>
    </row>
    <row r="2997" spans="1:19">
      <c r="A2997" t="s">
        <v>3741</v>
      </c>
      <c r="B2997">
        <v>44325</v>
      </c>
      <c r="C2997" t="s">
        <v>3742</v>
      </c>
      <c r="D2997">
        <v>44325</v>
      </c>
      <c r="E2997" t="s">
        <v>1958</v>
      </c>
      <c r="F2997" t="s">
        <v>3564</v>
      </c>
      <c r="G2997" t="s">
        <v>2215</v>
      </c>
      <c r="H2997" t="s">
        <v>1967</v>
      </c>
      <c r="I2997" t="s">
        <v>1714</v>
      </c>
      <c r="J2997">
        <v>100</v>
      </c>
      <c r="K2997">
        <v>1176</v>
      </c>
      <c r="L2997">
        <v>117600</v>
      </c>
      <c r="M2997">
        <v>2.8</v>
      </c>
      <c r="N2997">
        <v>280</v>
      </c>
      <c r="O2997">
        <v>0</v>
      </c>
      <c r="P2997">
        <v>0</v>
      </c>
      <c r="Q2997">
        <v>1178.8</v>
      </c>
      <c r="R2997">
        <v>117880</v>
      </c>
      <c r="S2997" t="s">
        <v>1962</v>
      </c>
    </row>
    <row r="2998" spans="1:19">
      <c r="A2998" t="s">
        <v>3741</v>
      </c>
      <c r="B2998">
        <v>44325</v>
      </c>
      <c r="C2998" t="s">
        <v>3742</v>
      </c>
      <c r="D2998">
        <v>44325</v>
      </c>
      <c r="E2998" t="s">
        <v>1958</v>
      </c>
      <c r="F2998" t="s">
        <v>3564</v>
      </c>
      <c r="G2998" t="s">
        <v>2215</v>
      </c>
      <c r="H2998" t="s">
        <v>1967</v>
      </c>
      <c r="I2998" t="s">
        <v>1889</v>
      </c>
      <c r="J2998">
        <v>37</v>
      </c>
      <c r="K2998">
        <v>5415</v>
      </c>
      <c r="L2998">
        <v>200355</v>
      </c>
      <c r="M2998">
        <v>12.893000000000001</v>
      </c>
      <c r="N2998">
        <v>477.041</v>
      </c>
      <c r="O2998">
        <v>0</v>
      </c>
      <c r="P2998">
        <v>0</v>
      </c>
      <c r="Q2998">
        <v>5427.8928999999998</v>
      </c>
      <c r="R2998">
        <v>200832.0373</v>
      </c>
      <c r="S2998" t="s">
        <v>1962</v>
      </c>
    </row>
    <row r="2999" spans="1:19">
      <c r="A2999" t="s">
        <v>3743</v>
      </c>
      <c r="B2999">
        <v>44325</v>
      </c>
      <c r="C2999" t="s">
        <v>3744</v>
      </c>
      <c r="D2999">
        <v>44325</v>
      </c>
      <c r="E2999" t="s">
        <v>1958</v>
      </c>
      <c r="F2999" t="s">
        <v>2322</v>
      </c>
      <c r="G2999" t="s">
        <v>2323</v>
      </c>
      <c r="H2999" t="s">
        <v>1967</v>
      </c>
      <c r="I2999" t="s">
        <v>1889</v>
      </c>
      <c r="J2999">
        <v>93</v>
      </c>
      <c r="K2999">
        <v>5415</v>
      </c>
      <c r="L2999">
        <v>503595</v>
      </c>
      <c r="M2999">
        <v>12.893000000000001</v>
      </c>
      <c r="N2999">
        <v>1199.049</v>
      </c>
      <c r="O2999">
        <v>0</v>
      </c>
      <c r="P2999">
        <v>0</v>
      </c>
      <c r="Q2999">
        <v>5427.8928999999998</v>
      </c>
      <c r="R2999">
        <v>504794.03970000002</v>
      </c>
      <c r="S2999" t="s">
        <v>1962</v>
      </c>
    </row>
    <row r="3000" spans="1:19">
      <c r="A3000" t="s">
        <v>3743</v>
      </c>
      <c r="B3000">
        <v>44325</v>
      </c>
      <c r="C3000" t="s">
        <v>3744</v>
      </c>
      <c r="D3000">
        <v>44325</v>
      </c>
      <c r="E3000" t="s">
        <v>1958</v>
      </c>
      <c r="F3000" t="s">
        <v>2322</v>
      </c>
      <c r="G3000" t="s">
        <v>2323</v>
      </c>
      <c r="H3000" t="s">
        <v>1967</v>
      </c>
      <c r="I3000" t="s">
        <v>1917</v>
      </c>
      <c r="J3000">
        <v>20</v>
      </c>
      <c r="K3000">
        <v>9035</v>
      </c>
      <c r="L3000">
        <v>180700</v>
      </c>
      <c r="M3000">
        <v>21.512</v>
      </c>
      <c r="N3000">
        <v>430.24</v>
      </c>
      <c r="O3000">
        <v>0</v>
      </c>
      <c r="P3000">
        <v>0</v>
      </c>
      <c r="Q3000">
        <v>9056.5118999999995</v>
      </c>
      <c r="R3000">
        <v>181130.23800000001</v>
      </c>
      <c r="S3000" t="s">
        <v>1962</v>
      </c>
    </row>
    <row r="3001" spans="1:19">
      <c r="A3001" t="s">
        <v>3743</v>
      </c>
      <c r="B3001">
        <v>44325</v>
      </c>
      <c r="C3001" t="s">
        <v>3744</v>
      </c>
      <c r="D3001">
        <v>44325</v>
      </c>
      <c r="E3001" t="s">
        <v>1958</v>
      </c>
      <c r="F3001" t="s">
        <v>2322</v>
      </c>
      <c r="G3001" t="s">
        <v>2323</v>
      </c>
      <c r="H3001" t="s">
        <v>1967</v>
      </c>
      <c r="I3001" t="s">
        <v>1920</v>
      </c>
      <c r="J3001">
        <v>20</v>
      </c>
      <c r="K3001">
        <v>9035</v>
      </c>
      <c r="L3001">
        <v>180700</v>
      </c>
      <c r="M3001">
        <v>21.512</v>
      </c>
      <c r="N3001">
        <v>430.24</v>
      </c>
      <c r="O3001">
        <v>0</v>
      </c>
      <c r="P3001">
        <v>0</v>
      </c>
      <c r="Q3001">
        <v>9056.5118999999995</v>
      </c>
      <c r="R3001">
        <v>181130.23800000001</v>
      </c>
      <c r="S3001" t="s">
        <v>1962</v>
      </c>
    </row>
    <row r="3002" spans="1:19">
      <c r="A3002" t="s">
        <v>3743</v>
      </c>
      <c r="B3002">
        <v>44325</v>
      </c>
      <c r="C3002" t="s">
        <v>3744</v>
      </c>
      <c r="D3002">
        <v>44325</v>
      </c>
      <c r="E3002" t="s">
        <v>1958</v>
      </c>
      <c r="F3002" t="s">
        <v>2322</v>
      </c>
      <c r="G3002" t="s">
        <v>2323</v>
      </c>
      <c r="H3002" t="s">
        <v>1967</v>
      </c>
      <c r="I3002" t="s">
        <v>1923</v>
      </c>
      <c r="J3002">
        <v>50</v>
      </c>
      <c r="K3002">
        <v>7760</v>
      </c>
      <c r="L3002">
        <v>388000</v>
      </c>
      <c r="M3002">
        <v>18.475999999999999</v>
      </c>
      <c r="N3002">
        <v>923.8</v>
      </c>
      <c r="O3002">
        <v>0</v>
      </c>
      <c r="P3002">
        <v>0</v>
      </c>
      <c r="Q3002">
        <v>7778.4762000000001</v>
      </c>
      <c r="R3002">
        <v>388923.81</v>
      </c>
      <c r="S3002" t="s">
        <v>1962</v>
      </c>
    </row>
    <row r="3003" spans="1:19">
      <c r="A3003" t="s">
        <v>3743</v>
      </c>
      <c r="B3003">
        <v>44325</v>
      </c>
      <c r="C3003" t="s">
        <v>3744</v>
      </c>
      <c r="D3003">
        <v>44325</v>
      </c>
      <c r="E3003" t="s">
        <v>1958</v>
      </c>
      <c r="F3003" t="s">
        <v>2322</v>
      </c>
      <c r="G3003" t="s">
        <v>2323</v>
      </c>
      <c r="H3003" t="s">
        <v>1967</v>
      </c>
      <c r="I3003" t="s">
        <v>31</v>
      </c>
      <c r="J3003">
        <v>10</v>
      </c>
      <c r="K3003">
        <v>9045</v>
      </c>
      <c r="L3003">
        <v>90450</v>
      </c>
      <c r="M3003">
        <v>21.536000000000001</v>
      </c>
      <c r="N3003">
        <v>215.36</v>
      </c>
      <c r="O3003">
        <v>0</v>
      </c>
      <c r="P3003">
        <v>0</v>
      </c>
      <c r="Q3003">
        <v>9066.5357000000004</v>
      </c>
      <c r="R3003">
        <v>90665.357000000004</v>
      </c>
      <c r="S3003" t="s">
        <v>1962</v>
      </c>
    </row>
    <row r="3004" spans="1:19">
      <c r="A3004" t="s">
        <v>3743</v>
      </c>
      <c r="B3004">
        <v>44325</v>
      </c>
      <c r="C3004" t="s">
        <v>3744</v>
      </c>
      <c r="D3004">
        <v>44325</v>
      </c>
      <c r="E3004" t="s">
        <v>1958</v>
      </c>
      <c r="F3004" t="s">
        <v>2322</v>
      </c>
      <c r="G3004" t="s">
        <v>2323</v>
      </c>
      <c r="H3004" t="s">
        <v>1967</v>
      </c>
      <c r="I3004" t="s">
        <v>1906</v>
      </c>
      <c r="J3004">
        <v>10</v>
      </c>
      <c r="K3004">
        <v>9850</v>
      </c>
      <c r="L3004">
        <v>98500</v>
      </c>
      <c r="M3004">
        <v>23.452000000000002</v>
      </c>
      <c r="N3004">
        <v>234.52</v>
      </c>
      <c r="O3004">
        <v>0</v>
      </c>
      <c r="P3004">
        <v>0</v>
      </c>
      <c r="Q3004">
        <v>9873.4524000000001</v>
      </c>
      <c r="R3004">
        <v>98734.524000000005</v>
      </c>
      <c r="S3004" t="s">
        <v>1962</v>
      </c>
    </row>
    <row r="3005" spans="1:19">
      <c r="A3005" t="s">
        <v>3745</v>
      </c>
      <c r="B3005">
        <v>44325</v>
      </c>
      <c r="C3005" t="s">
        <v>3746</v>
      </c>
      <c r="D3005">
        <v>44325</v>
      </c>
      <c r="E3005" t="s">
        <v>1958</v>
      </c>
      <c r="F3005" t="s">
        <v>2968</v>
      </c>
      <c r="G3005" t="s">
        <v>2969</v>
      </c>
      <c r="H3005" t="s">
        <v>1967</v>
      </c>
      <c r="I3005" t="s">
        <v>1714</v>
      </c>
      <c r="J3005">
        <v>160</v>
      </c>
      <c r="K3005">
        <v>1176</v>
      </c>
      <c r="L3005">
        <v>188160</v>
      </c>
      <c r="M3005">
        <v>2.8</v>
      </c>
      <c r="N3005">
        <v>448</v>
      </c>
      <c r="O3005">
        <v>0</v>
      </c>
      <c r="P3005">
        <v>0</v>
      </c>
      <c r="Q3005">
        <v>1178.8</v>
      </c>
      <c r="R3005">
        <v>188608</v>
      </c>
      <c r="S3005" t="s">
        <v>1962</v>
      </c>
    </row>
    <row r="3006" spans="1:19">
      <c r="A3006" t="s">
        <v>3745</v>
      </c>
      <c r="B3006">
        <v>44325</v>
      </c>
      <c r="C3006" t="s">
        <v>3746</v>
      </c>
      <c r="D3006">
        <v>44325</v>
      </c>
      <c r="E3006" t="s">
        <v>1958</v>
      </c>
      <c r="F3006" t="s">
        <v>2968</v>
      </c>
      <c r="G3006" t="s">
        <v>2969</v>
      </c>
      <c r="H3006" t="s">
        <v>1967</v>
      </c>
      <c r="I3006" t="s">
        <v>1923</v>
      </c>
      <c r="J3006">
        <v>15</v>
      </c>
      <c r="K3006">
        <v>7760</v>
      </c>
      <c r="L3006">
        <v>116400</v>
      </c>
      <c r="M3006">
        <v>18.475999999999999</v>
      </c>
      <c r="N3006">
        <v>277.14</v>
      </c>
      <c r="O3006">
        <v>0</v>
      </c>
      <c r="P3006">
        <v>0</v>
      </c>
      <c r="Q3006">
        <v>7778.4762000000001</v>
      </c>
      <c r="R3006">
        <v>116677.143</v>
      </c>
      <c r="S3006" t="s">
        <v>1962</v>
      </c>
    </row>
    <row r="3007" spans="1:19">
      <c r="A3007" t="s">
        <v>3745</v>
      </c>
      <c r="B3007">
        <v>44325</v>
      </c>
      <c r="C3007" t="s">
        <v>3746</v>
      </c>
      <c r="D3007">
        <v>44325</v>
      </c>
      <c r="E3007" t="s">
        <v>1958</v>
      </c>
      <c r="F3007" t="s">
        <v>2968</v>
      </c>
      <c r="G3007" t="s">
        <v>2969</v>
      </c>
      <c r="H3007" t="s">
        <v>1967</v>
      </c>
      <c r="I3007" t="s">
        <v>1889</v>
      </c>
      <c r="J3007">
        <v>200</v>
      </c>
      <c r="K3007">
        <v>5415</v>
      </c>
      <c r="L3007">
        <v>1083000</v>
      </c>
      <c r="M3007">
        <v>12.893000000000001</v>
      </c>
      <c r="N3007">
        <v>2578.6</v>
      </c>
      <c r="O3007">
        <v>0</v>
      </c>
      <c r="P3007">
        <v>0</v>
      </c>
      <c r="Q3007">
        <v>5427.8928999999998</v>
      </c>
      <c r="R3007">
        <v>1085578.58</v>
      </c>
      <c r="S3007" t="s">
        <v>1962</v>
      </c>
    </row>
    <row r="3008" spans="1:19">
      <c r="A3008" t="s">
        <v>3747</v>
      </c>
      <c r="B3008">
        <v>44325</v>
      </c>
      <c r="C3008" t="s">
        <v>3748</v>
      </c>
      <c r="D3008">
        <v>44325</v>
      </c>
      <c r="E3008" t="s">
        <v>2062</v>
      </c>
      <c r="F3008" t="s">
        <v>2595</v>
      </c>
      <c r="G3008" t="s">
        <v>2062</v>
      </c>
      <c r="H3008" t="s">
        <v>2062</v>
      </c>
      <c r="I3008" t="s">
        <v>1889</v>
      </c>
      <c r="J3008">
        <v>4</v>
      </c>
      <c r="K3008">
        <v>5492.5</v>
      </c>
      <c r="L3008">
        <v>21970</v>
      </c>
      <c r="M3008">
        <v>13.077</v>
      </c>
      <c r="N3008">
        <v>52.308</v>
      </c>
      <c r="O3008">
        <v>0</v>
      </c>
      <c r="P3008">
        <v>0</v>
      </c>
      <c r="Q3008">
        <v>5505.5774000000001</v>
      </c>
      <c r="R3008">
        <v>22022.309600000001</v>
      </c>
      <c r="S3008" t="s">
        <v>1962</v>
      </c>
    </row>
    <row r="3009" spans="1:19">
      <c r="A3009" t="s">
        <v>3747</v>
      </c>
      <c r="B3009">
        <v>44325</v>
      </c>
      <c r="C3009" t="s">
        <v>3748</v>
      </c>
      <c r="D3009">
        <v>44325</v>
      </c>
      <c r="E3009" t="s">
        <v>2062</v>
      </c>
      <c r="F3009" t="s">
        <v>2595</v>
      </c>
      <c r="G3009" t="s">
        <v>2062</v>
      </c>
      <c r="H3009" t="s">
        <v>2062</v>
      </c>
      <c r="I3009" t="s">
        <v>1917</v>
      </c>
      <c r="J3009">
        <v>2</v>
      </c>
      <c r="K3009">
        <v>9162.5</v>
      </c>
      <c r="L3009">
        <v>18325</v>
      </c>
      <c r="M3009">
        <v>21.815999999999999</v>
      </c>
      <c r="N3009">
        <v>43.631999999999998</v>
      </c>
      <c r="O3009">
        <v>0</v>
      </c>
      <c r="P3009">
        <v>0</v>
      </c>
      <c r="Q3009">
        <v>9184.3155000000006</v>
      </c>
      <c r="R3009">
        <v>18368.631000000001</v>
      </c>
      <c r="S3009" t="s">
        <v>1962</v>
      </c>
    </row>
    <row r="3010" spans="1:19">
      <c r="A3010" t="s">
        <v>3749</v>
      </c>
      <c r="B3010">
        <v>44325</v>
      </c>
      <c r="C3010" t="s">
        <v>3750</v>
      </c>
      <c r="D3010">
        <v>44325</v>
      </c>
      <c r="E3010" t="s">
        <v>1958</v>
      </c>
      <c r="F3010" t="s">
        <v>2968</v>
      </c>
      <c r="G3010" t="s">
        <v>2969</v>
      </c>
      <c r="H3010" t="s">
        <v>1967</v>
      </c>
      <c r="I3010" t="s">
        <v>1889</v>
      </c>
      <c r="J3010">
        <v>134</v>
      </c>
      <c r="K3010">
        <v>5415</v>
      </c>
      <c r="L3010">
        <v>725610</v>
      </c>
      <c r="M3010">
        <v>12.892899999999999</v>
      </c>
      <c r="N3010">
        <v>1727.6486</v>
      </c>
      <c r="O3010">
        <v>0</v>
      </c>
      <c r="P3010">
        <v>0</v>
      </c>
      <c r="Q3010">
        <v>5427.8928999999998</v>
      </c>
      <c r="R3010">
        <v>727337.64859999996</v>
      </c>
      <c r="S3010" t="s">
        <v>1962</v>
      </c>
    </row>
    <row r="3011" spans="1:19">
      <c r="A3011" t="s">
        <v>3749</v>
      </c>
      <c r="B3011">
        <v>44325</v>
      </c>
      <c r="C3011" t="s">
        <v>3750</v>
      </c>
      <c r="D3011">
        <v>44325</v>
      </c>
      <c r="E3011" t="s">
        <v>1958</v>
      </c>
      <c r="F3011" t="s">
        <v>2968</v>
      </c>
      <c r="G3011" t="s">
        <v>2969</v>
      </c>
      <c r="H3011" t="s">
        <v>1967</v>
      </c>
      <c r="I3011" t="s">
        <v>1923</v>
      </c>
      <c r="J3011">
        <v>20</v>
      </c>
      <c r="K3011">
        <v>7760</v>
      </c>
      <c r="L3011">
        <v>155200</v>
      </c>
      <c r="M3011">
        <v>18.476199999999999</v>
      </c>
      <c r="N3011">
        <v>369.524</v>
      </c>
      <c r="O3011">
        <v>0</v>
      </c>
      <c r="P3011">
        <v>0</v>
      </c>
      <c r="Q3011">
        <v>7778.4762000000001</v>
      </c>
      <c r="R3011">
        <v>155569.524</v>
      </c>
      <c r="S3011" t="s">
        <v>1962</v>
      </c>
    </row>
    <row r="3012" spans="1:19">
      <c r="A3012" t="s">
        <v>3749</v>
      </c>
      <c r="B3012">
        <v>44325</v>
      </c>
      <c r="C3012" t="s">
        <v>3750</v>
      </c>
      <c r="D3012">
        <v>44325</v>
      </c>
      <c r="E3012" t="s">
        <v>1958</v>
      </c>
      <c r="F3012" t="s">
        <v>2968</v>
      </c>
      <c r="G3012" t="s">
        <v>2969</v>
      </c>
      <c r="H3012" t="s">
        <v>1967</v>
      </c>
      <c r="I3012" t="s">
        <v>1920</v>
      </c>
      <c r="J3012">
        <v>20</v>
      </c>
      <c r="K3012">
        <v>9035</v>
      </c>
      <c r="L3012">
        <v>180700</v>
      </c>
      <c r="M3012">
        <v>21.511900000000001</v>
      </c>
      <c r="N3012">
        <v>430.238</v>
      </c>
      <c r="O3012">
        <v>0</v>
      </c>
      <c r="P3012">
        <v>0</v>
      </c>
      <c r="Q3012">
        <v>9056.5118999999995</v>
      </c>
      <c r="R3012">
        <v>181130.23800000001</v>
      </c>
      <c r="S3012" t="s">
        <v>1962</v>
      </c>
    </row>
    <row r="3013" spans="1:19">
      <c r="A3013" t="s">
        <v>3751</v>
      </c>
      <c r="B3013">
        <v>44325</v>
      </c>
      <c r="C3013" t="s">
        <v>3752</v>
      </c>
      <c r="D3013">
        <v>44325</v>
      </c>
      <c r="E3013" t="s">
        <v>1958</v>
      </c>
      <c r="F3013" t="s">
        <v>3571</v>
      </c>
      <c r="G3013" t="s">
        <v>2663</v>
      </c>
      <c r="H3013" t="s">
        <v>1967</v>
      </c>
      <c r="I3013" t="s">
        <v>1921</v>
      </c>
      <c r="J3013">
        <v>20</v>
      </c>
      <c r="K3013">
        <v>1400</v>
      </c>
      <c r="L3013">
        <v>28000</v>
      </c>
      <c r="M3013">
        <v>3.3332999999999999</v>
      </c>
      <c r="N3013">
        <v>66.665999999999997</v>
      </c>
      <c r="O3013">
        <v>0</v>
      </c>
      <c r="P3013">
        <v>0</v>
      </c>
      <c r="Q3013">
        <v>1403.3333</v>
      </c>
      <c r="R3013">
        <v>28066.666000000001</v>
      </c>
      <c r="S3013" t="s">
        <v>1962</v>
      </c>
    </row>
    <row r="3014" spans="1:19">
      <c r="A3014" t="s">
        <v>3751</v>
      </c>
      <c r="B3014">
        <v>44325</v>
      </c>
      <c r="C3014" t="s">
        <v>3752</v>
      </c>
      <c r="D3014">
        <v>44325</v>
      </c>
      <c r="E3014" t="s">
        <v>1958</v>
      </c>
      <c r="F3014" t="s">
        <v>3571</v>
      </c>
      <c r="G3014" t="s">
        <v>2663</v>
      </c>
      <c r="H3014" t="s">
        <v>1967</v>
      </c>
      <c r="I3014" t="s">
        <v>1920</v>
      </c>
      <c r="J3014">
        <v>20</v>
      </c>
      <c r="K3014">
        <v>9035</v>
      </c>
      <c r="L3014">
        <v>180700</v>
      </c>
      <c r="M3014">
        <v>21.511900000000001</v>
      </c>
      <c r="N3014">
        <v>430.238</v>
      </c>
      <c r="O3014">
        <v>0</v>
      </c>
      <c r="P3014">
        <v>0</v>
      </c>
      <c r="Q3014">
        <v>9056.5118999999995</v>
      </c>
      <c r="R3014">
        <v>181130.23800000001</v>
      </c>
      <c r="S3014" t="s">
        <v>1962</v>
      </c>
    </row>
    <row r="3015" spans="1:19">
      <c r="A3015" t="s">
        <v>3751</v>
      </c>
      <c r="B3015">
        <v>44325</v>
      </c>
      <c r="C3015" t="s">
        <v>3752</v>
      </c>
      <c r="D3015">
        <v>44325</v>
      </c>
      <c r="E3015" t="s">
        <v>1958</v>
      </c>
      <c r="F3015" t="s">
        <v>3571</v>
      </c>
      <c r="G3015" t="s">
        <v>2663</v>
      </c>
      <c r="H3015" t="s">
        <v>1967</v>
      </c>
      <c r="I3015" t="s">
        <v>1714</v>
      </c>
      <c r="J3015">
        <v>200</v>
      </c>
      <c r="K3015">
        <v>1176</v>
      </c>
      <c r="L3015">
        <v>235200</v>
      </c>
      <c r="M3015">
        <v>2.8</v>
      </c>
      <c r="N3015">
        <v>560</v>
      </c>
      <c r="O3015">
        <v>0</v>
      </c>
      <c r="P3015">
        <v>0</v>
      </c>
      <c r="Q3015">
        <v>1178.8</v>
      </c>
      <c r="R3015">
        <v>235760</v>
      </c>
      <c r="S3015" t="s">
        <v>1962</v>
      </c>
    </row>
    <row r="3016" spans="1:19">
      <c r="A3016" t="s">
        <v>3751</v>
      </c>
      <c r="B3016">
        <v>44325</v>
      </c>
      <c r="C3016" t="s">
        <v>3752</v>
      </c>
      <c r="D3016">
        <v>44325</v>
      </c>
      <c r="E3016" t="s">
        <v>1958</v>
      </c>
      <c r="F3016" t="s">
        <v>3571</v>
      </c>
      <c r="G3016" t="s">
        <v>2663</v>
      </c>
      <c r="H3016" t="s">
        <v>1967</v>
      </c>
      <c r="I3016" t="s">
        <v>1868</v>
      </c>
      <c r="J3016">
        <v>20</v>
      </c>
      <c r="K3016">
        <v>1361</v>
      </c>
      <c r="L3016">
        <v>27220</v>
      </c>
      <c r="M3016">
        <v>3.2404999999999999</v>
      </c>
      <c r="N3016">
        <v>64.81</v>
      </c>
      <c r="O3016">
        <v>0</v>
      </c>
      <c r="P3016">
        <v>0</v>
      </c>
      <c r="Q3016">
        <v>1364.2405000000001</v>
      </c>
      <c r="R3016">
        <v>27284.81</v>
      </c>
      <c r="S3016" t="s">
        <v>1962</v>
      </c>
    </row>
    <row r="3017" spans="1:19">
      <c r="A3017" t="s">
        <v>3751</v>
      </c>
      <c r="B3017">
        <v>44325</v>
      </c>
      <c r="C3017" t="s">
        <v>3752</v>
      </c>
      <c r="D3017">
        <v>44325</v>
      </c>
      <c r="E3017" t="s">
        <v>1958</v>
      </c>
      <c r="F3017" t="s">
        <v>3571</v>
      </c>
      <c r="G3017" t="s">
        <v>2663</v>
      </c>
      <c r="H3017" t="s">
        <v>1967</v>
      </c>
      <c r="I3017" t="s">
        <v>1889</v>
      </c>
      <c r="J3017">
        <v>56</v>
      </c>
      <c r="K3017">
        <v>5415</v>
      </c>
      <c r="L3017">
        <v>303240</v>
      </c>
      <c r="M3017">
        <v>12.892899999999999</v>
      </c>
      <c r="N3017">
        <v>722.00239999999997</v>
      </c>
      <c r="O3017">
        <v>0</v>
      </c>
      <c r="P3017">
        <v>0</v>
      </c>
      <c r="Q3017">
        <v>5427.8928999999998</v>
      </c>
      <c r="R3017">
        <v>303962.0024</v>
      </c>
      <c r="S3017" t="s">
        <v>1962</v>
      </c>
    </row>
    <row r="3018" spans="1:19">
      <c r="A3018" t="s">
        <v>3751</v>
      </c>
      <c r="B3018">
        <v>44325</v>
      </c>
      <c r="C3018" t="s">
        <v>3752</v>
      </c>
      <c r="D3018">
        <v>44325</v>
      </c>
      <c r="E3018" t="s">
        <v>1958</v>
      </c>
      <c r="F3018" t="s">
        <v>3571</v>
      </c>
      <c r="G3018" t="s">
        <v>2663</v>
      </c>
      <c r="H3018" t="s">
        <v>1967</v>
      </c>
      <c r="I3018" t="s">
        <v>31</v>
      </c>
      <c r="J3018">
        <v>5</v>
      </c>
      <c r="K3018">
        <v>9045</v>
      </c>
      <c r="L3018">
        <v>45225</v>
      </c>
      <c r="M3018">
        <v>21.535699999999999</v>
      </c>
      <c r="N3018">
        <v>107.6785</v>
      </c>
      <c r="O3018">
        <v>0</v>
      </c>
      <c r="P3018">
        <v>0</v>
      </c>
      <c r="Q3018">
        <v>9066.5357000000004</v>
      </c>
      <c r="R3018">
        <v>45332.678500000002</v>
      </c>
      <c r="S3018" t="s">
        <v>1962</v>
      </c>
    </row>
    <row r="3019" spans="1:19">
      <c r="A3019" t="s">
        <v>3751</v>
      </c>
      <c r="B3019">
        <v>44325</v>
      </c>
      <c r="C3019" t="s">
        <v>3752</v>
      </c>
      <c r="D3019">
        <v>44325</v>
      </c>
      <c r="E3019" t="s">
        <v>1958</v>
      </c>
      <c r="F3019" t="s">
        <v>3571</v>
      </c>
      <c r="G3019" t="s">
        <v>2663</v>
      </c>
      <c r="H3019" t="s">
        <v>1967</v>
      </c>
      <c r="I3019" t="s">
        <v>1923</v>
      </c>
      <c r="J3019">
        <v>5</v>
      </c>
      <c r="K3019">
        <v>7760</v>
      </c>
      <c r="L3019">
        <v>38800</v>
      </c>
      <c r="M3019">
        <v>18.476199999999999</v>
      </c>
      <c r="N3019">
        <v>92.381</v>
      </c>
      <c r="O3019">
        <v>0</v>
      </c>
      <c r="P3019">
        <v>0</v>
      </c>
      <c r="Q3019">
        <v>7778.4762000000001</v>
      </c>
      <c r="R3019">
        <v>38892.381000000001</v>
      </c>
      <c r="S3019" t="s">
        <v>1962</v>
      </c>
    </row>
    <row r="3020" spans="1:19">
      <c r="A3020" t="s">
        <v>3753</v>
      </c>
      <c r="B3020">
        <v>44325</v>
      </c>
      <c r="C3020" t="s">
        <v>3754</v>
      </c>
      <c r="D3020">
        <v>44325</v>
      </c>
      <c r="E3020" t="s">
        <v>1958</v>
      </c>
      <c r="F3020" t="s">
        <v>2662</v>
      </c>
      <c r="G3020" t="s">
        <v>2663</v>
      </c>
      <c r="H3020" t="s">
        <v>1967</v>
      </c>
      <c r="I3020" t="s">
        <v>1923</v>
      </c>
      <c r="J3020">
        <v>40</v>
      </c>
      <c r="K3020">
        <v>7760</v>
      </c>
      <c r="L3020">
        <v>310400</v>
      </c>
      <c r="M3020">
        <v>18.476199999999999</v>
      </c>
      <c r="N3020">
        <v>739.048</v>
      </c>
      <c r="O3020">
        <v>0</v>
      </c>
      <c r="P3020">
        <v>0</v>
      </c>
      <c r="Q3020">
        <v>7778.4762000000001</v>
      </c>
      <c r="R3020">
        <v>311139.04800000001</v>
      </c>
      <c r="S3020" t="s">
        <v>1962</v>
      </c>
    </row>
    <row r="3021" spans="1:19">
      <c r="A3021" t="s">
        <v>3753</v>
      </c>
      <c r="B3021">
        <v>44325</v>
      </c>
      <c r="C3021" t="s">
        <v>3754</v>
      </c>
      <c r="D3021">
        <v>44325</v>
      </c>
      <c r="E3021" t="s">
        <v>1958</v>
      </c>
      <c r="F3021" t="s">
        <v>2662</v>
      </c>
      <c r="G3021" t="s">
        <v>2663</v>
      </c>
      <c r="H3021" t="s">
        <v>1967</v>
      </c>
      <c r="I3021" t="s">
        <v>1917</v>
      </c>
      <c r="J3021">
        <v>20</v>
      </c>
      <c r="K3021">
        <v>9035</v>
      </c>
      <c r="L3021">
        <v>180700</v>
      </c>
      <c r="M3021">
        <v>21.511900000000001</v>
      </c>
      <c r="N3021">
        <v>430.238</v>
      </c>
      <c r="O3021">
        <v>0</v>
      </c>
      <c r="P3021">
        <v>0</v>
      </c>
      <c r="Q3021">
        <v>9056.5118999999995</v>
      </c>
      <c r="R3021">
        <v>181130.23800000001</v>
      </c>
      <c r="S3021" t="s">
        <v>1962</v>
      </c>
    </row>
    <row r="3022" spans="1:19">
      <c r="A3022" t="s">
        <v>3753</v>
      </c>
      <c r="B3022">
        <v>44325</v>
      </c>
      <c r="C3022" t="s">
        <v>3754</v>
      </c>
      <c r="D3022">
        <v>44325</v>
      </c>
      <c r="E3022" t="s">
        <v>1958</v>
      </c>
      <c r="F3022" t="s">
        <v>2662</v>
      </c>
      <c r="G3022" t="s">
        <v>2663</v>
      </c>
      <c r="H3022" t="s">
        <v>1967</v>
      </c>
      <c r="I3022" t="s">
        <v>1889</v>
      </c>
      <c r="J3022">
        <v>353</v>
      </c>
      <c r="K3022">
        <v>5415</v>
      </c>
      <c r="L3022">
        <v>1911495</v>
      </c>
      <c r="M3022">
        <v>12.892899999999999</v>
      </c>
      <c r="N3022">
        <v>4551.1936999999998</v>
      </c>
      <c r="O3022">
        <v>0</v>
      </c>
      <c r="P3022">
        <v>0</v>
      </c>
      <c r="Q3022">
        <v>5427.8928999999998</v>
      </c>
      <c r="R3022">
        <v>1916046.1936999999</v>
      </c>
      <c r="S3022" t="s">
        <v>1962</v>
      </c>
    </row>
    <row r="3023" spans="1:19">
      <c r="A3023" t="s">
        <v>3753</v>
      </c>
      <c r="B3023">
        <v>44325</v>
      </c>
      <c r="C3023" t="s">
        <v>3754</v>
      </c>
      <c r="D3023">
        <v>44325</v>
      </c>
      <c r="E3023" t="s">
        <v>1958</v>
      </c>
      <c r="F3023" t="s">
        <v>2662</v>
      </c>
      <c r="G3023" t="s">
        <v>2663</v>
      </c>
      <c r="H3023" t="s">
        <v>1967</v>
      </c>
      <c r="I3023" t="s">
        <v>1920</v>
      </c>
      <c r="J3023">
        <v>20</v>
      </c>
      <c r="K3023">
        <v>9035</v>
      </c>
      <c r="L3023">
        <v>180700</v>
      </c>
      <c r="M3023">
        <v>21.511900000000001</v>
      </c>
      <c r="N3023">
        <v>430.238</v>
      </c>
      <c r="O3023">
        <v>0</v>
      </c>
      <c r="P3023">
        <v>0</v>
      </c>
      <c r="Q3023">
        <v>9056.5118999999995</v>
      </c>
      <c r="R3023">
        <v>181130.23800000001</v>
      </c>
      <c r="S3023" t="s">
        <v>1962</v>
      </c>
    </row>
    <row r="3024" spans="1:19">
      <c r="A3024" t="s">
        <v>3755</v>
      </c>
      <c r="B3024">
        <v>44325</v>
      </c>
      <c r="C3024" t="s">
        <v>3756</v>
      </c>
      <c r="D3024">
        <v>44325</v>
      </c>
      <c r="E3024" t="s">
        <v>1958</v>
      </c>
      <c r="F3024" t="s">
        <v>2662</v>
      </c>
      <c r="G3024" t="s">
        <v>2663</v>
      </c>
      <c r="H3024" t="s">
        <v>1967</v>
      </c>
      <c r="I3024" t="s">
        <v>1714</v>
      </c>
      <c r="J3024">
        <v>120</v>
      </c>
      <c r="K3024">
        <v>1176</v>
      </c>
      <c r="L3024">
        <v>141120</v>
      </c>
      <c r="M3024">
        <v>2.8</v>
      </c>
      <c r="N3024">
        <v>336</v>
      </c>
      <c r="O3024">
        <v>0</v>
      </c>
      <c r="P3024">
        <v>0</v>
      </c>
      <c r="Q3024">
        <v>1178.8</v>
      </c>
      <c r="R3024">
        <v>141456</v>
      </c>
      <c r="S3024" t="s">
        <v>1962</v>
      </c>
    </row>
    <row r="3025" spans="1:19">
      <c r="A3025" t="s">
        <v>3757</v>
      </c>
      <c r="B3025">
        <v>44325</v>
      </c>
      <c r="C3025" t="s">
        <v>3758</v>
      </c>
      <c r="D3025">
        <v>44325</v>
      </c>
      <c r="E3025" t="s">
        <v>1958</v>
      </c>
      <c r="F3025" t="s">
        <v>2357</v>
      </c>
      <c r="G3025" t="s">
        <v>2039</v>
      </c>
      <c r="H3025" t="s">
        <v>1961</v>
      </c>
      <c r="I3025" t="s">
        <v>1889</v>
      </c>
      <c r="J3025">
        <v>109</v>
      </c>
      <c r="K3025">
        <v>5415</v>
      </c>
      <c r="L3025">
        <v>590235</v>
      </c>
      <c r="M3025">
        <v>12.892899999999999</v>
      </c>
      <c r="N3025">
        <v>1405.3261</v>
      </c>
      <c r="O3025">
        <v>0</v>
      </c>
      <c r="P3025">
        <v>0</v>
      </c>
      <c r="Q3025">
        <v>5427.8928999999998</v>
      </c>
      <c r="R3025">
        <v>591640.32609999995</v>
      </c>
      <c r="S3025" t="s">
        <v>1962</v>
      </c>
    </row>
    <row r="3026" spans="1:19">
      <c r="A3026" t="s">
        <v>3759</v>
      </c>
      <c r="B3026">
        <v>44325</v>
      </c>
      <c r="C3026" t="s">
        <v>3760</v>
      </c>
      <c r="D3026">
        <v>44325</v>
      </c>
      <c r="E3026" t="s">
        <v>1958</v>
      </c>
      <c r="F3026" t="s">
        <v>2399</v>
      </c>
      <c r="G3026" t="s">
        <v>1960</v>
      </c>
      <c r="H3026" t="s">
        <v>1961</v>
      </c>
      <c r="I3026" t="s">
        <v>1889</v>
      </c>
      <c r="J3026">
        <v>56</v>
      </c>
      <c r="K3026">
        <v>5415</v>
      </c>
      <c r="L3026">
        <v>303240</v>
      </c>
      <c r="M3026">
        <v>12.892899999999999</v>
      </c>
      <c r="N3026">
        <v>722.00239999999997</v>
      </c>
      <c r="O3026">
        <v>0</v>
      </c>
      <c r="P3026">
        <v>0</v>
      </c>
      <c r="Q3026">
        <v>5427.8928999999998</v>
      </c>
      <c r="R3026">
        <v>303962.0024</v>
      </c>
      <c r="S3026" t="s">
        <v>1962</v>
      </c>
    </row>
    <row r="3027" spans="1:19">
      <c r="A3027" t="s">
        <v>3761</v>
      </c>
      <c r="B3027">
        <v>44325</v>
      </c>
      <c r="C3027" t="s">
        <v>3762</v>
      </c>
      <c r="D3027">
        <v>44325</v>
      </c>
      <c r="E3027" t="s">
        <v>1958</v>
      </c>
      <c r="F3027" t="s">
        <v>2867</v>
      </c>
      <c r="G3027" t="s">
        <v>2039</v>
      </c>
      <c r="H3027" t="s">
        <v>1961</v>
      </c>
      <c r="I3027" t="s">
        <v>1889</v>
      </c>
      <c r="J3027">
        <v>30</v>
      </c>
      <c r="K3027">
        <v>5415</v>
      </c>
      <c r="L3027">
        <v>162450</v>
      </c>
      <c r="M3027">
        <v>12.892899999999999</v>
      </c>
      <c r="N3027">
        <v>386.78699999999998</v>
      </c>
      <c r="O3027">
        <v>0</v>
      </c>
      <c r="P3027">
        <v>0</v>
      </c>
      <c r="Q3027">
        <v>5427.8928999999998</v>
      </c>
      <c r="R3027">
        <v>162836.78700000001</v>
      </c>
      <c r="S3027" t="s">
        <v>1962</v>
      </c>
    </row>
    <row r="3028" spans="1:19">
      <c r="A3028" t="s">
        <v>3763</v>
      </c>
      <c r="B3028">
        <v>44325</v>
      </c>
      <c r="C3028" t="s">
        <v>3764</v>
      </c>
      <c r="D3028">
        <v>44325</v>
      </c>
      <c r="E3028" t="s">
        <v>1958</v>
      </c>
      <c r="F3028" t="s">
        <v>2316</v>
      </c>
      <c r="G3028" t="s">
        <v>2317</v>
      </c>
      <c r="H3028" t="s">
        <v>1961</v>
      </c>
      <c r="I3028" t="s">
        <v>1889</v>
      </c>
      <c r="J3028">
        <v>145</v>
      </c>
      <c r="K3028">
        <v>5415</v>
      </c>
      <c r="L3028">
        <v>785175</v>
      </c>
      <c r="M3028">
        <v>12.892899999999999</v>
      </c>
      <c r="N3028">
        <v>1869.4704999999999</v>
      </c>
      <c r="O3028">
        <v>0</v>
      </c>
      <c r="P3028">
        <v>0</v>
      </c>
      <c r="Q3028">
        <v>5427.8928999999998</v>
      </c>
      <c r="R3028">
        <v>787044.47050000005</v>
      </c>
      <c r="S3028" t="s">
        <v>1962</v>
      </c>
    </row>
    <row r="3029" spans="1:19">
      <c r="A3029" t="s">
        <v>3765</v>
      </c>
      <c r="B3029">
        <v>44325</v>
      </c>
      <c r="C3029" t="s">
        <v>3766</v>
      </c>
      <c r="D3029">
        <v>44325</v>
      </c>
      <c r="E3029" t="s">
        <v>1958</v>
      </c>
      <c r="F3029" t="s">
        <v>3722</v>
      </c>
      <c r="G3029" t="s">
        <v>1961</v>
      </c>
      <c r="H3029" t="s">
        <v>1961</v>
      </c>
      <c r="I3029" t="s">
        <v>1889</v>
      </c>
      <c r="J3029">
        <v>182</v>
      </c>
      <c r="K3029">
        <v>5415</v>
      </c>
      <c r="L3029">
        <v>985530</v>
      </c>
      <c r="M3029">
        <v>12.892899999999999</v>
      </c>
      <c r="N3029">
        <v>2346.5077999999999</v>
      </c>
      <c r="O3029">
        <v>0</v>
      </c>
      <c r="P3029">
        <v>0</v>
      </c>
      <c r="Q3029">
        <v>5427.8928999999998</v>
      </c>
      <c r="R3029">
        <v>987876.50780000002</v>
      </c>
      <c r="S3029" t="s">
        <v>1962</v>
      </c>
    </row>
    <row r="3030" spans="1:19">
      <c r="A3030" t="s">
        <v>3767</v>
      </c>
      <c r="B3030">
        <v>44325</v>
      </c>
      <c r="C3030" t="s">
        <v>3768</v>
      </c>
      <c r="D3030">
        <v>44325</v>
      </c>
      <c r="E3030" t="s">
        <v>1958</v>
      </c>
      <c r="F3030" t="s">
        <v>2226</v>
      </c>
      <c r="G3030" t="s">
        <v>2227</v>
      </c>
      <c r="H3030" t="s">
        <v>1961</v>
      </c>
      <c r="I3030" t="s">
        <v>1889</v>
      </c>
      <c r="J3030">
        <v>50</v>
      </c>
      <c r="K3030">
        <v>5415</v>
      </c>
      <c r="L3030">
        <v>270750</v>
      </c>
      <c r="M3030">
        <v>12.892899999999999</v>
      </c>
      <c r="N3030">
        <v>644.64499999999998</v>
      </c>
      <c r="O3030">
        <v>0</v>
      </c>
      <c r="P3030">
        <v>0</v>
      </c>
      <c r="Q3030">
        <v>5427.8928999999998</v>
      </c>
      <c r="R3030">
        <v>271394.64500000002</v>
      </c>
      <c r="S3030" t="s">
        <v>1962</v>
      </c>
    </row>
    <row r="3031" spans="1:19">
      <c r="A3031" t="s">
        <v>3769</v>
      </c>
      <c r="B3031">
        <v>44325</v>
      </c>
      <c r="C3031" t="s">
        <v>3770</v>
      </c>
      <c r="D3031">
        <v>44325</v>
      </c>
      <c r="E3031" t="s">
        <v>1958</v>
      </c>
      <c r="F3031" t="s">
        <v>1959</v>
      </c>
      <c r="G3031" t="s">
        <v>1960</v>
      </c>
      <c r="H3031" t="s">
        <v>1961</v>
      </c>
      <c r="I3031" t="s">
        <v>1889</v>
      </c>
      <c r="J3031">
        <v>74</v>
      </c>
      <c r="K3031">
        <v>5415</v>
      </c>
      <c r="L3031">
        <v>400710</v>
      </c>
      <c r="M3031">
        <v>12.892899999999999</v>
      </c>
      <c r="N3031">
        <v>954.07460000000003</v>
      </c>
      <c r="O3031">
        <v>0</v>
      </c>
      <c r="P3031">
        <v>0</v>
      </c>
      <c r="Q3031">
        <v>5427.8928999999998</v>
      </c>
      <c r="R3031">
        <v>401664.07459999999</v>
      </c>
      <c r="S3031" t="s">
        <v>1962</v>
      </c>
    </row>
    <row r="3032" spans="1:19">
      <c r="A3032" t="s">
        <v>3771</v>
      </c>
      <c r="B3032">
        <v>44325</v>
      </c>
      <c r="C3032" t="s">
        <v>3772</v>
      </c>
      <c r="D3032">
        <v>44325</v>
      </c>
      <c r="E3032" t="s">
        <v>1958</v>
      </c>
      <c r="F3032" t="s">
        <v>2038</v>
      </c>
      <c r="G3032" t="s">
        <v>2039</v>
      </c>
      <c r="H3032" t="s">
        <v>1961</v>
      </c>
      <c r="I3032" t="s">
        <v>1889</v>
      </c>
      <c r="J3032">
        <v>57</v>
      </c>
      <c r="K3032">
        <v>5415</v>
      </c>
      <c r="L3032">
        <v>308655</v>
      </c>
      <c r="M3032">
        <v>12.892899999999999</v>
      </c>
      <c r="N3032">
        <v>734.89530000000002</v>
      </c>
      <c r="O3032">
        <v>0</v>
      </c>
      <c r="P3032">
        <v>0</v>
      </c>
      <c r="Q3032">
        <v>5427.8928999999998</v>
      </c>
      <c r="R3032">
        <v>309389.89529999997</v>
      </c>
      <c r="S3032" t="s">
        <v>1962</v>
      </c>
    </row>
    <row r="3033" spans="1:19">
      <c r="A3033" t="s">
        <v>3773</v>
      </c>
      <c r="B3033">
        <v>44325</v>
      </c>
      <c r="C3033" t="s">
        <v>3774</v>
      </c>
      <c r="D3033">
        <v>44325</v>
      </c>
      <c r="E3033" t="s">
        <v>1958</v>
      </c>
      <c r="F3033" t="s">
        <v>2295</v>
      </c>
      <c r="G3033" t="s">
        <v>2182</v>
      </c>
      <c r="H3033" t="s">
        <v>1961</v>
      </c>
      <c r="I3033" t="s">
        <v>1889</v>
      </c>
      <c r="J3033">
        <v>78</v>
      </c>
      <c r="K3033">
        <v>5415</v>
      </c>
      <c r="L3033">
        <v>422370</v>
      </c>
      <c r="M3033">
        <v>12.892899999999999</v>
      </c>
      <c r="N3033">
        <v>1005.6462</v>
      </c>
      <c r="O3033">
        <v>0</v>
      </c>
      <c r="P3033">
        <v>0</v>
      </c>
      <c r="Q3033">
        <v>5427.8928999999998</v>
      </c>
      <c r="R3033">
        <v>423375.64620000002</v>
      </c>
      <c r="S3033" t="s">
        <v>1962</v>
      </c>
    </row>
    <row r="3034" spans="1:19">
      <c r="A3034" t="s">
        <v>3775</v>
      </c>
      <c r="B3034">
        <v>44325</v>
      </c>
      <c r="C3034" t="s">
        <v>3776</v>
      </c>
      <c r="D3034">
        <v>44325</v>
      </c>
      <c r="E3034" t="s">
        <v>1958</v>
      </c>
      <c r="F3034" t="s">
        <v>2396</v>
      </c>
      <c r="G3034" t="s">
        <v>2039</v>
      </c>
      <c r="H3034" t="s">
        <v>1961</v>
      </c>
      <c r="I3034" t="s">
        <v>1889</v>
      </c>
      <c r="J3034">
        <v>19</v>
      </c>
      <c r="K3034">
        <v>5415</v>
      </c>
      <c r="L3034">
        <v>102885</v>
      </c>
      <c r="M3034">
        <v>12.892899999999999</v>
      </c>
      <c r="N3034">
        <v>244.96510000000001</v>
      </c>
      <c r="O3034">
        <v>0</v>
      </c>
      <c r="P3034">
        <v>0</v>
      </c>
      <c r="Q3034">
        <v>5427.8928999999998</v>
      </c>
      <c r="R3034">
        <v>103129.9651</v>
      </c>
      <c r="S3034" t="s">
        <v>1962</v>
      </c>
    </row>
    <row r="3035" spans="1:19">
      <c r="A3035" t="s">
        <v>3777</v>
      </c>
      <c r="B3035">
        <v>44325</v>
      </c>
      <c r="C3035" t="s">
        <v>3778</v>
      </c>
      <c r="D3035">
        <v>44325</v>
      </c>
      <c r="E3035" t="s">
        <v>1958</v>
      </c>
      <c r="F3035" t="s">
        <v>2500</v>
      </c>
      <c r="G3035" t="s">
        <v>2039</v>
      </c>
      <c r="H3035" t="s">
        <v>1961</v>
      </c>
      <c r="I3035" t="s">
        <v>1889</v>
      </c>
      <c r="J3035">
        <v>28</v>
      </c>
      <c r="K3035">
        <v>5415</v>
      </c>
      <c r="L3035">
        <v>151620</v>
      </c>
      <c r="M3035">
        <v>12.892899999999999</v>
      </c>
      <c r="N3035">
        <v>361.00119999999998</v>
      </c>
      <c r="O3035">
        <v>0</v>
      </c>
      <c r="P3035">
        <v>0</v>
      </c>
      <c r="Q3035">
        <v>5427.8928999999998</v>
      </c>
      <c r="R3035">
        <v>151981.0012</v>
      </c>
      <c r="S3035" t="s">
        <v>1962</v>
      </c>
    </row>
    <row r="3036" spans="1:19">
      <c r="A3036" t="s">
        <v>3779</v>
      </c>
      <c r="B3036">
        <v>44325</v>
      </c>
      <c r="C3036" t="s">
        <v>3780</v>
      </c>
      <c r="D3036">
        <v>44325</v>
      </c>
      <c r="E3036" t="s">
        <v>1958</v>
      </c>
      <c r="F3036" t="s">
        <v>2181</v>
      </c>
      <c r="G3036" t="s">
        <v>2182</v>
      </c>
      <c r="H3036" t="s">
        <v>1961</v>
      </c>
      <c r="I3036" t="s">
        <v>1889</v>
      </c>
      <c r="J3036">
        <v>160</v>
      </c>
      <c r="K3036">
        <v>5415</v>
      </c>
      <c r="L3036">
        <v>866400</v>
      </c>
      <c r="M3036">
        <v>12.892899999999999</v>
      </c>
      <c r="N3036">
        <v>2062.864</v>
      </c>
      <c r="O3036">
        <v>0</v>
      </c>
      <c r="P3036">
        <v>0</v>
      </c>
      <c r="Q3036">
        <v>5427.8928999999998</v>
      </c>
      <c r="R3036">
        <v>868462.86399999994</v>
      </c>
      <c r="S3036" t="s">
        <v>1962</v>
      </c>
    </row>
    <row r="3037" spans="1:19">
      <c r="A3037" t="s">
        <v>3781</v>
      </c>
      <c r="B3037">
        <v>44325</v>
      </c>
      <c r="C3037" t="s">
        <v>3782</v>
      </c>
      <c r="D3037">
        <v>44325</v>
      </c>
      <c r="E3037" t="s">
        <v>1958</v>
      </c>
      <c r="F3037" t="s">
        <v>3090</v>
      </c>
      <c r="G3037" t="s">
        <v>2897</v>
      </c>
      <c r="H3037" t="s">
        <v>1961</v>
      </c>
      <c r="I3037" t="s">
        <v>1889</v>
      </c>
      <c r="J3037">
        <v>240</v>
      </c>
      <c r="K3037">
        <v>5415</v>
      </c>
      <c r="L3037">
        <v>1299600</v>
      </c>
      <c r="M3037">
        <v>12.892899999999999</v>
      </c>
      <c r="N3037">
        <v>3094.2959999999998</v>
      </c>
      <c r="O3037">
        <v>0</v>
      </c>
      <c r="P3037">
        <v>0</v>
      </c>
      <c r="Q3037">
        <v>5427.8928999999998</v>
      </c>
      <c r="R3037">
        <v>1302694.2960000001</v>
      </c>
      <c r="S3037" t="s">
        <v>1962</v>
      </c>
    </row>
    <row r="3038" spans="1:19">
      <c r="A3038" t="s">
        <v>3783</v>
      </c>
      <c r="B3038">
        <v>44325</v>
      </c>
      <c r="C3038" t="s">
        <v>3784</v>
      </c>
      <c r="D3038">
        <v>44325</v>
      </c>
      <c r="E3038" t="s">
        <v>1958</v>
      </c>
      <c r="F3038" t="s">
        <v>2896</v>
      </c>
      <c r="G3038" t="s">
        <v>2897</v>
      </c>
      <c r="H3038" t="s">
        <v>1961</v>
      </c>
      <c r="I3038" t="s">
        <v>1889</v>
      </c>
      <c r="J3038">
        <v>32</v>
      </c>
      <c r="K3038">
        <v>5415</v>
      </c>
      <c r="L3038">
        <v>173280</v>
      </c>
      <c r="M3038">
        <v>12.892899999999999</v>
      </c>
      <c r="N3038">
        <v>412.57279999999997</v>
      </c>
      <c r="O3038">
        <v>0</v>
      </c>
      <c r="P3038">
        <v>0</v>
      </c>
      <c r="Q3038">
        <v>5427.8928999999998</v>
      </c>
      <c r="R3038">
        <v>173692.57279999999</v>
      </c>
      <c r="S3038" t="s">
        <v>1962</v>
      </c>
    </row>
    <row r="3039" spans="1:19">
      <c r="A3039" t="s">
        <v>3785</v>
      </c>
      <c r="B3039">
        <v>44325</v>
      </c>
      <c r="C3039" t="s">
        <v>3786</v>
      </c>
      <c r="D3039">
        <v>44325</v>
      </c>
      <c r="E3039" t="s">
        <v>1958</v>
      </c>
      <c r="F3039" t="s">
        <v>2531</v>
      </c>
      <c r="G3039" t="s">
        <v>2227</v>
      </c>
      <c r="H3039" t="s">
        <v>1961</v>
      </c>
      <c r="I3039" t="s">
        <v>1889</v>
      </c>
      <c r="J3039">
        <v>40</v>
      </c>
      <c r="K3039">
        <v>5415</v>
      </c>
      <c r="L3039">
        <v>216600</v>
      </c>
      <c r="M3039">
        <v>12.892899999999999</v>
      </c>
      <c r="N3039">
        <v>515.71600000000001</v>
      </c>
      <c r="O3039">
        <v>0</v>
      </c>
      <c r="P3039">
        <v>0</v>
      </c>
      <c r="Q3039">
        <v>5427.8928999999998</v>
      </c>
      <c r="R3039">
        <v>217115.71599999999</v>
      </c>
      <c r="S3039" t="s">
        <v>1962</v>
      </c>
    </row>
    <row r="3040" spans="1:19">
      <c r="A3040" t="s">
        <v>3787</v>
      </c>
      <c r="B3040">
        <v>44325</v>
      </c>
      <c r="C3040" t="s">
        <v>3788</v>
      </c>
      <c r="D3040">
        <v>44325</v>
      </c>
      <c r="E3040" t="s">
        <v>1958</v>
      </c>
      <c r="F3040" t="s">
        <v>2674</v>
      </c>
      <c r="G3040" t="s">
        <v>2675</v>
      </c>
      <c r="H3040" t="s">
        <v>1961</v>
      </c>
      <c r="I3040" t="s">
        <v>1889</v>
      </c>
      <c r="J3040">
        <v>21</v>
      </c>
      <c r="K3040">
        <v>5415</v>
      </c>
      <c r="L3040">
        <v>113715</v>
      </c>
      <c r="M3040">
        <v>12.892899999999999</v>
      </c>
      <c r="N3040">
        <v>270.7509</v>
      </c>
      <c r="O3040">
        <v>0</v>
      </c>
      <c r="P3040">
        <v>0</v>
      </c>
      <c r="Q3040">
        <v>5427.8928999999998</v>
      </c>
      <c r="R3040">
        <v>113985.7509</v>
      </c>
      <c r="S3040" t="s">
        <v>1962</v>
      </c>
    </row>
    <row r="3041" spans="1:19">
      <c r="A3041" t="s">
        <v>3789</v>
      </c>
      <c r="B3041">
        <v>44325</v>
      </c>
      <c r="C3041" t="s">
        <v>3790</v>
      </c>
      <c r="D3041">
        <v>44325</v>
      </c>
      <c r="E3041" t="s">
        <v>1958</v>
      </c>
      <c r="F3041" t="s">
        <v>2178</v>
      </c>
      <c r="G3041" t="s">
        <v>1961</v>
      </c>
      <c r="H3041" t="s">
        <v>1961</v>
      </c>
      <c r="I3041" t="s">
        <v>1889</v>
      </c>
      <c r="J3041">
        <v>32</v>
      </c>
      <c r="K3041">
        <v>5415</v>
      </c>
      <c r="L3041">
        <v>173280</v>
      </c>
      <c r="M3041">
        <v>12.892899999999999</v>
      </c>
      <c r="N3041">
        <v>412.57279999999997</v>
      </c>
      <c r="O3041">
        <v>0</v>
      </c>
      <c r="P3041">
        <v>0</v>
      </c>
      <c r="Q3041">
        <v>5427.8928999999998</v>
      </c>
      <c r="R3041">
        <v>173692.57279999999</v>
      </c>
      <c r="S3041" t="s">
        <v>1962</v>
      </c>
    </row>
    <row r="3042" spans="1:19">
      <c r="A3042" t="s">
        <v>3791</v>
      </c>
      <c r="B3042">
        <v>44325</v>
      </c>
      <c r="C3042" t="s">
        <v>3792</v>
      </c>
      <c r="D3042">
        <v>44325</v>
      </c>
      <c r="E3042" t="s">
        <v>1958</v>
      </c>
      <c r="F3042" t="s">
        <v>2678</v>
      </c>
      <c r="G3042" t="s">
        <v>2675</v>
      </c>
      <c r="H3042" t="s">
        <v>1961</v>
      </c>
      <c r="I3042" t="s">
        <v>1889</v>
      </c>
      <c r="J3042">
        <v>98</v>
      </c>
      <c r="K3042">
        <v>5415</v>
      </c>
      <c r="L3042">
        <v>530670</v>
      </c>
      <c r="M3042">
        <v>12.892899999999999</v>
      </c>
      <c r="N3042">
        <v>1263.5042000000001</v>
      </c>
      <c r="O3042">
        <v>0</v>
      </c>
      <c r="P3042">
        <v>0</v>
      </c>
      <c r="Q3042">
        <v>5427.8928999999998</v>
      </c>
      <c r="R3042">
        <v>531933.50419999997</v>
      </c>
      <c r="S3042" t="s">
        <v>1962</v>
      </c>
    </row>
    <row r="3043" spans="1:19">
      <c r="A3043" t="s">
        <v>3793</v>
      </c>
      <c r="B3043">
        <v>44325</v>
      </c>
      <c r="C3043" t="s">
        <v>3794</v>
      </c>
      <c r="D3043">
        <v>44325</v>
      </c>
      <c r="E3043" t="s">
        <v>1958</v>
      </c>
      <c r="F3043" t="s">
        <v>2399</v>
      </c>
      <c r="G3043" t="s">
        <v>1960</v>
      </c>
      <c r="H3043" t="s">
        <v>1961</v>
      </c>
      <c r="I3043" t="s">
        <v>88</v>
      </c>
      <c r="J3043">
        <v>160</v>
      </c>
      <c r="K3043">
        <v>1419</v>
      </c>
      <c r="L3043">
        <v>227040</v>
      </c>
      <c r="M3043">
        <v>3.3786</v>
      </c>
      <c r="N3043">
        <v>540.57600000000002</v>
      </c>
      <c r="O3043">
        <v>0</v>
      </c>
      <c r="P3043">
        <v>0</v>
      </c>
      <c r="Q3043">
        <v>1422.3786</v>
      </c>
      <c r="R3043">
        <v>227580.576</v>
      </c>
      <c r="S3043" t="s">
        <v>1962</v>
      </c>
    </row>
    <row r="3044" spans="1:19">
      <c r="A3044" t="s">
        <v>3793</v>
      </c>
      <c r="B3044">
        <v>44325</v>
      </c>
      <c r="C3044" t="s">
        <v>3794</v>
      </c>
      <c r="D3044">
        <v>44325</v>
      </c>
      <c r="E3044" t="s">
        <v>1958</v>
      </c>
      <c r="F3044" t="s">
        <v>2399</v>
      </c>
      <c r="G3044" t="s">
        <v>1960</v>
      </c>
      <c r="H3044" t="s">
        <v>1961</v>
      </c>
      <c r="I3044" t="s">
        <v>1870</v>
      </c>
      <c r="J3044">
        <v>60</v>
      </c>
      <c r="K3044">
        <v>1244</v>
      </c>
      <c r="L3044">
        <v>74640</v>
      </c>
      <c r="M3044">
        <v>2.9619</v>
      </c>
      <c r="N3044">
        <v>177.714</v>
      </c>
      <c r="O3044">
        <v>0</v>
      </c>
      <c r="P3044">
        <v>0</v>
      </c>
      <c r="Q3044">
        <v>1246.9619</v>
      </c>
      <c r="R3044">
        <v>74817.714000000007</v>
      </c>
      <c r="S3044" t="s">
        <v>1962</v>
      </c>
    </row>
    <row r="3045" spans="1:19">
      <c r="A3045" t="s">
        <v>3795</v>
      </c>
      <c r="B3045">
        <v>44325</v>
      </c>
      <c r="C3045" t="s">
        <v>3796</v>
      </c>
      <c r="D3045">
        <v>44325</v>
      </c>
      <c r="E3045" t="s">
        <v>1958</v>
      </c>
      <c r="F3045" t="s">
        <v>2357</v>
      </c>
      <c r="G3045" t="s">
        <v>2039</v>
      </c>
      <c r="H3045" t="s">
        <v>1961</v>
      </c>
      <c r="I3045" t="s">
        <v>1870</v>
      </c>
      <c r="J3045">
        <v>20</v>
      </c>
      <c r="K3045">
        <v>1244</v>
      </c>
      <c r="L3045">
        <v>24880</v>
      </c>
      <c r="M3045">
        <v>2.9619</v>
      </c>
      <c r="N3045">
        <v>59.238</v>
      </c>
      <c r="O3045">
        <v>0</v>
      </c>
      <c r="P3045">
        <v>0</v>
      </c>
      <c r="Q3045">
        <v>1246.9619</v>
      </c>
      <c r="R3045">
        <v>24939.238000000001</v>
      </c>
      <c r="S3045" t="s">
        <v>1962</v>
      </c>
    </row>
    <row r="3046" spans="1:19">
      <c r="A3046" t="s">
        <v>3795</v>
      </c>
      <c r="B3046">
        <v>44325</v>
      </c>
      <c r="C3046" t="s">
        <v>3796</v>
      </c>
      <c r="D3046">
        <v>44325</v>
      </c>
      <c r="E3046" t="s">
        <v>1958</v>
      </c>
      <c r="F3046" t="s">
        <v>2357</v>
      </c>
      <c r="G3046" t="s">
        <v>2039</v>
      </c>
      <c r="H3046" t="s">
        <v>1961</v>
      </c>
      <c r="I3046" t="s">
        <v>1911</v>
      </c>
      <c r="J3046">
        <v>40</v>
      </c>
      <c r="K3046">
        <v>1186</v>
      </c>
      <c r="L3046">
        <v>47440</v>
      </c>
      <c r="M3046">
        <v>2.8237999999999999</v>
      </c>
      <c r="N3046">
        <v>112.952</v>
      </c>
      <c r="O3046">
        <v>0</v>
      </c>
      <c r="P3046">
        <v>0</v>
      </c>
      <c r="Q3046">
        <v>1188.8237999999999</v>
      </c>
      <c r="R3046">
        <v>47552.951999999997</v>
      </c>
      <c r="S3046" t="s">
        <v>1962</v>
      </c>
    </row>
    <row r="3047" spans="1:19">
      <c r="A3047" t="s">
        <v>3795</v>
      </c>
      <c r="B3047">
        <v>44325</v>
      </c>
      <c r="C3047" t="s">
        <v>3796</v>
      </c>
      <c r="D3047">
        <v>44325</v>
      </c>
      <c r="E3047" t="s">
        <v>1958</v>
      </c>
      <c r="F3047" t="s">
        <v>2357</v>
      </c>
      <c r="G3047" t="s">
        <v>2039</v>
      </c>
      <c r="H3047" t="s">
        <v>1961</v>
      </c>
      <c r="I3047" t="s">
        <v>1923</v>
      </c>
      <c r="J3047">
        <v>30</v>
      </c>
      <c r="K3047">
        <v>7760</v>
      </c>
      <c r="L3047">
        <v>232800</v>
      </c>
      <c r="M3047">
        <v>18.476199999999999</v>
      </c>
      <c r="N3047">
        <v>554.28599999999994</v>
      </c>
      <c r="O3047">
        <v>0</v>
      </c>
      <c r="P3047">
        <v>0</v>
      </c>
      <c r="Q3047">
        <v>7778.4762000000001</v>
      </c>
      <c r="R3047">
        <v>233354.28599999999</v>
      </c>
      <c r="S3047" t="s">
        <v>1962</v>
      </c>
    </row>
    <row r="3048" spans="1:19">
      <c r="A3048" t="s">
        <v>3795</v>
      </c>
      <c r="B3048">
        <v>44325</v>
      </c>
      <c r="C3048" t="s">
        <v>3796</v>
      </c>
      <c r="D3048">
        <v>44325</v>
      </c>
      <c r="E3048" t="s">
        <v>1958</v>
      </c>
      <c r="F3048" t="s">
        <v>2357</v>
      </c>
      <c r="G3048" t="s">
        <v>2039</v>
      </c>
      <c r="H3048" t="s">
        <v>1961</v>
      </c>
      <c r="I3048" t="s">
        <v>1868</v>
      </c>
      <c r="J3048">
        <v>20</v>
      </c>
      <c r="K3048">
        <v>1361</v>
      </c>
      <c r="L3048">
        <v>27220</v>
      </c>
      <c r="M3048">
        <v>3.2404999999999999</v>
      </c>
      <c r="N3048">
        <v>64.81</v>
      </c>
      <c r="O3048">
        <v>0</v>
      </c>
      <c r="P3048">
        <v>0</v>
      </c>
      <c r="Q3048">
        <v>1364.2405000000001</v>
      </c>
      <c r="R3048">
        <v>27284.81</v>
      </c>
      <c r="S3048" t="s">
        <v>1962</v>
      </c>
    </row>
    <row r="3049" spans="1:19">
      <c r="A3049" t="s">
        <v>3795</v>
      </c>
      <c r="B3049">
        <v>44325</v>
      </c>
      <c r="C3049" t="s">
        <v>3796</v>
      </c>
      <c r="D3049">
        <v>44325</v>
      </c>
      <c r="E3049" t="s">
        <v>1958</v>
      </c>
      <c r="F3049" t="s">
        <v>2357</v>
      </c>
      <c r="G3049" t="s">
        <v>2039</v>
      </c>
      <c r="H3049" t="s">
        <v>1961</v>
      </c>
      <c r="I3049" t="s">
        <v>1921</v>
      </c>
      <c r="J3049">
        <v>20</v>
      </c>
      <c r="K3049">
        <v>1400</v>
      </c>
      <c r="L3049">
        <v>28000</v>
      </c>
      <c r="M3049">
        <v>3.3332999999999999</v>
      </c>
      <c r="N3049">
        <v>66.665999999999997</v>
      </c>
      <c r="O3049">
        <v>0</v>
      </c>
      <c r="P3049">
        <v>0</v>
      </c>
      <c r="Q3049">
        <v>1403.3333</v>
      </c>
      <c r="R3049">
        <v>28066.666000000001</v>
      </c>
      <c r="S3049" t="s">
        <v>1962</v>
      </c>
    </row>
    <row r="3050" spans="1:19">
      <c r="A3050" t="s">
        <v>3795</v>
      </c>
      <c r="B3050">
        <v>44325</v>
      </c>
      <c r="C3050" t="s">
        <v>3796</v>
      </c>
      <c r="D3050">
        <v>44325</v>
      </c>
      <c r="E3050" t="s">
        <v>1958</v>
      </c>
      <c r="F3050" t="s">
        <v>2357</v>
      </c>
      <c r="G3050" t="s">
        <v>2039</v>
      </c>
      <c r="H3050" t="s">
        <v>1961</v>
      </c>
      <c r="I3050" t="s">
        <v>1917</v>
      </c>
      <c r="J3050">
        <v>3</v>
      </c>
      <c r="K3050">
        <v>9035</v>
      </c>
      <c r="L3050">
        <v>27105</v>
      </c>
      <c r="M3050">
        <v>21.511900000000001</v>
      </c>
      <c r="N3050">
        <v>64.535700000000006</v>
      </c>
      <c r="O3050">
        <v>0</v>
      </c>
      <c r="P3050">
        <v>0</v>
      </c>
      <c r="Q3050">
        <v>9056.5118999999995</v>
      </c>
      <c r="R3050">
        <v>27169.5357</v>
      </c>
      <c r="S3050" t="s">
        <v>1962</v>
      </c>
    </row>
    <row r="3051" spans="1:19">
      <c r="A3051" t="s">
        <v>3795</v>
      </c>
      <c r="B3051">
        <v>44325</v>
      </c>
      <c r="C3051" t="s">
        <v>3796</v>
      </c>
      <c r="D3051">
        <v>44325</v>
      </c>
      <c r="E3051" t="s">
        <v>1958</v>
      </c>
      <c r="F3051" t="s">
        <v>2357</v>
      </c>
      <c r="G3051" t="s">
        <v>2039</v>
      </c>
      <c r="H3051" t="s">
        <v>1961</v>
      </c>
      <c r="I3051" t="s">
        <v>1714</v>
      </c>
      <c r="J3051">
        <v>80</v>
      </c>
      <c r="K3051">
        <v>1176</v>
      </c>
      <c r="L3051">
        <v>94080</v>
      </c>
      <c r="M3051">
        <v>2.8</v>
      </c>
      <c r="N3051">
        <v>224</v>
      </c>
      <c r="O3051">
        <v>0</v>
      </c>
      <c r="P3051">
        <v>0</v>
      </c>
      <c r="Q3051">
        <v>1178.8</v>
      </c>
      <c r="R3051">
        <v>94304</v>
      </c>
      <c r="S3051" t="s">
        <v>1962</v>
      </c>
    </row>
    <row r="3052" spans="1:19">
      <c r="A3052" t="s">
        <v>3797</v>
      </c>
      <c r="B3052">
        <v>44325</v>
      </c>
      <c r="C3052" t="s">
        <v>3798</v>
      </c>
      <c r="D3052">
        <v>44325</v>
      </c>
      <c r="E3052" t="s">
        <v>1958</v>
      </c>
      <c r="F3052" t="s">
        <v>2867</v>
      </c>
      <c r="G3052" t="s">
        <v>2039</v>
      </c>
      <c r="H3052" t="s">
        <v>1961</v>
      </c>
      <c r="I3052" t="s">
        <v>1920</v>
      </c>
      <c r="J3052">
        <v>3</v>
      </c>
      <c r="K3052">
        <v>9035</v>
      </c>
      <c r="L3052">
        <v>27105</v>
      </c>
      <c r="M3052">
        <v>21.511900000000001</v>
      </c>
      <c r="N3052">
        <v>64.535700000000006</v>
      </c>
      <c r="O3052">
        <v>0</v>
      </c>
      <c r="P3052">
        <v>0</v>
      </c>
      <c r="Q3052">
        <v>9056.5118999999995</v>
      </c>
      <c r="R3052">
        <v>27169.5357</v>
      </c>
      <c r="S3052" t="s">
        <v>1962</v>
      </c>
    </row>
    <row r="3053" spans="1:19">
      <c r="A3053" t="s">
        <v>3797</v>
      </c>
      <c r="B3053">
        <v>44325</v>
      </c>
      <c r="C3053" t="s">
        <v>3798</v>
      </c>
      <c r="D3053">
        <v>44325</v>
      </c>
      <c r="E3053" t="s">
        <v>1958</v>
      </c>
      <c r="F3053" t="s">
        <v>2867</v>
      </c>
      <c r="G3053" t="s">
        <v>2039</v>
      </c>
      <c r="H3053" t="s">
        <v>1961</v>
      </c>
      <c r="I3053" t="s">
        <v>1714</v>
      </c>
      <c r="J3053">
        <v>40</v>
      </c>
      <c r="K3053">
        <v>1176</v>
      </c>
      <c r="L3053">
        <v>47040</v>
      </c>
      <c r="M3053">
        <v>2.8</v>
      </c>
      <c r="N3053">
        <v>112</v>
      </c>
      <c r="O3053">
        <v>0</v>
      </c>
      <c r="P3053">
        <v>0</v>
      </c>
      <c r="Q3053">
        <v>1178.8</v>
      </c>
      <c r="R3053">
        <v>47152</v>
      </c>
      <c r="S3053" t="s">
        <v>1962</v>
      </c>
    </row>
    <row r="3054" spans="1:19">
      <c r="A3054" t="s">
        <v>3797</v>
      </c>
      <c r="B3054">
        <v>44325</v>
      </c>
      <c r="C3054" t="s">
        <v>3798</v>
      </c>
      <c r="D3054">
        <v>44325</v>
      </c>
      <c r="E3054" t="s">
        <v>1958</v>
      </c>
      <c r="F3054" t="s">
        <v>2867</v>
      </c>
      <c r="G3054" t="s">
        <v>2039</v>
      </c>
      <c r="H3054" t="s">
        <v>1961</v>
      </c>
      <c r="I3054" t="s">
        <v>1917</v>
      </c>
      <c r="J3054">
        <v>3</v>
      </c>
      <c r="K3054">
        <v>9035</v>
      </c>
      <c r="L3054">
        <v>27105</v>
      </c>
      <c r="M3054">
        <v>21.511900000000001</v>
      </c>
      <c r="N3054">
        <v>64.535700000000006</v>
      </c>
      <c r="O3054">
        <v>0</v>
      </c>
      <c r="P3054">
        <v>0</v>
      </c>
      <c r="Q3054">
        <v>9056.5118999999995</v>
      </c>
      <c r="R3054">
        <v>27169.5357</v>
      </c>
      <c r="S3054" t="s">
        <v>1962</v>
      </c>
    </row>
    <row r="3055" spans="1:19">
      <c r="A3055" t="s">
        <v>3799</v>
      </c>
      <c r="B3055">
        <v>44325</v>
      </c>
      <c r="C3055" t="s">
        <v>3800</v>
      </c>
      <c r="D3055">
        <v>44325</v>
      </c>
      <c r="E3055" t="s">
        <v>1958</v>
      </c>
      <c r="F3055" t="s">
        <v>2666</v>
      </c>
      <c r="G3055" t="s">
        <v>2667</v>
      </c>
      <c r="H3055" t="s">
        <v>1967</v>
      </c>
      <c r="I3055" t="s">
        <v>1714</v>
      </c>
      <c r="J3055">
        <v>100</v>
      </c>
      <c r="K3055">
        <v>1176</v>
      </c>
      <c r="L3055">
        <v>117600</v>
      </c>
      <c r="M3055">
        <v>2.8</v>
      </c>
      <c r="N3055">
        <v>280</v>
      </c>
      <c r="O3055">
        <v>0</v>
      </c>
      <c r="P3055">
        <v>0</v>
      </c>
      <c r="Q3055">
        <v>1178.8</v>
      </c>
      <c r="R3055">
        <v>117880</v>
      </c>
      <c r="S3055" t="s">
        <v>1962</v>
      </c>
    </row>
    <row r="3056" spans="1:19">
      <c r="A3056" t="s">
        <v>3799</v>
      </c>
      <c r="B3056">
        <v>44325</v>
      </c>
      <c r="C3056" t="s">
        <v>3800</v>
      </c>
      <c r="D3056">
        <v>44325</v>
      </c>
      <c r="E3056" t="s">
        <v>1958</v>
      </c>
      <c r="F3056" t="s">
        <v>2666</v>
      </c>
      <c r="G3056" t="s">
        <v>2667</v>
      </c>
      <c r="H3056" t="s">
        <v>1967</v>
      </c>
      <c r="I3056" t="s">
        <v>1889</v>
      </c>
      <c r="J3056">
        <v>93</v>
      </c>
      <c r="K3056">
        <v>5415</v>
      </c>
      <c r="L3056">
        <v>503595</v>
      </c>
      <c r="M3056">
        <v>12.892899999999999</v>
      </c>
      <c r="N3056">
        <v>1199.0397</v>
      </c>
      <c r="O3056">
        <v>0</v>
      </c>
      <c r="P3056">
        <v>0</v>
      </c>
      <c r="Q3056">
        <v>5427.8928999999998</v>
      </c>
      <c r="R3056">
        <v>504794.03970000002</v>
      </c>
      <c r="S3056" t="s">
        <v>1962</v>
      </c>
    </row>
    <row r="3057" spans="1:19">
      <c r="A3057" t="s">
        <v>3799</v>
      </c>
      <c r="B3057">
        <v>44325</v>
      </c>
      <c r="C3057" t="s">
        <v>3800</v>
      </c>
      <c r="D3057">
        <v>44325</v>
      </c>
      <c r="E3057" t="s">
        <v>1958</v>
      </c>
      <c r="F3057" t="s">
        <v>2666</v>
      </c>
      <c r="G3057" t="s">
        <v>2667</v>
      </c>
      <c r="H3057" t="s">
        <v>1967</v>
      </c>
      <c r="I3057" t="s">
        <v>1911</v>
      </c>
      <c r="J3057">
        <v>40</v>
      </c>
      <c r="K3057">
        <v>1186</v>
      </c>
      <c r="L3057">
        <v>47440</v>
      </c>
      <c r="M3057">
        <v>2.8237999999999999</v>
      </c>
      <c r="N3057">
        <v>112.952</v>
      </c>
      <c r="O3057">
        <v>0</v>
      </c>
      <c r="P3057">
        <v>0</v>
      </c>
      <c r="Q3057">
        <v>1188.8237999999999</v>
      </c>
      <c r="R3057">
        <v>47552.951999999997</v>
      </c>
      <c r="S3057" t="s">
        <v>1962</v>
      </c>
    </row>
    <row r="3058" spans="1:19">
      <c r="A3058" t="s">
        <v>3799</v>
      </c>
      <c r="B3058">
        <v>44325</v>
      </c>
      <c r="C3058" t="s">
        <v>3800</v>
      </c>
      <c r="D3058">
        <v>44325</v>
      </c>
      <c r="E3058" t="s">
        <v>1958</v>
      </c>
      <c r="F3058" t="s">
        <v>2666</v>
      </c>
      <c r="G3058" t="s">
        <v>2667</v>
      </c>
      <c r="H3058" t="s">
        <v>1967</v>
      </c>
      <c r="I3058" t="s">
        <v>88</v>
      </c>
      <c r="J3058">
        <v>40</v>
      </c>
      <c r="K3058">
        <v>1419</v>
      </c>
      <c r="L3058">
        <v>56760</v>
      </c>
      <c r="M3058">
        <v>3.3786</v>
      </c>
      <c r="N3058">
        <v>135.14400000000001</v>
      </c>
      <c r="O3058">
        <v>0</v>
      </c>
      <c r="P3058">
        <v>0</v>
      </c>
      <c r="Q3058">
        <v>1422.3786</v>
      </c>
      <c r="R3058">
        <v>56895.144</v>
      </c>
      <c r="S3058" t="s">
        <v>1962</v>
      </c>
    </row>
    <row r="3059" spans="1:19">
      <c r="A3059" t="s">
        <v>3799</v>
      </c>
      <c r="B3059">
        <v>44325</v>
      </c>
      <c r="C3059" t="s">
        <v>3800</v>
      </c>
      <c r="D3059">
        <v>44325</v>
      </c>
      <c r="E3059" t="s">
        <v>1958</v>
      </c>
      <c r="F3059" t="s">
        <v>2666</v>
      </c>
      <c r="G3059" t="s">
        <v>2667</v>
      </c>
      <c r="H3059" t="s">
        <v>1967</v>
      </c>
      <c r="I3059" t="s">
        <v>1920</v>
      </c>
      <c r="J3059">
        <v>20</v>
      </c>
      <c r="K3059">
        <v>9035</v>
      </c>
      <c r="L3059">
        <v>180700</v>
      </c>
      <c r="M3059">
        <v>21.511900000000001</v>
      </c>
      <c r="N3059">
        <v>430.238</v>
      </c>
      <c r="O3059">
        <v>0</v>
      </c>
      <c r="P3059">
        <v>0</v>
      </c>
      <c r="Q3059">
        <v>9056.5118999999995</v>
      </c>
      <c r="R3059">
        <v>181130.23800000001</v>
      </c>
      <c r="S3059" t="s">
        <v>1962</v>
      </c>
    </row>
    <row r="3060" spans="1:19">
      <c r="A3060" t="s">
        <v>3799</v>
      </c>
      <c r="B3060">
        <v>44325</v>
      </c>
      <c r="C3060" t="s">
        <v>3800</v>
      </c>
      <c r="D3060">
        <v>44325</v>
      </c>
      <c r="E3060" t="s">
        <v>1958</v>
      </c>
      <c r="F3060" t="s">
        <v>2666</v>
      </c>
      <c r="G3060" t="s">
        <v>2667</v>
      </c>
      <c r="H3060" t="s">
        <v>1967</v>
      </c>
      <c r="I3060" t="s">
        <v>1870</v>
      </c>
      <c r="J3060">
        <v>40</v>
      </c>
      <c r="K3060">
        <v>1244</v>
      </c>
      <c r="L3060">
        <v>49760</v>
      </c>
      <c r="M3060">
        <v>2.9619</v>
      </c>
      <c r="N3060">
        <v>118.476</v>
      </c>
      <c r="O3060">
        <v>0</v>
      </c>
      <c r="P3060">
        <v>0</v>
      </c>
      <c r="Q3060">
        <v>1246.9619</v>
      </c>
      <c r="R3060">
        <v>49878.476000000002</v>
      </c>
      <c r="S3060" t="s">
        <v>1962</v>
      </c>
    </row>
    <row r="3061" spans="1:19">
      <c r="A3061" t="s">
        <v>3799</v>
      </c>
      <c r="B3061">
        <v>44325</v>
      </c>
      <c r="C3061" t="s">
        <v>3800</v>
      </c>
      <c r="D3061">
        <v>44325</v>
      </c>
      <c r="E3061" t="s">
        <v>1958</v>
      </c>
      <c r="F3061" t="s">
        <v>2666</v>
      </c>
      <c r="G3061" t="s">
        <v>2667</v>
      </c>
      <c r="H3061" t="s">
        <v>1967</v>
      </c>
      <c r="I3061" t="s">
        <v>1923</v>
      </c>
      <c r="J3061">
        <v>20</v>
      </c>
      <c r="K3061">
        <v>7760</v>
      </c>
      <c r="L3061">
        <v>155200</v>
      </c>
      <c r="M3061">
        <v>18.476199999999999</v>
      </c>
      <c r="N3061">
        <v>369.524</v>
      </c>
      <c r="O3061">
        <v>0</v>
      </c>
      <c r="P3061">
        <v>0</v>
      </c>
      <c r="Q3061">
        <v>7778.4762000000001</v>
      </c>
      <c r="R3061">
        <v>155569.524</v>
      </c>
      <c r="S3061" t="s">
        <v>1962</v>
      </c>
    </row>
    <row r="3062" spans="1:19">
      <c r="A3062" t="s">
        <v>3801</v>
      </c>
      <c r="B3062">
        <v>44325</v>
      </c>
      <c r="C3062" t="s">
        <v>3802</v>
      </c>
      <c r="D3062">
        <v>44325</v>
      </c>
      <c r="E3062" t="s">
        <v>1958</v>
      </c>
      <c r="F3062" t="s">
        <v>2405</v>
      </c>
      <c r="G3062" t="s">
        <v>2215</v>
      </c>
      <c r="H3062" t="s">
        <v>1967</v>
      </c>
      <c r="I3062" t="s">
        <v>1920</v>
      </c>
      <c r="J3062">
        <v>5</v>
      </c>
      <c r="K3062">
        <v>9035</v>
      </c>
      <c r="L3062">
        <v>45175</v>
      </c>
      <c r="M3062">
        <v>21.511900000000001</v>
      </c>
      <c r="N3062">
        <v>107.5595</v>
      </c>
      <c r="O3062">
        <v>0</v>
      </c>
      <c r="P3062">
        <v>0</v>
      </c>
      <c r="Q3062">
        <v>9056.5118999999995</v>
      </c>
      <c r="R3062">
        <v>45282.559500000003</v>
      </c>
      <c r="S3062" t="s">
        <v>1962</v>
      </c>
    </row>
    <row r="3063" spans="1:19">
      <c r="A3063" t="s">
        <v>3801</v>
      </c>
      <c r="B3063">
        <v>44325</v>
      </c>
      <c r="C3063" t="s">
        <v>3802</v>
      </c>
      <c r="D3063">
        <v>44325</v>
      </c>
      <c r="E3063" t="s">
        <v>1958</v>
      </c>
      <c r="F3063" t="s">
        <v>2405</v>
      </c>
      <c r="G3063" t="s">
        <v>2215</v>
      </c>
      <c r="H3063" t="s">
        <v>1967</v>
      </c>
      <c r="I3063" t="s">
        <v>1714</v>
      </c>
      <c r="J3063">
        <v>140</v>
      </c>
      <c r="K3063">
        <v>1176</v>
      </c>
      <c r="L3063">
        <v>164640</v>
      </c>
      <c r="M3063">
        <v>2.8</v>
      </c>
      <c r="N3063">
        <v>392</v>
      </c>
      <c r="O3063">
        <v>0</v>
      </c>
      <c r="P3063">
        <v>0</v>
      </c>
      <c r="Q3063">
        <v>1178.8</v>
      </c>
      <c r="R3063">
        <v>165032</v>
      </c>
      <c r="S3063" t="s">
        <v>1962</v>
      </c>
    </row>
    <row r="3064" spans="1:19">
      <c r="A3064" t="s">
        <v>3801</v>
      </c>
      <c r="B3064">
        <v>44325</v>
      </c>
      <c r="C3064" t="s">
        <v>3802</v>
      </c>
      <c r="D3064">
        <v>44325</v>
      </c>
      <c r="E3064" t="s">
        <v>1958</v>
      </c>
      <c r="F3064" t="s">
        <v>2405</v>
      </c>
      <c r="G3064" t="s">
        <v>2215</v>
      </c>
      <c r="H3064" t="s">
        <v>1967</v>
      </c>
      <c r="I3064" t="s">
        <v>31</v>
      </c>
      <c r="J3064">
        <v>5</v>
      </c>
      <c r="K3064">
        <v>9045</v>
      </c>
      <c r="L3064">
        <v>45225</v>
      </c>
      <c r="M3064">
        <v>21.535699999999999</v>
      </c>
      <c r="N3064">
        <v>107.6785</v>
      </c>
      <c r="O3064">
        <v>0</v>
      </c>
      <c r="P3064">
        <v>0</v>
      </c>
      <c r="Q3064">
        <v>9066.5357000000004</v>
      </c>
      <c r="R3064">
        <v>45332.678500000002</v>
      </c>
      <c r="S3064" t="s">
        <v>1962</v>
      </c>
    </row>
    <row r="3065" spans="1:19">
      <c r="A3065" t="s">
        <v>3801</v>
      </c>
      <c r="B3065">
        <v>44325</v>
      </c>
      <c r="C3065" t="s">
        <v>3802</v>
      </c>
      <c r="D3065">
        <v>44325</v>
      </c>
      <c r="E3065" t="s">
        <v>1958</v>
      </c>
      <c r="F3065" t="s">
        <v>2405</v>
      </c>
      <c r="G3065" t="s">
        <v>2215</v>
      </c>
      <c r="H3065" t="s">
        <v>1967</v>
      </c>
      <c r="I3065" t="s">
        <v>1889</v>
      </c>
      <c r="J3065">
        <v>86</v>
      </c>
      <c r="K3065">
        <v>5415</v>
      </c>
      <c r="L3065">
        <v>465690</v>
      </c>
      <c r="M3065">
        <v>12.892899999999999</v>
      </c>
      <c r="N3065">
        <v>1108.7893999999999</v>
      </c>
      <c r="O3065">
        <v>0</v>
      </c>
      <c r="P3065">
        <v>0</v>
      </c>
      <c r="Q3065">
        <v>5427.8928999999998</v>
      </c>
      <c r="R3065">
        <v>466798.78940000001</v>
      </c>
      <c r="S3065" t="s">
        <v>1962</v>
      </c>
    </row>
    <row r="3066" spans="1:19">
      <c r="A3066" t="s">
        <v>3801</v>
      </c>
      <c r="B3066">
        <v>44325</v>
      </c>
      <c r="C3066" t="s">
        <v>3802</v>
      </c>
      <c r="D3066">
        <v>44325</v>
      </c>
      <c r="E3066" t="s">
        <v>1958</v>
      </c>
      <c r="F3066" t="s">
        <v>2405</v>
      </c>
      <c r="G3066" t="s">
        <v>2215</v>
      </c>
      <c r="H3066" t="s">
        <v>1967</v>
      </c>
      <c r="I3066" t="s">
        <v>1911</v>
      </c>
      <c r="J3066">
        <v>60</v>
      </c>
      <c r="K3066">
        <v>1186</v>
      </c>
      <c r="L3066">
        <v>71160</v>
      </c>
      <c r="M3066">
        <v>2.8237999999999999</v>
      </c>
      <c r="N3066">
        <v>169.428</v>
      </c>
      <c r="O3066">
        <v>0</v>
      </c>
      <c r="P3066">
        <v>0</v>
      </c>
      <c r="Q3066">
        <v>1188.8237999999999</v>
      </c>
      <c r="R3066">
        <v>71329.428</v>
      </c>
      <c r="S3066" t="s">
        <v>1962</v>
      </c>
    </row>
    <row r="3067" spans="1:19">
      <c r="A3067" t="s">
        <v>3801</v>
      </c>
      <c r="B3067">
        <v>44325</v>
      </c>
      <c r="C3067" t="s">
        <v>3802</v>
      </c>
      <c r="D3067">
        <v>44325</v>
      </c>
      <c r="E3067" t="s">
        <v>1958</v>
      </c>
      <c r="F3067" t="s">
        <v>2405</v>
      </c>
      <c r="G3067" t="s">
        <v>2215</v>
      </c>
      <c r="H3067" t="s">
        <v>1967</v>
      </c>
      <c r="I3067" t="s">
        <v>1923</v>
      </c>
      <c r="J3067">
        <v>10</v>
      </c>
      <c r="K3067">
        <v>7760</v>
      </c>
      <c r="L3067">
        <v>77600</v>
      </c>
      <c r="M3067">
        <v>18.476199999999999</v>
      </c>
      <c r="N3067">
        <v>184.762</v>
      </c>
      <c r="O3067">
        <v>0</v>
      </c>
      <c r="P3067">
        <v>0</v>
      </c>
      <c r="Q3067">
        <v>7778.4762000000001</v>
      </c>
      <c r="R3067">
        <v>77784.762000000002</v>
      </c>
      <c r="S3067" t="s">
        <v>1962</v>
      </c>
    </row>
    <row r="3068" spans="1:19">
      <c r="A3068" t="s">
        <v>3803</v>
      </c>
      <c r="B3068">
        <v>44325</v>
      </c>
      <c r="C3068" t="s">
        <v>3804</v>
      </c>
      <c r="D3068">
        <v>44325</v>
      </c>
      <c r="E3068" t="s">
        <v>1958</v>
      </c>
      <c r="F3068" t="s">
        <v>2405</v>
      </c>
      <c r="G3068" t="s">
        <v>2215</v>
      </c>
      <c r="H3068" t="s">
        <v>1967</v>
      </c>
      <c r="I3068" t="s">
        <v>1889</v>
      </c>
      <c r="J3068">
        <v>100</v>
      </c>
      <c r="K3068">
        <v>5415</v>
      </c>
      <c r="L3068">
        <v>541500</v>
      </c>
      <c r="M3068">
        <v>12.892899999999999</v>
      </c>
      <c r="N3068">
        <v>1289.29</v>
      </c>
      <c r="O3068">
        <v>0</v>
      </c>
      <c r="P3068">
        <v>0</v>
      </c>
      <c r="Q3068">
        <v>5427.8928999999998</v>
      </c>
      <c r="R3068">
        <v>542789.29</v>
      </c>
      <c r="S3068" t="s">
        <v>1962</v>
      </c>
    </row>
    <row r="3069" spans="1:19">
      <c r="A3069" t="s">
        <v>3803</v>
      </c>
      <c r="B3069">
        <v>44325</v>
      </c>
      <c r="C3069" t="s">
        <v>3804</v>
      </c>
      <c r="D3069">
        <v>44325</v>
      </c>
      <c r="E3069" t="s">
        <v>1958</v>
      </c>
      <c r="F3069" t="s">
        <v>2405</v>
      </c>
      <c r="G3069" t="s">
        <v>2215</v>
      </c>
      <c r="H3069" t="s">
        <v>1967</v>
      </c>
      <c r="I3069" t="s">
        <v>70</v>
      </c>
      <c r="J3069">
        <v>5</v>
      </c>
      <c r="K3069">
        <v>3970</v>
      </c>
      <c r="L3069">
        <v>19850</v>
      </c>
      <c r="M3069">
        <v>9.4524000000000008</v>
      </c>
      <c r="N3069">
        <v>47.262</v>
      </c>
      <c r="O3069">
        <v>0</v>
      </c>
      <c r="P3069">
        <v>1000</v>
      </c>
      <c r="Q3069">
        <v>3979.4524000000001</v>
      </c>
      <c r="R3069">
        <v>18897.261999999999</v>
      </c>
      <c r="S3069" t="s">
        <v>1962</v>
      </c>
    </row>
    <row r="3070" spans="1:19">
      <c r="A3070" t="s">
        <v>3803</v>
      </c>
      <c r="B3070">
        <v>44325</v>
      </c>
      <c r="C3070" t="s">
        <v>3804</v>
      </c>
      <c r="D3070">
        <v>44325</v>
      </c>
      <c r="E3070" t="s">
        <v>1958</v>
      </c>
      <c r="F3070" t="s">
        <v>2405</v>
      </c>
      <c r="G3070" t="s">
        <v>2215</v>
      </c>
      <c r="H3070" t="s">
        <v>1967</v>
      </c>
      <c r="I3070" t="s">
        <v>1923</v>
      </c>
      <c r="J3070">
        <v>10</v>
      </c>
      <c r="K3070">
        <v>7760</v>
      </c>
      <c r="L3070">
        <v>77600</v>
      </c>
      <c r="M3070">
        <v>18.476199999999999</v>
      </c>
      <c r="N3070">
        <v>184.762</v>
      </c>
      <c r="O3070">
        <v>0</v>
      </c>
      <c r="P3070">
        <v>0</v>
      </c>
      <c r="Q3070">
        <v>7778.4762000000001</v>
      </c>
      <c r="R3070">
        <v>77784.762000000002</v>
      </c>
      <c r="S3070" t="s">
        <v>1962</v>
      </c>
    </row>
    <row r="3071" spans="1:19">
      <c r="A3071" t="s">
        <v>3805</v>
      </c>
      <c r="B3071">
        <v>44325</v>
      </c>
      <c r="C3071" t="s">
        <v>3806</v>
      </c>
      <c r="D3071">
        <v>44325</v>
      </c>
      <c r="E3071" t="s">
        <v>2062</v>
      </c>
      <c r="F3071" t="s">
        <v>2363</v>
      </c>
      <c r="G3071" t="s">
        <v>2062</v>
      </c>
      <c r="H3071" t="s">
        <v>2062</v>
      </c>
      <c r="I3071" t="s">
        <v>1889</v>
      </c>
      <c r="J3071">
        <v>4</v>
      </c>
      <c r="K3071">
        <v>5492.5</v>
      </c>
      <c r="L3071">
        <v>21970</v>
      </c>
      <c r="M3071">
        <v>13.077</v>
      </c>
      <c r="N3071">
        <v>52.308</v>
      </c>
      <c r="O3071">
        <v>0</v>
      </c>
      <c r="P3071">
        <v>0</v>
      </c>
      <c r="Q3071">
        <v>5505.5774000000001</v>
      </c>
      <c r="R3071">
        <v>22022.309600000001</v>
      </c>
      <c r="S3071" t="s">
        <v>1962</v>
      </c>
    </row>
    <row r="3072" spans="1:19">
      <c r="A3072" t="s">
        <v>3805</v>
      </c>
      <c r="B3072">
        <v>44325</v>
      </c>
      <c r="C3072" t="s">
        <v>3806</v>
      </c>
      <c r="D3072">
        <v>44325</v>
      </c>
      <c r="E3072" t="s">
        <v>2062</v>
      </c>
      <c r="F3072" t="s">
        <v>2363</v>
      </c>
      <c r="G3072" t="s">
        <v>2062</v>
      </c>
      <c r="H3072" t="s">
        <v>2062</v>
      </c>
      <c r="I3072" t="s">
        <v>1917</v>
      </c>
      <c r="J3072">
        <v>2</v>
      </c>
      <c r="K3072">
        <v>9162.5</v>
      </c>
      <c r="L3072">
        <v>18325</v>
      </c>
      <c r="M3072">
        <v>21.815999999999999</v>
      </c>
      <c r="N3072">
        <v>43.631999999999998</v>
      </c>
      <c r="O3072">
        <v>0</v>
      </c>
      <c r="P3072">
        <v>0</v>
      </c>
      <c r="Q3072">
        <v>9184.3155000000006</v>
      </c>
      <c r="R3072">
        <v>18368.631000000001</v>
      </c>
      <c r="S3072" t="s">
        <v>1962</v>
      </c>
    </row>
    <row r="3073" spans="1:19">
      <c r="A3073" t="s">
        <v>3805</v>
      </c>
      <c r="B3073">
        <v>44325</v>
      </c>
      <c r="C3073" t="s">
        <v>3806</v>
      </c>
      <c r="D3073">
        <v>44325</v>
      </c>
      <c r="E3073" t="s">
        <v>2062</v>
      </c>
      <c r="F3073" t="s">
        <v>2363</v>
      </c>
      <c r="G3073" t="s">
        <v>2062</v>
      </c>
      <c r="H3073" t="s">
        <v>2062</v>
      </c>
      <c r="I3073" t="s">
        <v>1906</v>
      </c>
      <c r="J3073">
        <v>1</v>
      </c>
      <c r="K3073">
        <v>9990</v>
      </c>
      <c r="L3073">
        <v>9990</v>
      </c>
      <c r="M3073">
        <v>23.786000000000001</v>
      </c>
      <c r="N3073">
        <v>23.786000000000001</v>
      </c>
      <c r="O3073">
        <v>0</v>
      </c>
      <c r="P3073">
        <v>0</v>
      </c>
      <c r="Q3073">
        <v>10013.7857</v>
      </c>
      <c r="R3073">
        <v>10013.7857</v>
      </c>
      <c r="S3073" t="s">
        <v>1962</v>
      </c>
    </row>
    <row r="3074" spans="1:19">
      <c r="A3074" t="s">
        <v>3807</v>
      </c>
      <c r="B3074">
        <v>44325</v>
      </c>
      <c r="C3074" t="s">
        <v>3808</v>
      </c>
      <c r="D3074">
        <v>44325</v>
      </c>
      <c r="E3074" t="s">
        <v>1958</v>
      </c>
      <c r="F3074" t="s">
        <v>2214</v>
      </c>
      <c r="G3074" t="s">
        <v>2215</v>
      </c>
      <c r="H3074" t="s">
        <v>1967</v>
      </c>
      <c r="I3074" t="s">
        <v>1923</v>
      </c>
      <c r="J3074">
        <v>20</v>
      </c>
      <c r="K3074">
        <v>7760</v>
      </c>
      <c r="L3074">
        <v>155200</v>
      </c>
      <c r="M3074">
        <v>18.476199999999999</v>
      </c>
      <c r="N3074">
        <v>369.524</v>
      </c>
      <c r="O3074">
        <v>0</v>
      </c>
      <c r="P3074">
        <v>0</v>
      </c>
      <c r="Q3074">
        <v>7778.4762000000001</v>
      </c>
      <c r="R3074">
        <v>155569.524</v>
      </c>
      <c r="S3074" t="s">
        <v>1962</v>
      </c>
    </row>
    <row r="3075" spans="1:19">
      <c r="A3075" t="s">
        <v>3807</v>
      </c>
      <c r="B3075">
        <v>44325</v>
      </c>
      <c r="C3075" t="s">
        <v>3808</v>
      </c>
      <c r="D3075">
        <v>44325</v>
      </c>
      <c r="E3075" t="s">
        <v>1958</v>
      </c>
      <c r="F3075" t="s">
        <v>2214</v>
      </c>
      <c r="G3075" t="s">
        <v>2215</v>
      </c>
      <c r="H3075" t="s">
        <v>1967</v>
      </c>
      <c r="I3075" t="s">
        <v>1889</v>
      </c>
      <c r="J3075">
        <v>83</v>
      </c>
      <c r="K3075">
        <v>5415</v>
      </c>
      <c r="L3075">
        <v>449445</v>
      </c>
      <c r="M3075">
        <v>12.892899999999999</v>
      </c>
      <c r="N3075">
        <v>1070.1107</v>
      </c>
      <c r="O3075">
        <v>0</v>
      </c>
      <c r="P3075">
        <v>0</v>
      </c>
      <c r="Q3075">
        <v>5427.8928999999998</v>
      </c>
      <c r="R3075">
        <v>450515.11070000002</v>
      </c>
      <c r="S3075" t="s">
        <v>1962</v>
      </c>
    </row>
    <row r="3076" spans="1:19">
      <c r="A3076" t="s">
        <v>3807</v>
      </c>
      <c r="B3076">
        <v>44325</v>
      </c>
      <c r="C3076" t="s">
        <v>3808</v>
      </c>
      <c r="D3076">
        <v>44325</v>
      </c>
      <c r="E3076" t="s">
        <v>1958</v>
      </c>
      <c r="F3076" t="s">
        <v>2214</v>
      </c>
      <c r="G3076" t="s">
        <v>2215</v>
      </c>
      <c r="H3076" t="s">
        <v>1967</v>
      </c>
      <c r="I3076" t="s">
        <v>1920</v>
      </c>
      <c r="J3076">
        <v>20</v>
      </c>
      <c r="K3076">
        <v>9035</v>
      </c>
      <c r="L3076">
        <v>180700</v>
      </c>
      <c r="M3076">
        <v>21.511900000000001</v>
      </c>
      <c r="N3076">
        <v>430.238</v>
      </c>
      <c r="O3076">
        <v>0</v>
      </c>
      <c r="P3076">
        <v>0</v>
      </c>
      <c r="Q3076">
        <v>9056.5118999999995</v>
      </c>
      <c r="R3076">
        <v>181130.23800000001</v>
      </c>
      <c r="S3076" t="s">
        <v>1962</v>
      </c>
    </row>
    <row r="3077" spans="1:19">
      <c r="A3077" t="s">
        <v>3807</v>
      </c>
      <c r="B3077">
        <v>44325</v>
      </c>
      <c r="C3077" t="s">
        <v>3808</v>
      </c>
      <c r="D3077">
        <v>44325</v>
      </c>
      <c r="E3077" t="s">
        <v>1958</v>
      </c>
      <c r="F3077" t="s">
        <v>2214</v>
      </c>
      <c r="G3077" t="s">
        <v>2215</v>
      </c>
      <c r="H3077" t="s">
        <v>1967</v>
      </c>
      <c r="I3077" t="s">
        <v>1921</v>
      </c>
      <c r="J3077">
        <v>100</v>
      </c>
      <c r="K3077">
        <v>1400</v>
      </c>
      <c r="L3077">
        <v>140000</v>
      </c>
      <c r="M3077">
        <v>3.3332999999999999</v>
      </c>
      <c r="N3077">
        <v>333.33</v>
      </c>
      <c r="O3077">
        <v>0</v>
      </c>
      <c r="P3077">
        <v>0</v>
      </c>
      <c r="Q3077">
        <v>1403.3333</v>
      </c>
      <c r="R3077">
        <v>140333.32999999999</v>
      </c>
      <c r="S3077" t="s">
        <v>1962</v>
      </c>
    </row>
    <row r="3078" spans="1:19">
      <c r="A3078" t="s">
        <v>3809</v>
      </c>
      <c r="B3078">
        <v>44325</v>
      </c>
      <c r="C3078" t="s">
        <v>3810</v>
      </c>
      <c r="D3078">
        <v>44325</v>
      </c>
      <c r="E3078" t="s">
        <v>1958</v>
      </c>
      <c r="F3078" t="s">
        <v>2214</v>
      </c>
      <c r="G3078" t="s">
        <v>2215</v>
      </c>
      <c r="H3078" t="s">
        <v>1967</v>
      </c>
      <c r="I3078" t="s">
        <v>1889</v>
      </c>
      <c r="J3078">
        <v>130</v>
      </c>
      <c r="K3078">
        <v>5415</v>
      </c>
      <c r="L3078">
        <v>703950</v>
      </c>
      <c r="M3078">
        <v>12.892899999999999</v>
      </c>
      <c r="N3078">
        <v>1676.077</v>
      </c>
      <c r="O3078">
        <v>0</v>
      </c>
      <c r="P3078">
        <v>0</v>
      </c>
      <c r="Q3078">
        <v>5427.8928999999998</v>
      </c>
      <c r="R3078">
        <v>705626.07700000005</v>
      </c>
      <c r="S3078" t="s">
        <v>1962</v>
      </c>
    </row>
    <row r="3079" spans="1:19">
      <c r="A3079" t="s">
        <v>3809</v>
      </c>
      <c r="B3079">
        <v>44325</v>
      </c>
      <c r="C3079" t="s">
        <v>3810</v>
      </c>
      <c r="D3079">
        <v>44325</v>
      </c>
      <c r="E3079" t="s">
        <v>1958</v>
      </c>
      <c r="F3079" t="s">
        <v>2214</v>
      </c>
      <c r="G3079" t="s">
        <v>2215</v>
      </c>
      <c r="H3079" t="s">
        <v>1967</v>
      </c>
      <c r="I3079" t="s">
        <v>1917</v>
      </c>
      <c r="J3079">
        <v>10</v>
      </c>
      <c r="K3079">
        <v>9035</v>
      </c>
      <c r="L3079">
        <v>90350</v>
      </c>
      <c r="M3079">
        <v>21.511900000000001</v>
      </c>
      <c r="N3079">
        <v>215.119</v>
      </c>
      <c r="O3079">
        <v>0</v>
      </c>
      <c r="P3079">
        <v>0</v>
      </c>
      <c r="Q3079">
        <v>9056.5118999999995</v>
      </c>
      <c r="R3079">
        <v>90565.119000000006</v>
      </c>
      <c r="S3079" t="s">
        <v>1962</v>
      </c>
    </row>
    <row r="3080" spans="1:19">
      <c r="A3080" t="s">
        <v>3809</v>
      </c>
      <c r="B3080">
        <v>44325</v>
      </c>
      <c r="C3080" t="s">
        <v>3810</v>
      </c>
      <c r="D3080">
        <v>44325</v>
      </c>
      <c r="E3080" t="s">
        <v>1958</v>
      </c>
      <c r="F3080" t="s">
        <v>2214</v>
      </c>
      <c r="G3080" t="s">
        <v>2215</v>
      </c>
      <c r="H3080" t="s">
        <v>1967</v>
      </c>
      <c r="I3080" t="s">
        <v>88</v>
      </c>
      <c r="J3080">
        <v>40</v>
      </c>
      <c r="K3080">
        <v>1419</v>
      </c>
      <c r="L3080">
        <v>56760</v>
      </c>
      <c r="M3080">
        <v>3.3786</v>
      </c>
      <c r="N3080">
        <v>135.14400000000001</v>
      </c>
      <c r="O3080">
        <v>0</v>
      </c>
      <c r="P3080">
        <v>0</v>
      </c>
      <c r="Q3080">
        <v>1422.3786</v>
      </c>
      <c r="R3080">
        <v>56895.144</v>
      </c>
      <c r="S3080" t="s">
        <v>1962</v>
      </c>
    </row>
    <row r="3081" spans="1:19">
      <c r="A3081" t="s">
        <v>3809</v>
      </c>
      <c r="B3081">
        <v>44325</v>
      </c>
      <c r="C3081" t="s">
        <v>3810</v>
      </c>
      <c r="D3081">
        <v>44325</v>
      </c>
      <c r="E3081" t="s">
        <v>1958</v>
      </c>
      <c r="F3081" t="s">
        <v>2214</v>
      </c>
      <c r="G3081" t="s">
        <v>2215</v>
      </c>
      <c r="H3081" t="s">
        <v>1967</v>
      </c>
      <c r="I3081" t="s">
        <v>1911</v>
      </c>
      <c r="J3081">
        <v>100</v>
      </c>
      <c r="K3081">
        <v>1186</v>
      </c>
      <c r="L3081">
        <v>118600</v>
      </c>
      <c r="M3081">
        <v>2.8237999999999999</v>
      </c>
      <c r="N3081">
        <v>282.38</v>
      </c>
      <c r="O3081">
        <v>0</v>
      </c>
      <c r="P3081">
        <v>0</v>
      </c>
      <c r="Q3081">
        <v>1188.8237999999999</v>
      </c>
      <c r="R3081">
        <v>118882.38</v>
      </c>
      <c r="S3081" t="s">
        <v>1962</v>
      </c>
    </row>
    <row r="3082" spans="1:19">
      <c r="A3082" t="s">
        <v>3809</v>
      </c>
      <c r="B3082">
        <v>44325</v>
      </c>
      <c r="C3082" t="s">
        <v>3810</v>
      </c>
      <c r="D3082">
        <v>44325</v>
      </c>
      <c r="E3082" t="s">
        <v>1958</v>
      </c>
      <c r="F3082" t="s">
        <v>2214</v>
      </c>
      <c r="G3082" t="s">
        <v>2215</v>
      </c>
      <c r="H3082" t="s">
        <v>1967</v>
      </c>
      <c r="I3082" t="s">
        <v>31</v>
      </c>
      <c r="J3082">
        <v>10</v>
      </c>
      <c r="K3082">
        <v>9045</v>
      </c>
      <c r="L3082">
        <v>90450</v>
      </c>
      <c r="M3082">
        <v>21.535699999999999</v>
      </c>
      <c r="N3082">
        <v>215.357</v>
      </c>
      <c r="O3082">
        <v>0</v>
      </c>
      <c r="P3082">
        <v>0</v>
      </c>
      <c r="Q3082">
        <v>9066.5357000000004</v>
      </c>
      <c r="R3082">
        <v>90665.357000000004</v>
      </c>
      <c r="S3082" t="s">
        <v>1962</v>
      </c>
    </row>
    <row r="3083" spans="1:19">
      <c r="A3083" t="s">
        <v>3809</v>
      </c>
      <c r="B3083">
        <v>44325</v>
      </c>
      <c r="C3083" t="s">
        <v>3810</v>
      </c>
      <c r="D3083">
        <v>44325</v>
      </c>
      <c r="E3083" t="s">
        <v>1958</v>
      </c>
      <c r="F3083" t="s">
        <v>2214</v>
      </c>
      <c r="G3083" t="s">
        <v>2215</v>
      </c>
      <c r="H3083" t="s">
        <v>1967</v>
      </c>
      <c r="I3083" t="s">
        <v>1920</v>
      </c>
      <c r="J3083">
        <v>20</v>
      </c>
      <c r="K3083">
        <v>9035</v>
      </c>
      <c r="L3083">
        <v>180700</v>
      </c>
      <c r="M3083">
        <v>21.511900000000001</v>
      </c>
      <c r="N3083">
        <v>430.238</v>
      </c>
      <c r="O3083">
        <v>0</v>
      </c>
      <c r="P3083">
        <v>0</v>
      </c>
      <c r="Q3083">
        <v>9056.5118999999995</v>
      </c>
      <c r="R3083">
        <v>181130.23800000001</v>
      </c>
      <c r="S3083" t="s">
        <v>1962</v>
      </c>
    </row>
    <row r="3084" spans="1:19">
      <c r="A3084" t="s">
        <v>3809</v>
      </c>
      <c r="B3084">
        <v>44325</v>
      </c>
      <c r="C3084" t="s">
        <v>3810</v>
      </c>
      <c r="D3084">
        <v>44325</v>
      </c>
      <c r="E3084" t="s">
        <v>1958</v>
      </c>
      <c r="F3084" t="s">
        <v>2214</v>
      </c>
      <c r="G3084" t="s">
        <v>2215</v>
      </c>
      <c r="H3084" t="s">
        <v>1967</v>
      </c>
      <c r="I3084" t="s">
        <v>1714</v>
      </c>
      <c r="J3084">
        <v>80</v>
      </c>
      <c r="K3084">
        <v>1176</v>
      </c>
      <c r="L3084">
        <v>94080</v>
      </c>
      <c r="M3084">
        <v>2.8</v>
      </c>
      <c r="N3084">
        <v>224</v>
      </c>
      <c r="O3084">
        <v>0</v>
      </c>
      <c r="P3084">
        <v>0</v>
      </c>
      <c r="Q3084">
        <v>1178.8</v>
      </c>
      <c r="R3084">
        <v>94304</v>
      </c>
      <c r="S3084" t="s">
        <v>1962</v>
      </c>
    </row>
    <row r="3085" spans="1:19">
      <c r="A3085" t="s">
        <v>3809</v>
      </c>
      <c r="B3085">
        <v>44325</v>
      </c>
      <c r="C3085" t="s">
        <v>3810</v>
      </c>
      <c r="D3085">
        <v>44325</v>
      </c>
      <c r="E3085" t="s">
        <v>1958</v>
      </c>
      <c r="F3085" t="s">
        <v>2214</v>
      </c>
      <c r="G3085" t="s">
        <v>2215</v>
      </c>
      <c r="H3085" t="s">
        <v>1967</v>
      </c>
      <c r="I3085" t="s">
        <v>1923</v>
      </c>
      <c r="J3085">
        <v>20</v>
      </c>
      <c r="K3085">
        <v>7760</v>
      </c>
      <c r="L3085">
        <v>155200</v>
      </c>
      <c r="M3085">
        <v>18.476199999999999</v>
      </c>
      <c r="N3085">
        <v>369.524</v>
      </c>
      <c r="O3085">
        <v>0</v>
      </c>
      <c r="P3085">
        <v>0</v>
      </c>
      <c r="Q3085">
        <v>7778.4762000000001</v>
      </c>
      <c r="R3085">
        <v>155569.524</v>
      </c>
      <c r="S3085" t="s">
        <v>1962</v>
      </c>
    </row>
    <row r="3086" spans="1:19">
      <c r="A3086" t="s">
        <v>3811</v>
      </c>
      <c r="B3086">
        <v>44325</v>
      </c>
      <c r="C3086" t="s">
        <v>3812</v>
      </c>
      <c r="D3086">
        <v>44325</v>
      </c>
      <c r="E3086" t="s">
        <v>1958</v>
      </c>
      <c r="F3086" t="s">
        <v>3813</v>
      </c>
      <c r="G3086" t="s">
        <v>2620</v>
      </c>
      <c r="H3086" t="s">
        <v>1967</v>
      </c>
      <c r="I3086" t="s">
        <v>1714</v>
      </c>
      <c r="J3086">
        <v>150</v>
      </c>
      <c r="K3086">
        <v>1176</v>
      </c>
      <c r="L3086">
        <v>176400</v>
      </c>
      <c r="M3086">
        <v>2.8</v>
      </c>
      <c r="N3086">
        <v>420</v>
      </c>
      <c r="O3086">
        <v>0</v>
      </c>
      <c r="P3086">
        <v>0</v>
      </c>
      <c r="Q3086">
        <v>1178.8</v>
      </c>
      <c r="R3086">
        <v>176820</v>
      </c>
      <c r="S3086" t="s">
        <v>1962</v>
      </c>
    </row>
    <row r="3087" spans="1:19">
      <c r="A3087" t="s">
        <v>3814</v>
      </c>
      <c r="B3087">
        <v>44325</v>
      </c>
      <c r="C3087" t="s">
        <v>3815</v>
      </c>
      <c r="D3087">
        <v>44325</v>
      </c>
      <c r="E3087" t="s">
        <v>1958</v>
      </c>
      <c r="F3087" t="s">
        <v>3584</v>
      </c>
      <c r="G3087" t="s">
        <v>2079</v>
      </c>
      <c r="H3087" t="s">
        <v>1967</v>
      </c>
      <c r="I3087" t="s">
        <v>1714</v>
      </c>
      <c r="J3087">
        <v>60</v>
      </c>
      <c r="K3087">
        <v>1176</v>
      </c>
      <c r="L3087">
        <v>70560</v>
      </c>
      <c r="M3087">
        <v>2.8</v>
      </c>
      <c r="N3087">
        <v>168</v>
      </c>
      <c r="O3087">
        <v>0</v>
      </c>
      <c r="P3087">
        <v>0</v>
      </c>
      <c r="Q3087">
        <v>1178.8</v>
      </c>
      <c r="R3087">
        <v>70728</v>
      </c>
      <c r="S3087" t="s">
        <v>1962</v>
      </c>
    </row>
    <row r="3088" spans="1:19">
      <c r="A3088" t="s">
        <v>3814</v>
      </c>
      <c r="B3088">
        <v>44325</v>
      </c>
      <c r="C3088" t="s">
        <v>3815</v>
      </c>
      <c r="D3088">
        <v>44325</v>
      </c>
      <c r="E3088" t="s">
        <v>1958</v>
      </c>
      <c r="F3088" t="s">
        <v>3584</v>
      </c>
      <c r="G3088" t="s">
        <v>2079</v>
      </c>
      <c r="H3088" t="s">
        <v>1967</v>
      </c>
      <c r="I3088" t="s">
        <v>1923</v>
      </c>
      <c r="J3088">
        <v>10</v>
      </c>
      <c r="K3088">
        <v>7760</v>
      </c>
      <c r="L3088">
        <v>77600</v>
      </c>
      <c r="M3088">
        <v>18.476199999999999</v>
      </c>
      <c r="N3088">
        <v>184.762</v>
      </c>
      <c r="O3088">
        <v>0</v>
      </c>
      <c r="P3088">
        <v>0</v>
      </c>
      <c r="Q3088">
        <v>7778.4762000000001</v>
      </c>
      <c r="R3088">
        <v>77784.762000000002</v>
      </c>
      <c r="S3088" t="s">
        <v>1962</v>
      </c>
    </row>
    <row r="3089" spans="1:19">
      <c r="A3089" t="s">
        <v>3814</v>
      </c>
      <c r="B3089">
        <v>44325</v>
      </c>
      <c r="C3089" t="s">
        <v>3815</v>
      </c>
      <c r="D3089">
        <v>44325</v>
      </c>
      <c r="E3089" t="s">
        <v>1958</v>
      </c>
      <c r="F3089" t="s">
        <v>3584</v>
      </c>
      <c r="G3089" t="s">
        <v>2079</v>
      </c>
      <c r="H3089" t="s">
        <v>1967</v>
      </c>
      <c r="I3089" t="s">
        <v>1889</v>
      </c>
      <c r="J3089">
        <v>19</v>
      </c>
      <c r="K3089">
        <v>5415</v>
      </c>
      <c r="L3089">
        <v>102885</v>
      </c>
      <c r="M3089">
        <v>12.892899999999999</v>
      </c>
      <c r="N3089">
        <v>244.96510000000001</v>
      </c>
      <c r="O3089">
        <v>0</v>
      </c>
      <c r="P3089">
        <v>0</v>
      </c>
      <c r="Q3089">
        <v>5427.8928999999998</v>
      </c>
      <c r="R3089">
        <v>103129.9651</v>
      </c>
      <c r="S3089" t="s">
        <v>1962</v>
      </c>
    </row>
    <row r="3090" spans="1:19">
      <c r="A3090" t="s">
        <v>3814</v>
      </c>
      <c r="B3090">
        <v>44325</v>
      </c>
      <c r="C3090" t="s">
        <v>3815</v>
      </c>
      <c r="D3090">
        <v>44325</v>
      </c>
      <c r="E3090" t="s">
        <v>1958</v>
      </c>
      <c r="F3090" t="s">
        <v>3584</v>
      </c>
      <c r="G3090" t="s">
        <v>2079</v>
      </c>
      <c r="H3090" t="s">
        <v>1967</v>
      </c>
      <c r="I3090" t="s">
        <v>1920</v>
      </c>
      <c r="J3090">
        <v>10</v>
      </c>
      <c r="K3090">
        <v>9035</v>
      </c>
      <c r="L3090">
        <v>90350</v>
      </c>
      <c r="M3090">
        <v>21.511900000000001</v>
      </c>
      <c r="N3090">
        <v>215.119</v>
      </c>
      <c r="O3090">
        <v>0</v>
      </c>
      <c r="P3090">
        <v>0</v>
      </c>
      <c r="Q3090">
        <v>9056.5118999999995</v>
      </c>
      <c r="R3090">
        <v>90565.119000000006</v>
      </c>
      <c r="S3090" t="s">
        <v>1962</v>
      </c>
    </row>
    <row r="3091" spans="1:19">
      <c r="A3091" t="s">
        <v>3814</v>
      </c>
      <c r="B3091">
        <v>44325</v>
      </c>
      <c r="C3091" t="s">
        <v>3815</v>
      </c>
      <c r="D3091">
        <v>44325</v>
      </c>
      <c r="E3091" t="s">
        <v>1958</v>
      </c>
      <c r="F3091" t="s">
        <v>3584</v>
      </c>
      <c r="G3091" t="s">
        <v>2079</v>
      </c>
      <c r="H3091" t="s">
        <v>1967</v>
      </c>
      <c r="I3091" t="s">
        <v>1921</v>
      </c>
      <c r="J3091">
        <v>40</v>
      </c>
      <c r="K3091">
        <v>1400</v>
      </c>
      <c r="L3091">
        <v>56000</v>
      </c>
      <c r="M3091">
        <v>3.3332999999999999</v>
      </c>
      <c r="N3091">
        <v>133.33199999999999</v>
      </c>
      <c r="O3091">
        <v>0</v>
      </c>
      <c r="P3091">
        <v>0</v>
      </c>
      <c r="Q3091">
        <v>1403.3333</v>
      </c>
      <c r="R3091">
        <v>56133.332000000002</v>
      </c>
      <c r="S3091" t="s">
        <v>1962</v>
      </c>
    </row>
    <row r="3092" spans="1:19">
      <c r="A3092" t="s">
        <v>3816</v>
      </c>
      <c r="B3092">
        <v>44325</v>
      </c>
      <c r="C3092" t="s">
        <v>3817</v>
      </c>
      <c r="D3092">
        <v>44325</v>
      </c>
      <c r="E3092" t="s">
        <v>1958</v>
      </c>
      <c r="F3092" t="s">
        <v>1986</v>
      </c>
      <c r="G3092" t="s">
        <v>1987</v>
      </c>
      <c r="H3092" t="s">
        <v>1976</v>
      </c>
      <c r="I3092" t="s">
        <v>1889</v>
      </c>
      <c r="J3092">
        <v>19</v>
      </c>
      <c r="K3092">
        <v>5415</v>
      </c>
      <c r="L3092">
        <v>102885</v>
      </c>
      <c r="M3092">
        <v>12.892899999999999</v>
      </c>
      <c r="N3092">
        <v>244.96510000000001</v>
      </c>
      <c r="O3092">
        <v>0</v>
      </c>
      <c r="P3092">
        <v>0</v>
      </c>
      <c r="Q3092">
        <v>5427.8928999999998</v>
      </c>
      <c r="R3092">
        <v>103129.9651</v>
      </c>
      <c r="S3092" t="s">
        <v>1962</v>
      </c>
    </row>
    <row r="3093" spans="1:19">
      <c r="A3093" t="s">
        <v>3818</v>
      </c>
      <c r="B3093">
        <v>44325</v>
      </c>
      <c r="C3093" t="s">
        <v>3819</v>
      </c>
      <c r="D3093">
        <v>44325</v>
      </c>
      <c r="E3093" t="s">
        <v>1958</v>
      </c>
      <c r="F3093" t="s">
        <v>2148</v>
      </c>
      <c r="G3093" t="s">
        <v>1987</v>
      </c>
      <c r="H3093" t="s">
        <v>1976</v>
      </c>
      <c r="I3093" t="s">
        <v>1714</v>
      </c>
      <c r="J3093">
        <v>40</v>
      </c>
      <c r="K3093">
        <v>1176</v>
      </c>
      <c r="L3093">
        <v>47040</v>
      </c>
      <c r="M3093">
        <v>2.8</v>
      </c>
      <c r="N3093">
        <v>112</v>
      </c>
      <c r="O3093">
        <v>0</v>
      </c>
      <c r="P3093">
        <v>0</v>
      </c>
      <c r="Q3093">
        <v>1178.8</v>
      </c>
      <c r="R3093">
        <v>47152</v>
      </c>
      <c r="S3093" t="s">
        <v>1962</v>
      </c>
    </row>
    <row r="3094" spans="1:19">
      <c r="A3094" t="s">
        <v>3818</v>
      </c>
      <c r="B3094">
        <v>44325</v>
      </c>
      <c r="C3094" t="s">
        <v>3819</v>
      </c>
      <c r="D3094">
        <v>44325</v>
      </c>
      <c r="E3094" t="s">
        <v>1958</v>
      </c>
      <c r="F3094" t="s">
        <v>2148</v>
      </c>
      <c r="G3094" t="s">
        <v>1987</v>
      </c>
      <c r="H3094" t="s">
        <v>1976</v>
      </c>
      <c r="I3094" t="s">
        <v>1889</v>
      </c>
      <c r="J3094">
        <v>93</v>
      </c>
      <c r="K3094">
        <v>5415</v>
      </c>
      <c r="L3094">
        <v>503595</v>
      </c>
      <c r="M3094">
        <v>12.892899999999999</v>
      </c>
      <c r="N3094">
        <v>1199.0397</v>
      </c>
      <c r="O3094">
        <v>0</v>
      </c>
      <c r="P3094">
        <v>0</v>
      </c>
      <c r="Q3094">
        <v>5427.8928999999998</v>
      </c>
      <c r="R3094">
        <v>504794.03970000002</v>
      </c>
      <c r="S3094" t="s">
        <v>1962</v>
      </c>
    </row>
    <row r="3095" spans="1:19">
      <c r="A3095" t="s">
        <v>3820</v>
      </c>
      <c r="B3095">
        <v>44325</v>
      </c>
      <c r="C3095" t="s">
        <v>3821</v>
      </c>
      <c r="D3095">
        <v>44325</v>
      </c>
      <c r="E3095" t="s">
        <v>1958</v>
      </c>
      <c r="F3095" t="s">
        <v>2810</v>
      </c>
      <c r="G3095" t="s">
        <v>1983</v>
      </c>
      <c r="H3095" t="s">
        <v>1976</v>
      </c>
      <c r="I3095" t="s">
        <v>1889</v>
      </c>
      <c r="J3095">
        <v>5</v>
      </c>
      <c r="K3095">
        <v>5415</v>
      </c>
      <c r="L3095">
        <v>27075</v>
      </c>
      <c r="M3095">
        <v>12.892899999999999</v>
      </c>
      <c r="N3095">
        <v>64.464500000000001</v>
      </c>
      <c r="O3095">
        <v>0</v>
      </c>
      <c r="P3095">
        <v>0</v>
      </c>
      <c r="Q3095">
        <v>5427.8928999999998</v>
      </c>
      <c r="R3095">
        <v>27139.464499999998</v>
      </c>
      <c r="S3095" t="s">
        <v>1962</v>
      </c>
    </row>
    <row r="3096" spans="1:19">
      <c r="A3096" t="s">
        <v>3820</v>
      </c>
      <c r="B3096">
        <v>44325</v>
      </c>
      <c r="C3096" t="s">
        <v>3821</v>
      </c>
      <c r="D3096">
        <v>44325</v>
      </c>
      <c r="E3096" t="s">
        <v>1958</v>
      </c>
      <c r="F3096" t="s">
        <v>2810</v>
      </c>
      <c r="G3096" t="s">
        <v>1983</v>
      </c>
      <c r="H3096" t="s">
        <v>1976</v>
      </c>
      <c r="I3096" t="s">
        <v>1714</v>
      </c>
      <c r="J3096">
        <v>30</v>
      </c>
      <c r="K3096">
        <v>1176</v>
      </c>
      <c r="L3096">
        <v>35280</v>
      </c>
      <c r="M3096">
        <v>2.8</v>
      </c>
      <c r="N3096">
        <v>84</v>
      </c>
      <c r="O3096">
        <v>0</v>
      </c>
      <c r="P3096">
        <v>0</v>
      </c>
      <c r="Q3096">
        <v>1178.8</v>
      </c>
      <c r="R3096">
        <v>35364</v>
      </c>
      <c r="S3096" t="s">
        <v>1962</v>
      </c>
    </row>
    <row r="3097" spans="1:19">
      <c r="A3097" t="s">
        <v>3822</v>
      </c>
      <c r="B3097">
        <v>44325</v>
      </c>
      <c r="C3097" t="s">
        <v>3823</v>
      </c>
      <c r="D3097">
        <v>44325</v>
      </c>
      <c r="E3097" t="s">
        <v>1958</v>
      </c>
      <c r="F3097" t="s">
        <v>2308</v>
      </c>
      <c r="G3097" t="s">
        <v>2309</v>
      </c>
      <c r="H3097" t="s">
        <v>1976</v>
      </c>
      <c r="I3097" t="s">
        <v>1923</v>
      </c>
      <c r="J3097">
        <v>10</v>
      </c>
      <c r="K3097">
        <v>7760</v>
      </c>
      <c r="L3097">
        <v>77600</v>
      </c>
      <c r="M3097">
        <v>18.476199999999999</v>
      </c>
      <c r="N3097">
        <v>184.762</v>
      </c>
      <c r="O3097">
        <v>0</v>
      </c>
      <c r="P3097">
        <v>0</v>
      </c>
      <c r="Q3097">
        <v>7778.4762000000001</v>
      </c>
      <c r="R3097">
        <v>77784.762000000002</v>
      </c>
      <c r="S3097" t="s">
        <v>1962</v>
      </c>
    </row>
    <row r="3098" spans="1:19">
      <c r="A3098" t="s">
        <v>3822</v>
      </c>
      <c r="B3098">
        <v>44325</v>
      </c>
      <c r="C3098" t="s">
        <v>3823</v>
      </c>
      <c r="D3098">
        <v>44325</v>
      </c>
      <c r="E3098" t="s">
        <v>1958</v>
      </c>
      <c r="F3098" t="s">
        <v>2308</v>
      </c>
      <c r="G3098" t="s">
        <v>2309</v>
      </c>
      <c r="H3098" t="s">
        <v>1976</v>
      </c>
      <c r="I3098" t="s">
        <v>1911</v>
      </c>
      <c r="J3098">
        <v>40</v>
      </c>
      <c r="K3098">
        <v>1186</v>
      </c>
      <c r="L3098">
        <v>47440</v>
      </c>
      <c r="M3098">
        <v>2.8237999999999999</v>
      </c>
      <c r="N3098">
        <v>112.952</v>
      </c>
      <c r="O3098">
        <v>0</v>
      </c>
      <c r="P3098">
        <v>0</v>
      </c>
      <c r="Q3098">
        <v>1188.8237999999999</v>
      </c>
      <c r="R3098">
        <v>47552.951999999997</v>
      </c>
      <c r="S3098" t="s">
        <v>1962</v>
      </c>
    </row>
    <row r="3099" spans="1:19">
      <c r="A3099" t="s">
        <v>3822</v>
      </c>
      <c r="B3099">
        <v>44325</v>
      </c>
      <c r="C3099" t="s">
        <v>3823</v>
      </c>
      <c r="D3099">
        <v>44325</v>
      </c>
      <c r="E3099" t="s">
        <v>1958</v>
      </c>
      <c r="F3099" t="s">
        <v>2308</v>
      </c>
      <c r="G3099" t="s">
        <v>2309</v>
      </c>
      <c r="H3099" t="s">
        <v>1976</v>
      </c>
      <c r="I3099" t="s">
        <v>1868</v>
      </c>
      <c r="J3099">
        <v>40</v>
      </c>
      <c r="K3099">
        <v>1361</v>
      </c>
      <c r="L3099">
        <v>54440</v>
      </c>
      <c r="M3099">
        <v>3.2404999999999999</v>
      </c>
      <c r="N3099">
        <v>129.62</v>
      </c>
      <c r="O3099">
        <v>0</v>
      </c>
      <c r="P3099">
        <v>0</v>
      </c>
      <c r="Q3099">
        <v>1364.2405000000001</v>
      </c>
      <c r="R3099">
        <v>54569.62</v>
      </c>
      <c r="S3099" t="s">
        <v>1962</v>
      </c>
    </row>
    <row r="3100" spans="1:19">
      <c r="A3100" t="s">
        <v>3822</v>
      </c>
      <c r="B3100">
        <v>44325</v>
      </c>
      <c r="C3100" t="s">
        <v>3823</v>
      </c>
      <c r="D3100">
        <v>44325</v>
      </c>
      <c r="E3100" t="s">
        <v>1958</v>
      </c>
      <c r="F3100" t="s">
        <v>2308</v>
      </c>
      <c r="G3100" t="s">
        <v>2309</v>
      </c>
      <c r="H3100" t="s">
        <v>1976</v>
      </c>
      <c r="I3100" t="s">
        <v>1870</v>
      </c>
      <c r="J3100">
        <v>40</v>
      </c>
      <c r="K3100">
        <v>1244</v>
      </c>
      <c r="L3100">
        <v>49760</v>
      </c>
      <c r="M3100">
        <v>2.9619</v>
      </c>
      <c r="N3100">
        <v>118.476</v>
      </c>
      <c r="O3100">
        <v>0</v>
      </c>
      <c r="P3100">
        <v>0</v>
      </c>
      <c r="Q3100">
        <v>1246.9619</v>
      </c>
      <c r="R3100">
        <v>49878.476000000002</v>
      </c>
      <c r="S3100" t="s">
        <v>1962</v>
      </c>
    </row>
    <row r="3101" spans="1:19">
      <c r="A3101" t="s">
        <v>3822</v>
      </c>
      <c r="B3101">
        <v>44325</v>
      </c>
      <c r="C3101" t="s">
        <v>3823</v>
      </c>
      <c r="D3101">
        <v>44325</v>
      </c>
      <c r="E3101" t="s">
        <v>1958</v>
      </c>
      <c r="F3101" t="s">
        <v>2308</v>
      </c>
      <c r="G3101" t="s">
        <v>2309</v>
      </c>
      <c r="H3101" t="s">
        <v>1976</v>
      </c>
      <c r="I3101" t="s">
        <v>1906</v>
      </c>
      <c r="J3101">
        <v>2</v>
      </c>
      <c r="K3101">
        <v>9850</v>
      </c>
      <c r="L3101">
        <v>19700</v>
      </c>
      <c r="M3101">
        <v>23.452400000000001</v>
      </c>
      <c r="N3101">
        <v>46.904800000000002</v>
      </c>
      <c r="O3101">
        <v>0</v>
      </c>
      <c r="P3101">
        <v>0</v>
      </c>
      <c r="Q3101">
        <v>9873.4524000000001</v>
      </c>
      <c r="R3101">
        <v>19746.9048</v>
      </c>
      <c r="S3101" t="s">
        <v>1962</v>
      </c>
    </row>
    <row r="3102" spans="1:19">
      <c r="A3102" t="s">
        <v>3822</v>
      </c>
      <c r="B3102">
        <v>44325</v>
      </c>
      <c r="C3102" t="s">
        <v>3823</v>
      </c>
      <c r="D3102">
        <v>44325</v>
      </c>
      <c r="E3102" t="s">
        <v>1958</v>
      </c>
      <c r="F3102" t="s">
        <v>2308</v>
      </c>
      <c r="G3102" t="s">
        <v>2309</v>
      </c>
      <c r="H3102" t="s">
        <v>1976</v>
      </c>
      <c r="I3102" t="s">
        <v>1714</v>
      </c>
      <c r="J3102">
        <v>20</v>
      </c>
      <c r="K3102">
        <v>1176</v>
      </c>
      <c r="L3102">
        <v>23520</v>
      </c>
      <c r="M3102">
        <v>2.8</v>
      </c>
      <c r="N3102">
        <v>56</v>
      </c>
      <c r="O3102">
        <v>0</v>
      </c>
      <c r="P3102">
        <v>0</v>
      </c>
      <c r="Q3102">
        <v>1178.8</v>
      </c>
      <c r="R3102">
        <v>23576</v>
      </c>
      <c r="S3102" t="s">
        <v>1962</v>
      </c>
    </row>
    <row r="3103" spans="1:19">
      <c r="A3103" t="s">
        <v>3822</v>
      </c>
      <c r="B3103">
        <v>44325</v>
      </c>
      <c r="C3103" t="s">
        <v>3823</v>
      </c>
      <c r="D3103">
        <v>44325</v>
      </c>
      <c r="E3103" t="s">
        <v>1958</v>
      </c>
      <c r="F3103" t="s">
        <v>2308</v>
      </c>
      <c r="G3103" t="s">
        <v>2309</v>
      </c>
      <c r="H3103" t="s">
        <v>1976</v>
      </c>
      <c r="I3103" t="s">
        <v>1920</v>
      </c>
      <c r="J3103">
        <v>5</v>
      </c>
      <c r="K3103">
        <v>9035</v>
      </c>
      <c r="L3103">
        <v>45175</v>
      </c>
      <c r="M3103">
        <v>21.511900000000001</v>
      </c>
      <c r="N3103">
        <v>107.5595</v>
      </c>
      <c r="O3103">
        <v>0</v>
      </c>
      <c r="P3103">
        <v>0</v>
      </c>
      <c r="Q3103">
        <v>9056.5118999999995</v>
      </c>
      <c r="R3103">
        <v>45282.559500000003</v>
      </c>
      <c r="S3103" t="s">
        <v>1962</v>
      </c>
    </row>
    <row r="3104" spans="1:19">
      <c r="A3104" t="s">
        <v>3822</v>
      </c>
      <c r="B3104">
        <v>44325</v>
      </c>
      <c r="C3104" t="s">
        <v>3823</v>
      </c>
      <c r="D3104">
        <v>44325</v>
      </c>
      <c r="E3104" t="s">
        <v>1958</v>
      </c>
      <c r="F3104" t="s">
        <v>2308</v>
      </c>
      <c r="G3104" t="s">
        <v>2309</v>
      </c>
      <c r="H3104" t="s">
        <v>1976</v>
      </c>
      <c r="I3104" t="s">
        <v>1889</v>
      </c>
      <c r="J3104">
        <v>9</v>
      </c>
      <c r="K3104">
        <v>5415</v>
      </c>
      <c r="L3104">
        <v>48735</v>
      </c>
      <c r="M3104">
        <v>12.892899999999999</v>
      </c>
      <c r="N3104">
        <v>116.0361</v>
      </c>
      <c r="O3104">
        <v>0</v>
      </c>
      <c r="P3104">
        <v>0</v>
      </c>
      <c r="Q3104">
        <v>5427.8928999999998</v>
      </c>
      <c r="R3104">
        <v>48851.036099999998</v>
      </c>
      <c r="S3104" t="s">
        <v>1962</v>
      </c>
    </row>
    <row r="3105" spans="1:19">
      <c r="A3105" t="s">
        <v>3824</v>
      </c>
      <c r="B3105">
        <v>44325</v>
      </c>
      <c r="C3105" t="s">
        <v>3825</v>
      </c>
      <c r="D3105">
        <v>44325</v>
      </c>
      <c r="E3105" t="s">
        <v>1958</v>
      </c>
      <c r="F3105" t="s">
        <v>3457</v>
      </c>
      <c r="G3105" t="s">
        <v>2186</v>
      </c>
      <c r="H3105" t="s">
        <v>1976</v>
      </c>
      <c r="I3105" t="s">
        <v>1917</v>
      </c>
      <c r="J3105">
        <v>5</v>
      </c>
      <c r="K3105">
        <v>9035</v>
      </c>
      <c r="L3105">
        <v>45175</v>
      </c>
      <c r="M3105">
        <v>21.511900000000001</v>
      </c>
      <c r="N3105">
        <v>107.5595</v>
      </c>
      <c r="O3105">
        <v>0</v>
      </c>
      <c r="P3105">
        <v>0</v>
      </c>
      <c r="Q3105">
        <v>9056.5118999999995</v>
      </c>
      <c r="R3105">
        <v>45282.559500000003</v>
      </c>
      <c r="S3105" t="s">
        <v>1962</v>
      </c>
    </row>
    <row r="3106" spans="1:19">
      <c r="A3106" t="s">
        <v>3824</v>
      </c>
      <c r="B3106">
        <v>44325</v>
      </c>
      <c r="C3106" t="s">
        <v>3825</v>
      </c>
      <c r="D3106">
        <v>44325</v>
      </c>
      <c r="E3106" t="s">
        <v>1958</v>
      </c>
      <c r="F3106" t="s">
        <v>3457</v>
      </c>
      <c r="G3106" t="s">
        <v>2186</v>
      </c>
      <c r="H3106" t="s">
        <v>1976</v>
      </c>
      <c r="I3106" t="s">
        <v>1920</v>
      </c>
      <c r="J3106">
        <v>10</v>
      </c>
      <c r="K3106">
        <v>9035</v>
      </c>
      <c r="L3106">
        <v>90350</v>
      </c>
      <c r="M3106">
        <v>21.511900000000001</v>
      </c>
      <c r="N3106">
        <v>215.119</v>
      </c>
      <c r="O3106">
        <v>0</v>
      </c>
      <c r="P3106">
        <v>0</v>
      </c>
      <c r="Q3106">
        <v>9056.5118999999995</v>
      </c>
      <c r="R3106">
        <v>90565.119000000006</v>
      </c>
      <c r="S3106" t="s">
        <v>1962</v>
      </c>
    </row>
    <row r="3107" spans="1:19">
      <c r="A3107" t="s">
        <v>3824</v>
      </c>
      <c r="B3107">
        <v>44325</v>
      </c>
      <c r="C3107" t="s">
        <v>3825</v>
      </c>
      <c r="D3107">
        <v>44325</v>
      </c>
      <c r="E3107" t="s">
        <v>1958</v>
      </c>
      <c r="F3107" t="s">
        <v>3457</v>
      </c>
      <c r="G3107" t="s">
        <v>2186</v>
      </c>
      <c r="H3107" t="s">
        <v>1976</v>
      </c>
      <c r="I3107" t="s">
        <v>1889</v>
      </c>
      <c r="J3107">
        <v>28</v>
      </c>
      <c r="K3107">
        <v>5415</v>
      </c>
      <c r="L3107">
        <v>151620</v>
      </c>
      <c r="M3107">
        <v>12.892899999999999</v>
      </c>
      <c r="N3107">
        <v>361.00119999999998</v>
      </c>
      <c r="O3107">
        <v>0</v>
      </c>
      <c r="P3107">
        <v>0</v>
      </c>
      <c r="Q3107">
        <v>5427.8928999999998</v>
      </c>
      <c r="R3107">
        <v>151981.0012</v>
      </c>
      <c r="S3107" t="s">
        <v>1962</v>
      </c>
    </row>
    <row r="3108" spans="1:19">
      <c r="A3108" t="s">
        <v>3824</v>
      </c>
      <c r="B3108">
        <v>44325</v>
      </c>
      <c r="C3108" t="s">
        <v>3825</v>
      </c>
      <c r="D3108">
        <v>44325</v>
      </c>
      <c r="E3108" t="s">
        <v>1958</v>
      </c>
      <c r="F3108" t="s">
        <v>3457</v>
      </c>
      <c r="G3108" t="s">
        <v>2186</v>
      </c>
      <c r="H3108" t="s">
        <v>1976</v>
      </c>
      <c r="I3108" t="s">
        <v>1923</v>
      </c>
      <c r="J3108">
        <v>5</v>
      </c>
      <c r="K3108">
        <v>7760</v>
      </c>
      <c r="L3108">
        <v>38800</v>
      </c>
      <c r="M3108">
        <v>18.476199999999999</v>
      </c>
      <c r="N3108">
        <v>92.381</v>
      </c>
      <c r="O3108">
        <v>0</v>
      </c>
      <c r="P3108">
        <v>0</v>
      </c>
      <c r="Q3108">
        <v>7778.4762000000001</v>
      </c>
      <c r="R3108">
        <v>38892.381000000001</v>
      </c>
      <c r="S3108" t="s">
        <v>1962</v>
      </c>
    </row>
    <row r="3109" spans="1:19">
      <c r="A3109" t="s">
        <v>3824</v>
      </c>
      <c r="B3109">
        <v>44325</v>
      </c>
      <c r="C3109" t="s">
        <v>3825</v>
      </c>
      <c r="D3109">
        <v>44325</v>
      </c>
      <c r="E3109" t="s">
        <v>1958</v>
      </c>
      <c r="F3109" t="s">
        <v>3457</v>
      </c>
      <c r="G3109" t="s">
        <v>2186</v>
      </c>
      <c r="H3109" t="s">
        <v>1976</v>
      </c>
      <c r="I3109" t="s">
        <v>88</v>
      </c>
      <c r="J3109">
        <v>30</v>
      </c>
      <c r="K3109">
        <v>1419</v>
      </c>
      <c r="L3109">
        <v>42570</v>
      </c>
      <c r="M3109">
        <v>3.3786</v>
      </c>
      <c r="N3109">
        <v>101.358</v>
      </c>
      <c r="O3109">
        <v>0</v>
      </c>
      <c r="P3109">
        <v>0</v>
      </c>
      <c r="Q3109">
        <v>1422.3786</v>
      </c>
      <c r="R3109">
        <v>42671.358</v>
      </c>
      <c r="S3109" t="s">
        <v>1962</v>
      </c>
    </row>
    <row r="3110" spans="1:19">
      <c r="A3110" t="s">
        <v>3824</v>
      </c>
      <c r="B3110">
        <v>44325</v>
      </c>
      <c r="C3110" t="s">
        <v>3825</v>
      </c>
      <c r="D3110">
        <v>44325</v>
      </c>
      <c r="E3110" t="s">
        <v>1958</v>
      </c>
      <c r="F3110" t="s">
        <v>3457</v>
      </c>
      <c r="G3110" t="s">
        <v>2186</v>
      </c>
      <c r="H3110" t="s">
        <v>1976</v>
      </c>
      <c r="I3110" t="s">
        <v>1868</v>
      </c>
      <c r="J3110">
        <v>20</v>
      </c>
      <c r="K3110">
        <v>1361</v>
      </c>
      <c r="L3110">
        <v>27220</v>
      </c>
      <c r="M3110">
        <v>3.2404999999999999</v>
      </c>
      <c r="N3110">
        <v>64.81</v>
      </c>
      <c r="O3110">
        <v>0</v>
      </c>
      <c r="P3110">
        <v>0</v>
      </c>
      <c r="Q3110">
        <v>1364.2405000000001</v>
      </c>
      <c r="R3110">
        <v>27284.81</v>
      </c>
      <c r="S3110" t="s">
        <v>1962</v>
      </c>
    </row>
    <row r="3111" spans="1:19">
      <c r="A3111" t="s">
        <v>3824</v>
      </c>
      <c r="B3111">
        <v>44325</v>
      </c>
      <c r="C3111" t="s">
        <v>3825</v>
      </c>
      <c r="D3111">
        <v>44325</v>
      </c>
      <c r="E3111" t="s">
        <v>1958</v>
      </c>
      <c r="F3111" t="s">
        <v>3457</v>
      </c>
      <c r="G3111" t="s">
        <v>2186</v>
      </c>
      <c r="H3111" t="s">
        <v>1976</v>
      </c>
      <c r="I3111" t="s">
        <v>1714</v>
      </c>
      <c r="J3111">
        <v>40</v>
      </c>
      <c r="K3111">
        <v>1176</v>
      </c>
      <c r="L3111">
        <v>47040</v>
      </c>
      <c r="M3111">
        <v>2.8</v>
      </c>
      <c r="N3111">
        <v>112</v>
      </c>
      <c r="O3111">
        <v>0</v>
      </c>
      <c r="P3111">
        <v>0</v>
      </c>
      <c r="Q3111">
        <v>1178.8</v>
      </c>
      <c r="R3111">
        <v>47152</v>
      </c>
      <c r="S3111" t="s">
        <v>1962</v>
      </c>
    </row>
    <row r="3112" spans="1:19">
      <c r="A3112" t="s">
        <v>3826</v>
      </c>
      <c r="B3112">
        <v>44325</v>
      </c>
      <c r="C3112" t="s">
        <v>3827</v>
      </c>
      <c r="D3112">
        <v>44325</v>
      </c>
      <c r="E3112" t="s">
        <v>1958</v>
      </c>
      <c r="F3112" t="s">
        <v>3462</v>
      </c>
      <c r="G3112" t="s">
        <v>3303</v>
      </c>
      <c r="H3112" t="s">
        <v>1976</v>
      </c>
      <c r="I3112" t="s">
        <v>1911</v>
      </c>
      <c r="J3112">
        <v>30</v>
      </c>
      <c r="K3112">
        <v>1186</v>
      </c>
      <c r="L3112">
        <v>35580</v>
      </c>
      <c r="M3112">
        <v>2.8237999999999999</v>
      </c>
      <c r="N3112">
        <v>84.713999999999999</v>
      </c>
      <c r="O3112">
        <v>0</v>
      </c>
      <c r="P3112">
        <v>0</v>
      </c>
      <c r="Q3112">
        <v>1188.8237999999999</v>
      </c>
      <c r="R3112">
        <v>35664.714</v>
      </c>
      <c r="S3112" t="s">
        <v>1962</v>
      </c>
    </row>
    <row r="3113" spans="1:19">
      <c r="A3113" t="s">
        <v>3826</v>
      </c>
      <c r="B3113">
        <v>44325</v>
      </c>
      <c r="C3113" t="s">
        <v>3827</v>
      </c>
      <c r="D3113">
        <v>44325</v>
      </c>
      <c r="E3113" t="s">
        <v>1958</v>
      </c>
      <c r="F3113" t="s">
        <v>3462</v>
      </c>
      <c r="G3113" t="s">
        <v>3303</v>
      </c>
      <c r="H3113" t="s">
        <v>1976</v>
      </c>
      <c r="I3113" t="s">
        <v>1889</v>
      </c>
      <c r="J3113">
        <v>14</v>
      </c>
      <c r="K3113">
        <v>5415</v>
      </c>
      <c r="L3113">
        <v>75810</v>
      </c>
      <c r="M3113">
        <v>12.892899999999999</v>
      </c>
      <c r="N3113">
        <v>180.50059999999999</v>
      </c>
      <c r="O3113">
        <v>0</v>
      </c>
      <c r="P3113">
        <v>0</v>
      </c>
      <c r="Q3113">
        <v>5427.8928999999998</v>
      </c>
      <c r="R3113">
        <v>75990.500599999999</v>
      </c>
      <c r="S3113" t="s">
        <v>1962</v>
      </c>
    </row>
    <row r="3114" spans="1:19">
      <c r="A3114" t="s">
        <v>3826</v>
      </c>
      <c r="B3114">
        <v>44325</v>
      </c>
      <c r="C3114" t="s">
        <v>3827</v>
      </c>
      <c r="D3114">
        <v>44325</v>
      </c>
      <c r="E3114" t="s">
        <v>1958</v>
      </c>
      <c r="F3114" t="s">
        <v>3462</v>
      </c>
      <c r="G3114" t="s">
        <v>3303</v>
      </c>
      <c r="H3114" t="s">
        <v>1976</v>
      </c>
      <c r="I3114" t="s">
        <v>1923</v>
      </c>
      <c r="J3114">
        <v>20</v>
      </c>
      <c r="K3114">
        <v>7760</v>
      </c>
      <c r="L3114">
        <v>155200</v>
      </c>
      <c r="M3114">
        <v>18.476199999999999</v>
      </c>
      <c r="N3114">
        <v>369.524</v>
      </c>
      <c r="O3114">
        <v>0</v>
      </c>
      <c r="P3114">
        <v>0</v>
      </c>
      <c r="Q3114">
        <v>7778.4762000000001</v>
      </c>
      <c r="R3114">
        <v>155569.524</v>
      </c>
      <c r="S3114" t="s">
        <v>1962</v>
      </c>
    </row>
    <row r="3115" spans="1:19">
      <c r="A3115" t="s">
        <v>3826</v>
      </c>
      <c r="B3115">
        <v>44325</v>
      </c>
      <c r="C3115" t="s">
        <v>3827</v>
      </c>
      <c r="D3115">
        <v>44325</v>
      </c>
      <c r="E3115" t="s">
        <v>1958</v>
      </c>
      <c r="F3115" t="s">
        <v>3462</v>
      </c>
      <c r="G3115" t="s">
        <v>3303</v>
      </c>
      <c r="H3115" t="s">
        <v>1976</v>
      </c>
      <c r="I3115" t="s">
        <v>1868</v>
      </c>
      <c r="J3115">
        <v>10</v>
      </c>
      <c r="K3115">
        <v>1361</v>
      </c>
      <c r="L3115">
        <v>13610</v>
      </c>
      <c r="M3115">
        <v>3.2404999999999999</v>
      </c>
      <c r="N3115">
        <v>32.405000000000001</v>
      </c>
      <c r="O3115">
        <v>0</v>
      </c>
      <c r="P3115">
        <v>0</v>
      </c>
      <c r="Q3115">
        <v>1364.2405000000001</v>
      </c>
      <c r="R3115">
        <v>13642.405000000001</v>
      </c>
      <c r="S3115" t="s">
        <v>1962</v>
      </c>
    </row>
    <row r="3116" spans="1:19">
      <c r="A3116" t="s">
        <v>3826</v>
      </c>
      <c r="B3116">
        <v>44325</v>
      </c>
      <c r="C3116" t="s">
        <v>3827</v>
      </c>
      <c r="D3116">
        <v>44325</v>
      </c>
      <c r="E3116" t="s">
        <v>1958</v>
      </c>
      <c r="F3116" t="s">
        <v>3462</v>
      </c>
      <c r="G3116" t="s">
        <v>3303</v>
      </c>
      <c r="H3116" t="s">
        <v>1976</v>
      </c>
      <c r="I3116" t="s">
        <v>1714</v>
      </c>
      <c r="J3116">
        <v>30</v>
      </c>
      <c r="K3116">
        <v>1176</v>
      </c>
      <c r="L3116">
        <v>35280</v>
      </c>
      <c r="M3116">
        <v>2.8</v>
      </c>
      <c r="N3116">
        <v>84</v>
      </c>
      <c r="O3116">
        <v>0</v>
      </c>
      <c r="P3116">
        <v>0</v>
      </c>
      <c r="Q3116">
        <v>1178.8</v>
      </c>
      <c r="R3116">
        <v>35364</v>
      </c>
      <c r="S3116" t="s">
        <v>1962</v>
      </c>
    </row>
    <row r="3117" spans="1:19">
      <c r="A3117" t="s">
        <v>3828</v>
      </c>
      <c r="B3117">
        <v>44325</v>
      </c>
      <c r="C3117" t="s">
        <v>3829</v>
      </c>
      <c r="D3117">
        <v>44325</v>
      </c>
      <c r="E3117" t="s">
        <v>1958</v>
      </c>
      <c r="F3117" t="s">
        <v>2173</v>
      </c>
      <c r="G3117" t="s">
        <v>2031</v>
      </c>
      <c r="H3117" t="s">
        <v>1967</v>
      </c>
      <c r="I3117" t="s">
        <v>1923</v>
      </c>
      <c r="J3117">
        <v>10</v>
      </c>
      <c r="K3117">
        <v>7760</v>
      </c>
      <c r="L3117">
        <v>77600</v>
      </c>
      <c r="M3117">
        <v>18.476199999999999</v>
      </c>
      <c r="N3117">
        <v>184.762</v>
      </c>
      <c r="O3117">
        <v>0</v>
      </c>
      <c r="P3117">
        <v>0</v>
      </c>
      <c r="Q3117">
        <v>7778.4762000000001</v>
      </c>
      <c r="R3117">
        <v>77784.762000000002</v>
      </c>
      <c r="S3117" t="s">
        <v>1962</v>
      </c>
    </row>
    <row r="3118" spans="1:19">
      <c r="A3118" t="s">
        <v>3828</v>
      </c>
      <c r="B3118">
        <v>44325</v>
      </c>
      <c r="C3118" t="s">
        <v>3829</v>
      </c>
      <c r="D3118">
        <v>44325</v>
      </c>
      <c r="E3118" t="s">
        <v>1958</v>
      </c>
      <c r="F3118" t="s">
        <v>2173</v>
      </c>
      <c r="G3118" t="s">
        <v>2031</v>
      </c>
      <c r="H3118" t="s">
        <v>1967</v>
      </c>
      <c r="I3118" t="s">
        <v>1868</v>
      </c>
      <c r="J3118">
        <v>120</v>
      </c>
      <c r="K3118">
        <v>1361</v>
      </c>
      <c r="L3118">
        <v>163320</v>
      </c>
      <c r="M3118">
        <v>3.2404999999999999</v>
      </c>
      <c r="N3118">
        <v>388.86</v>
      </c>
      <c r="O3118">
        <v>0</v>
      </c>
      <c r="P3118">
        <v>0</v>
      </c>
      <c r="Q3118">
        <v>1364.2405000000001</v>
      </c>
      <c r="R3118">
        <v>163708.85999999999</v>
      </c>
      <c r="S3118" t="s">
        <v>1962</v>
      </c>
    </row>
    <row r="3119" spans="1:19">
      <c r="A3119" t="s">
        <v>3828</v>
      </c>
      <c r="B3119">
        <v>44325</v>
      </c>
      <c r="C3119" t="s">
        <v>3829</v>
      </c>
      <c r="D3119">
        <v>44325</v>
      </c>
      <c r="E3119" t="s">
        <v>1958</v>
      </c>
      <c r="F3119" t="s">
        <v>2173</v>
      </c>
      <c r="G3119" t="s">
        <v>2031</v>
      </c>
      <c r="H3119" t="s">
        <v>1967</v>
      </c>
      <c r="I3119" t="s">
        <v>1921</v>
      </c>
      <c r="J3119">
        <v>20</v>
      </c>
      <c r="K3119">
        <v>1400</v>
      </c>
      <c r="L3119">
        <v>28000</v>
      </c>
      <c r="M3119">
        <v>3.3332999999999999</v>
      </c>
      <c r="N3119">
        <v>66.665999999999997</v>
      </c>
      <c r="O3119">
        <v>0</v>
      </c>
      <c r="P3119">
        <v>0</v>
      </c>
      <c r="Q3119">
        <v>1403.3333</v>
      </c>
      <c r="R3119">
        <v>28066.666000000001</v>
      </c>
      <c r="S3119" t="s">
        <v>1962</v>
      </c>
    </row>
    <row r="3120" spans="1:19">
      <c r="A3120" t="s">
        <v>3828</v>
      </c>
      <c r="B3120">
        <v>44325</v>
      </c>
      <c r="C3120" t="s">
        <v>3829</v>
      </c>
      <c r="D3120">
        <v>44325</v>
      </c>
      <c r="E3120" t="s">
        <v>1958</v>
      </c>
      <c r="F3120" t="s">
        <v>2173</v>
      </c>
      <c r="G3120" t="s">
        <v>2031</v>
      </c>
      <c r="H3120" t="s">
        <v>1967</v>
      </c>
      <c r="I3120" t="s">
        <v>1889</v>
      </c>
      <c r="J3120">
        <v>20</v>
      </c>
      <c r="K3120">
        <v>5415</v>
      </c>
      <c r="L3120">
        <v>108300</v>
      </c>
      <c r="M3120">
        <v>12.892899999999999</v>
      </c>
      <c r="N3120">
        <v>257.858</v>
      </c>
      <c r="O3120">
        <v>0</v>
      </c>
      <c r="P3120">
        <v>0</v>
      </c>
      <c r="Q3120">
        <v>5427.8928999999998</v>
      </c>
      <c r="R3120">
        <v>108557.85799999999</v>
      </c>
      <c r="S3120" t="s">
        <v>1962</v>
      </c>
    </row>
    <row r="3121" spans="1:19">
      <c r="A3121" t="s">
        <v>3830</v>
      </c>
      <c r="B3121">
        <v>44325</v>
      </c>
      <c r="C3121" t="s">
        <v>3831</v>
      </c>
      <c r="D3121">
        <v>44325</v>
      </c>
      <c r="E3121" t="s">
        <v>1958</v>
      </c>
      <c r="F3121" t="s">
        <v>2173</v>
      </c>
      <c r="G3121" t="s">
        <v>2031</v>
      </c>
      <c r="H3121" t="s">
        <v>1967</v>
      </c>
      <c r="I3121" t="s">
        <v>1921</v>
      </c>
      <c r="J3121">
        <v>40</v>
      </c>
      <c r="K3121">
        <v>1400</v>
      </c>
      <c r="L3121">
        <v>56000</v>
      </c>
      <c r="M3121">
        <v>3.3332999999999999</v>
      </c>
      <c r="N3121">
        <v>133.33199999999999</v>
      </c>
      <c r="O3121">
        <v>0</v>
      </c>
      <c r="P3121">
        <v>0</v>
      </c>
      <c r="Q3121">
        <v>1403.3333</v>
      </c>
      <c r="R3121">
        <v>56133.332000000002</v>
      </c>
      <c r="S3121" t="s">
        <v>1962</v>
      </c>
    </row>
    <row r="3122" spans="1:19">
      <c r="A3122" t="s">
        <v>3830</v>
      </c>
      <c r="B3122">
        <v>44325</v>
      </c>
      <c r="C3122" t="s">
        <v>3831</v>
      </c>
      <c r="D3122">
        <v>44325</v>
      </c>
      <c r="E3122" t="s">
        <v>1958</v>
      </c>
      <c r="F3122" t="s">
        <v>2173</v>
      </c>
      <c r="G3122" t="s">
        <v>2031</v>
      </c>
      <c r="H3122" t="s">
        <v>1967</v>
      </c>
      <c r="I3122" t="s">
        <v>1714</v>
      </c>
      <c r="J3122">
        <v>60</v>
      </c>
      <c r="K3122">
        <v>1176</v>
      </c>
      <c r="L3122">
        <v>70560</v>
      </c>
      <c r="M3122">
        <v>2.8</v>
      </c>
      <c r="N3122">
        <v>168</v>
      </c>
      <c r="O3122">
        <v>0</v>
      </c>
      <c r="P3122">
        <v>0</v>
      </c>
      <c r="Q3122">
        <v>1178.8</v>
      </c>
      <c r="R3122">
        <v>70728</v>
      </c>
      <c r="S3122" t="s">
        <v>1962</v>
      </c>
    </row>
    <row r="3123" spans="1:19">
      <c r="A3123" t="s">
        <v>3830</v>
      </c>
      <c r="B3123">
        <v>44325</v>
      </c>
      <c r="C3123" t="s">
        <v>3831</v>
      </c>
      <c r="D3123">
        <v>44325</v>
      </c>
      <c r="E3123" t="s">
        <v>1958</v>
      </c>
      <c r="F3123" t="s">
        <v>2173</v>
      </c>
      <c r="G3123" t="s">
        <v>2031</v>
      </c>
      <c r="H3123" t="s">
        <v>1967</v>
      </c>
      <c r="I3123" t="s">
        <v>88</v>
      </c>
      <c r="J3123">
        <v>40</v>
      </c>
      <c r="K3123">
        <v>1419</v>
      </c>
      <c r="L3123">
        <v>56760</v>
      </c>
      <c r="M3123">
        <v>3.3786</v>
      </c>
      <c r="N3123">
        <v>135.14400000000001</v>
      </c>
      <c r="O3123">
        <v>0</v>
      </c>
      <c r="P3123">
        <v>0</v>
      </c>
      <c r="Q3123">
        <v>1422.3786</v>
      </c>
      <c r="R3123">
        <v>56895.144</v>
      </c>
      <c r="S3123" t="s">
        <v>1962</v>
      </c>
    </row>
    <row r="3124" spans="1:19">
      <c r="A3124" t="s">
        <v>3830</v>
      </c>
      <c r="B3124">
        <v>44325</v>
      </c>
      <c r="C3124" t="s">
        <v>3831</v>
      </c>
      <c r="D3124">
        <v>44325</v>
      </c>
      <c r="E3124" t="s">
        <v>1958</v>
      </c>
      <c r="F3124" t="s">
        <v>2173</v>
      </c>
      <c r="G3124" t="s">
        <v>2031</v>
      </c>
      <c r="H3124" t="s">
        <v>1967</v>
      </c>
      <c r="I3124" t="s">
        <v>1889</v>
      </c>
      <c r="J3124">
        <v>50</v>
      </c>
      <c r="K3124">
        <v>5415</v>
      </c>
      <c r="L3124">
        <v>270750</v>
      </c>
      <c r="M3124">
        <v>12.892899999999999</v>
      </c>
      <c r="N3124">
        <v>644.64499999999998</v>
      </c>
      <c r="O3124">
        <v>0</v>
      </c>
      <c r="P3124">
        <v>0</v>
      </c>
      <c r="Q3124">
        <v>5427.8928999999998</v>
      </c>
      <c r="R3124">
        <v>271394.64500000002</v>
      </c>
      <c r="S3124" t="s">
        <v>1962</v>
      </c>
    </row>
    <row r="3125" spans="1:19">
      <c r="A3125" t="s">
        <v>3832</v>
      </c>
      <c r="B3125">
        <v>44325</v>
      </c>
      <c r="C3125" t="s">
        <v>3833</v>
      </c>
      <c r="D3125">
        <v>44325</v>
      </c>
      <c r="E3125" t="s">
        <v>1958</v>
      </c>
      <c r="F3125" t="s">
        <v>2013</v>
      </c>
      <c r="G3125" t="s">
        <v>2014</v>
      </c>
      <c r="H3125" t="s">
        <v>2015</v>
      </c>
      <c r="I3125" t="s">
        <v>88</v>
      </c>
      <c r="J3125">
        <v>20</v>
      </c>
      <c r="K3125">
        <v>1419</v>
      </c>
      <c r="L3125">
        <v>28380</v>
      </c>
      <c r="M3125">
        <v>3.3786</v>
      </c>
      <c r="N3125">
        <v>67.572000000000003</v>
      </c>
      <c r="O3125">
        <v>0</v>
      </c>
      <c r="P3125">
        <v>0</v>
      </c>
      <c r="Q3125">
        <v>1422.3786</v>
      </c>
      <c r="R3125">
        <v>28447.572</v>
      </c>
      <c r="S3125" t="s">
        <v>1962</v>
      </c>
    </row>
    <row r="3126" spans="1:19">
      <c r="A3126" t="s">
        <v>3832</v>
      </c>
      <c r="B3126">
        <v>44325</v>
      </c>
      <c r="C3126" t="s">
        <v>3833</v>
      </c>
      <c r="D3126">
        <v>44325</v>
      </c>
      <c r="E3126" t="s">
        <v>1958</v>
      </c>
      <c r="F3126" t="s">
        <v>2013</v>
      </c>
      <c r="G3126" t="s">
        <v>2014</v>
      </c>
      <c r="H3126" t="s">
        <v>2015</v>
      </c>
      <c r="I3126" t="s">
        <v>1911</v>
      </c>
      <c r="J3126">
        <v>20</v>
      </c>
      <c r="K3126">
        <v>1186</v>
      </c>
      <c r="L3126">
        <v>23720</v>
      </c>
      <c r="M3126">
        <v>2.8237999999999999</v>
      </c>
      <c r="N3126">
        <v>56.475999999999999</v>
      </c>
      <c r="O3126">
        <v>0</v>
      </c>
      <c r="P3126">
        <v>0</v>
      </c>
      <c r="Q3126">
        <v>1188.8237999999999</v>
      </c>
      <c r="R3126">
        <v>23776.475999999999</v>
      </c>
      <c r="S3126" t="s">
        <v>1962</v>
      </c>
    </row>
    <row r="3127" spans="1:19">
      <c r="A3127" t="s">
        <v>3832</v>
      </c>
      <c r="B3127">
        <v>44325</v>
      </c>
      <c r="C3127" t="s">
        <v>3833</v>
      </c>
      <c r="D3127">
        <v>44325</v>
      </c>
      <c r="E3127" t="s">
        <v>1958</v>
      </c>
      <c r="F3127" t="s">
        <v>2013</v>
      </c>
      <c r="G3127" t="s">
        <v>2014</v>
      </c>
      <c r="H3127" t="s">
        <v>2015</v>
      </c>
      <c r="I3127" t="s">
        <v>1921</v>
      </c>
      <c r="J3127">
        <v>20</v>
      </c>
      <c r="K3127">
        <v>1400</v>
      </c>
      <c r="L3127">
        <v>28000</v>
      </c>
      <c r="M3127">
        <v>3.3332999999999999</v>
      </c>
      <c r="N3127">
        <v>66.665999999999997</v>
      </c>
      <c r="O3127">
        <v>0</v>
      </c>
      <c r="P3127">
        <v>0</v>
      </c>
      <c r="Q3127">
        <v>1403.3333</v>
      </c>
      <c r="R3127">
        <v>28066.666000000001</v>
      </c>
      <c r="S3127" t="s">
        <v>1962</v>
      </c>
    </row>
    <row r="3128" spans="1:19">
      <c r="A3128" t="s">
        <v>3832</v>
      </c>
      <c r="B3128">
        <v>44325</v>
      </c>
      <c r="C3128" t="s">
        <v>3833</v>
      </c>
      <c r="D3128">
        <v>44325</v>
      </c>
      <c r="E3128" t="s">
        <v>1958</v>
      </c>
      <c r="F3128" t="s">
        <v>2013</v>
      </c>
      <c r="G3128" t="s">
        <v>2014</v>
      </c>
      <c r="H3128" t="s">
        <v>2015</v>
      </c>
      <c r="I3128" t="s">
        <v>1714</v>
      </c>
      <c r="J3128">
        <v>20</v>
      </c>
      <c r="K3128">
        <v>1176</v>
      </c>
      <c r="L3128">
        <v>23520</v>
      </c>
      <c r="M3128">
        <v>2.8</v>
      </c>
      <c r="N3128">
        <v>56</v>
      </c>
      <c r="O3128">
        <v>0</v>
      </c>
      <c r="P3128">
        <v>0</v>
      </c>
      <c r="Q3128">
        <v>1178.8</v>
      </c>
      <c r="R3128">
        <v>23576</v>
      </c>
      <c r="S3128" t="s">
        <v>1962</v>
      </c>
    </row>
    <row r="3129" spans="1:19">
      <c r="A3129" t="s">
        <v>3832</v>
      </c>
      <c r="B3129">
        <v>44325</v>
      </c>
      <c r="C3129" t="s">
        <v>3833</v>
      </c>
      <c r="D3129">
        <v>44325</v>
      </c>
      <c r="E3129" t="s">
        <v>1958</v>
      </c>
      <c r="F3129" t="s">
        <v>2013</v>
      </c>
      <c r="G3129" t="s">
        <v>2014</v>
      </c>
      <c r="H3129" t="s">
        <v>2015</v>
      </c>
      <c r="I3129" t="s">
        <v>1923</v>
      </c>
      <c r="J3129">
        <v>5</v>
      </c>
      <c r="K3129">
        <v>7760</v>
      </c>
      <c r="L3129">
        <v>38800</v>
      </c>
      <c r="M3129">
        <v>18.476199999999999</v>
      </c>
      <c r="N3129">
        <v>92.381</v>
      </c>
      <c r="O3129">
        <v>0</v>
      </c>
      <c r="P3129">
        <v>0</v>
      </c>
      <c r="Q3129">
        <v>7778.4762000000001</v>
      </c>
      <c r="R3129">
        <v>38892.381000000001</v>
      </c>
      <c r="S3129" t="s">
        <v>1962</v>
      </c>
    </row>
    <row r="3130" spans="1:19">
      <c r="A3130" t="s">
        <v>3832</v>
      </c>
      <c r="B3130">
        <v>44325</v>
      </c>
      <c r="C3130" t="s">
        <v>3833</v>
      </c>
      <c r="D3130">
        <v>44325</v>
      </c>
      <c r="E3130" t="s">
        <v>1958</v>
      </c>
      <c r="F3130" t="s">
        <v>2013</v>
      </c>
      <c r="G3130" t="s">
        <v>2014</v>
      </c>
      <c r="H3130" t="s">
        <v>2015</v>
      </c>
      <c r="I3130" t="s">
        <v>1868</v>
      </c>
      <c r="J3130">
        <v>20</v>
      </c>
      <c r="K3130">
        <v>1361</v>
      </c>
      <c r="L3130">
        <v>27220</v>
      </c>
      <c r="M3130">
        <v>3.2404999999999999</v>
      </c>
      <c r="N3130">
        <v>64.81</v>
      </c>
      <c r="O3130">
        <v>0</v>
      </c>
      <c r="P3130">
        <v>0</v>
      </c>
      <c r="Q3130">
        <v>1364.2405000000001</v>
      </c>
      <c r="R3130">
        <v>27284.81</v>
      </c>
      <c r="S3130" t="s">
        <v>1962</v>
      </c>
    </row>
    <row r="3131" spans="1:19">
      <c r="A3131" t="s">
        <v>3832</v>
      </c>
      <c r="B3131">
        <v>44325</v>
      </c>
      <c r="C3131" t="s">
        <v>3833</v>
      </c>
      <c r="D3131">
        <v>44325</v>
      </c>
      <c r="E3131" t="s">
        <v>1958</v>
      </c>
      <c r="F3131" t="s">
        <v>2013</v>
      </c>
      <c r="G3131" t="s">
        <v>2014</v>
      </c>
      <c r="H3131" t="s">
        <v>2015</v>
      </c>
      <c r="I3131" t="s">
        <v>1889</v>
      </c>
      <c r="J3131">
        <v>20</v>
      </c>
      <c r="K3131">
        <v>5415</v>
      </c>
      <c r="L3131">
        <v>108300</v>
      </c>
      <c r="M3131">
        <v>12.892899999999999</v>
      </c>
      <c r="N3131">
        <v>257.858</v>
      </c>
      <c r="O3131">
        <v>0</v>
      </c>
      <c r="P3131">
        <v>0</v>
      </c>
      <c r="Q3131">
        <v>5427.8928999999998</v>
      </c>
      <c r="R3131">
        <v>108557.85799999999</v>
      </c>
      <c r="S3131" t="s">
        <v>1962</v>
      </c>
    </row>
    <row r="3132" spans="1:19">
      <c r="A3132" t="s">
        <v>3832</v>
      </c>
      <c r="B3132">
        <v>44325</v>
      </c>
      <c r="C3132" t="s">
        <v>3833</v>
      </c>
      <c r="D3132">
        <v>44325</v>
      </c>
      <c r="E3132" t="s">
        <v>1958</v>
      </c>
      <c r="F3132" t="s">
        <v>2013</v>
      </c>
      <c r="G3132" t="s">
        <v>2014</v>
      </c>
      <c r="H3132" t="s">
        <v>2015</v>
      </c>
      <c r="I3132" t="s">
        <v>1920</v>
      </c>
      <c r="J3132">
        <v>5</v>
      </c>
      <c r="K3132">
        <v>9035</v>
      </c>
      <c r="L3132">
        <v>45175</v>
      </c>
      <c r="M3132">
        <v>21.511900000000001</v>
      </c>
      <c r="N3132">
        <v>107.5595</v>
      </c>
      <c r="O3132">
        <v>0</v>
      </c>
      <c r="P3132">
        <v>0</v>
      </c>
      <c r="Q3132">
        <v>9056.5118999999995</v>
      </c>
      <c r="R3132">
        <v>45282.559500000003</v>
      </c>
      <c r="S3132" t="s">
        <v>1962</v>
      </c>
    </row>
    <row r="3133" spans="1:19">
      <c r="A3133" t="s">
        <v>3834</v>
      </c>
      <c r="B3133">
        <v>44325</v>
      </c>
      <c r="C3133" t="s">
        <v>3835</v>
      </c>
      <c r="D3133">
        <v>44325</v>
      </c>
      <c r="E3133" t="s">
        <v>1958</v>
      </c>
      <c r="F3133" t="s">
        <v>2157</v>
      </c>
      <c r="G3133" t="s">
        <v>2014</v>
      </c>
      <c r="H3133" t="s">
        <v>2015</v>
      </c>
      <c r="I3133" t="s">
        <v>1868</v>
      </c>
      <c r="J3133">
        <v>60</v>
      </c>
      <c r="K3133">
        <v>1361</v>
      </c>
      <c r="L3133">
        <v>81660</v>
      </c>
      <c r="M3133">
        <v>3.2404999999999999</v>
      </c>
      <c r="N3133">
        <v>194.43</v>
      </c>
      <c r="O3133">
        <v>0</v>
      </c>
      <c r="P3133">
        <v>0</v>
      </c>
      <c r="Q3133">
        <v>1364.2405000000001</v>
      </c>
      <c r="R3133">
        <v>81854.429999999993</v>
      </c>
      <c r="S3133" t="s">
        <v>1962</v>
      </c>
    </row>
    <row r="3134" spans="1:19">
      <c r="A3134" t="s">
        <v>3834</v>
      </c>
      <c r="B3134">
        <v>44325</v>
      </c>
      <c r="C3134" t="s">
        <v>3835</v>
      </c>
      <c r="D3134">
        <v>44325</v>
      </c>
      <c r="E3134" t="s">
        <v>1958</v>
      </c>
      <c r="F3134" t="s">
        <v>2157</v>
      </c>
      <c r="G3134" t="s">
        <v>2014</v>
      </c>
      <c r="H3134" t="s">
        <v>2015</v>
      </c>
      <c r="I3134" t="s">
        <v>1917</v>
      </c>
      <c r="J3134">
        <v>10</v>
      </c>
      <c r="K3134">
        <v>9035</v>
      </c>
      <c r="L3134">
        <v>90350</v>
      </c>
      <c r="M3134">
        <v>21.511900000000001</v>
      </c>
      <c r="N3134">
        <v>215.119</v>
      </c>
      <c r="O3134">
        <v>0</v>
      </c>
      <c r="P3134">
        <v>0</v>
      </c>
      <c r="Q3134">
        <v>9056.5118999999995</v>
      </c>
      <c r="R3134">
        <v>90565.119000000006</v>
      </c>
      <c r="S3134" t="s">
        <v>1962</v>
      </c>
    </row>
    <row r="3135" spans="1:19">
      <c r="A3135" t="s">
        <v>3834</v>
      </c>
      <c r="B3135">
        <v>44325</v>
      </c>
      <c r="C3135" t="s">
        <v>3835</v>
      </c>
      <c r="D3135">
        <v>44325</v>
      </c>
      <c r="E3135" t="s">
        <v>1958</v>
      </c>
      <c r="F3135" t="s">
        <v>2157</v>
      </c>
      <c r="G3135" t="s">
        <v>2014</v>
      </c>
      <c r="H3135" t="s">
        <v>2015</v>
      </c>
      <c r="I3135" t="s">
        <v>1923</v>
      </c>
      <c r="J3135">
        <v>60</v>
      </c>
      <c r="K3135">
        <v>7760</v>
      </c>
      <c r="L3135">
        <v>465600</v>
      </c>
      <c r="M3135">
        <v>18.476199999999999</v>
      </c>
      <c r="N3135">
        <v>1108.5719999999999</v>
      </c>
      <c r="O3135">
        <v>0</v>
      </c>
      <c r="P3135">
        <v>0</v>
      </c>
      <c r="Q3135">
        <v>7778.4762000000001</v>
      </c>
      <c r="R3135">
        <v>466708.57199999999</v>
      </c>
      <c r="S3135" t="s">
        <v>1962</v>
      </c>
    </row>
    <row r="3136" spans="1:19">
      <c r="A3136" t="s">
        <v>3834</v>
      </c>
      <c r="B3136">
        <v>44325</v>
      </c>
      <c r="C3136" t="s">
        <v>3835</v>
      </c>
      <c r="D3136">
        <v>44325</v>
      </c>
      <c r="E3136" t="s">
        <v>1958</v>
      </c>
      <c r="F3136" t="s">
        <v>2157</v>
      </c>
      <c r="G3136" t="s">
        <v>2014</v>
      </c>
      <c r="H3136" t="s">
        <v>2015</v>
      </c>
      <c r="I3136" t="s">
        <v>1920</v>
      </c>
      <c r="J3136">
        <v>20</v>
      </c>
      <c r="K3136">
        <v>9035</v>
      </c>
      <c r="L3136">
        <v>180700</v>
      </c>
      <c r="M3136">
        <v>21.511900000000001</v>
      </c>
      <c r="N3136">
        <v>430.238</v>
      </c>
      <c r="O3136">
        <v>0</v>
      </c>
      <c r="P3136">
        <v>0</v>
      </c>
      <c r="Q3136">
        <v>9056.5118999999995</v>
      </c>
      <c r="R3136">
        <v>181130.23800000001</v>
      </c>
      <c r="S3136" t="s">
        <v>1962</v>
      </c>
    </row>
    <row r="3137" spans="1:19">
      <c r="A3137" t="s">
        <v>3834</v>
      </c>
      <c r="B3137">
        <v>44325</v>
      </c>
      <c r="C3137" t="s">
        <v>3835</v>
      </c>
      <c r="D3137">
        <v>44325</v>
      </c>
      <c r="E3137" t="s">
        <v>1958</v>
      </c>
      <c r="F3137" t="s">
        <v>2157</v>
      </c>
      <c r="G3137" t="s">
        <v>2014</v>
      </c>
      <c r="H3137" t="s">
        <v>2015</v>
      </c>
      <c r="I3137" t="s">
        <v>1889</v>
      </c>
      <c r="J3137">
        <v>180</v>
      </c>
      <c r="K3137">
        <v>5415</v>
      </c>
      <c r="L3137">
        <v>974700</v>
      </c>
      <c r="M3137">
        <v>12.892899999999999</v>
      </c>
      <c r="N3137">
        <v>2320.7220000000002</v>
      </c>
      <c r="O3137">
        <v>0</v>
      </c>
      <c r="P3137">
        <v>0</v>
      </c>
      <c r="Q3137">
        <v>5427.8928999999998</v>
      </c>
      <c r="R3137">
        <v>977020.72199999995</v>
      </c>
      <c r="S3137" t="s">
        <v>1962</v>
      </c>
    </row>
    <row r="3138" spans="1:19">
      <c r="A3138" t="s">
        <v>3836</v>
      </c>
      <c r="B3138">
        <v>44325</v>
      </c>
      <c r="C3138" t="s">
        <v>3837</v>
      </c>
      <c r="D3138">
        <v>44325</v>
      </c>
      <c r="E3138" t="s">
        <v>1958</v>
      </c>
      <c r="F3138" t="s">
        <v>2110</v>
      </c>
      <c r="G3138" t="s">
        <v>2111</v>
      </c>
      <c r="H3138" t="s">
        <v>2015</v>
      </c>
      <c r="I3138" t="s">
        <v>1923</v>
      </c>
      <c r="J3138">
        <v>20</v>
      </c>
      <c r="K3138">
        <v>7760</v>
      </c>
      <c r="L3138">
        <v>155200</v>
      </c>
      <c r="M3138">
        <v>18.476199999999999</v>
      </c>
      <c r="N3138">
        <v>369.524</v>
      </c>
      <c r="O3138">
        <v>0</v>
      </c>
      <c r="P3138">
        <v>0</v>
      </c>
      <c r="Q3138">
        <v>7778.4762000000001</v>
      </c>
      <c r="R3138">
        <v>155569.524</v>
      </c>
      <c r="S3138" t="s">
        <v>1962</v>
      </c>
    </row>
    <row r="3139" spans="1:19">
      <c r="A3139" t="s">
        <v>3836</v>
      </c>
      <c r="B3139">
        <v>44325</v>
      </c>
      <c r="C3139" t="s">
        <v>3837</v>
      </c>
      <c r="D3139">
        <v>44325</v>
      </c>
      <c r="E3139" t="s">
        <v>1958</v>
      </c>
      <c r="F3139" t="s">
        <v>2110</v>
      </c>
      <c r="G3139" t="s">
        <v>2111</v>
      </c>
      <c r="H3139" t="s">
        <v>2015</v>
      </c>
      <c r="I3139" t="s">
        <v>1889</v>
      </c>
      <c r="J3139">
        <v>100</v>
      </c>
      <c r="K3139">
        <v>5415</v>
      </c>
      <c r="L3139">
        <v>541500</v>
      </c>
      <c r="M3139">
        <v>12.892899999999999</v>
      </c>
      <c r="N3139">
        <v>1289.29</v>
      </c>
      <c r="O3139">
        <v>0</v>
      </c>
      <c r="P3139">
        <v>0</v>
      </c>
      <c r="Q3139">
        <v>5427.8928999999998</v>
      </c>
      <c r="R3139">
        <v>542789.29</v>
      </c>
      <c r="S3139" t="s">
        <v>1962</v>
      </c>
    </row>
    <row r="3140" spans="1:19">
      <c r="A3140" t="s">
        <v>3836</v>
      </c>
      <c r="B3140">
        <v>44325</v>
      </c>
      <c r="C3140" t="s">
        <v>3837</v>
      </c>
      <c r="D3140">
        <v>44325</v>
      </c>
      <c r="E3140" t="s">
        <v>1958</v>
      </c>
      <c r="F3140" t="s">
        <v>2110</v>
      </c>
      <c r="G3140" t="s">
        <v>2111</v>
      </c>
      <c r="H3140" t="s">
        <v>2015</v>
      </c>
      <c r="I3140" t="s">
        <v>31</v>
      </c>
      <c r="J3140">
        <v>5</v>
      </c>
      <c r="K3140">
        <v>9045</v>
      </c>
      <c r="L3140">
        <v>45225</v>
      </c>
      <c r="M3140">
        <v>21.535699999999999</v>
      </c>
      <c r="N3140">
        <v>107.6785</v>
      </c>
      <c r="O3140">
        <v>0</v>
      </c>
      <c r="P3140">
        <v>0</v>
      </c>
      <c r="Q3140">
        <v>9066.5357000000004</v>
      </c>
      <c r="R3140">
        <v>45332.678500000002</v>
      </c>
      <c r="S3140" t="s">
        <v>1962</v>
      </c>
    </row>
    <row r="3141" spans="1:19">
      <c r="A3141" t="s">
        <v>3838</v>
      </c>
      <c r="B3141">
        <v>44325</v>
      </c>
      <c r="C3141" t="s">
        <v>3839</v>
      </c>
      <c r="D3141">
        <v>44325</v>
      </c>
      <c r="E3141" t="s">
        <v>1958</v>
      </c>
      <c r="F3141" t="s">
        <v>2034</v>
      </c>
      <c r="G3141" t="s">
        <v>2035</v>
      </c>
      <c r="H3141" t="s">
        <v>2015</v>
      </c>
      <c r="I3141" t="s">
        <v>1920</v>
      </c>
      <c r="J3141">
        <v>5</v>
      </c>
      <c r="K3141">
        <v>9035</v>
      </c>
      <c r="L3141">
        <v>45175</v>
      </c>
      <c r="M3141">
        <v>21.511900000000001</v>
      </c>
      <c r="N3141">
        <v>107.5595</v>
      </c>
      <c r="O3141">
        <v>0</v>
      </c>
      <c r="P3141">
        <v>0</v>
      </c>
      <c r="Q3141">
        <v>9056.5118999999995</v>
      </c>
      <c r="R3141">
        <v>45282.559500000003</v>
      </c>
      <c r="S3141" t="s">
        <v>1962</v>
      </c>
    </row>
    <row r="3142" spans="1:19">
      <c r="A3142" t="s">
        <v>3838</v>
      </c>
      <c r="B3142">
        <v>44325</v>
      </c>
      <c r="C3142" t="s">
        <v>3839</v>
      </c>
      <c r="D3142">
        <v>44325</v>
      </c>
      <c r="E3142" t="s">
        <v>1958</v>
      </c>
      <c r="F3142" t="s">
        <v>2034</v>
      </c>
      <c r="G3142" t="s">
        <v>2035</v>
      </c>
      <c r="H3142" t="s">
        <v>2015</v>
      </c>
      <c r="I3142" t="s">
        <v>1923</v>
      </c>
      <c r="J3142">
        <v>10</v>
      </c>
      <c r="K3142">
        <v>7760</v>
      </c>
      <c r="L3142">
        <v>77600</v>
      </c>
      <c r="M3142">
        <v>18.476199999999999</v>
      </c>
      <c r="N3142">
        <v>184.762</v>
      </c>
      <c r="O3142">
        <v>0</v>
      </c>
      <c r="P3142">
        <v>0</v>
      </c>
      <c r="Q3142">
        <v>7778.4762000000001</v>
      </c>
      <c r="R3142">
        <v>77784.762000000002</v>
      </c>
      <c r="S3142" t="s">
        <v>1962</v>
      </c>
    </row>
    <row r="3143" spans="1:19">
      <c r="A3143" t="s">
        <v>3838</v>
      </c>
      <c r="B3143">
        <v>44325</v>
      </c>
      <c r="C3143" t="s">
        <v>3839</v>
      </c>
      <c r="D3143">
        <v>44325</v>
      </c>
      <c r="E3143" t="s">
        <v>1958</v>
      </c>
      <c r="F3143" t="s">
        <v>2034</v>
      </c>
      <c r="G3143" t="s">
        <v>2035</v>
      </c>
      <c r="H3143" t="s">
        <v>2015</v>
      </c>
      <c r="I3143" t="s">
        <v>1889</v>
      </c>
      <c r="J3143">
        <v>10</v>
      </c>
      <c r="K3143">
        <v>5415</v>
      </c>
      <c r="L3143">
        <v>54150</v>
      </c>
      <c r="M3143">
        <v>12.892899999999999</v>
      </c>
      <c r="N3143">
        <v>128.929</v>
      </c>
      <c r="O3143">
        <v>0</v>
      </c>
      <c r="P3143">
        <v>0</v>
      </c>
      <c r="Q3143">
        <v>5427.8928999999998</v>
      </c>
      <c r="R3143">
        <v>54278.928999999996</v>
      </c>
      <c r="S3143" t="s">
        <v>1962</v>
      </c>
    </row>
    <row r="3144" spans="1:19">
      <c r="A3144" t="s">
        <v>3838</v>
      </c>
      <c r="B3144">
        <v>44325</v>
      </c>
      <c r="C3144" t="s">
        <v>3839</v>
      </c>
      <c r="D3144">
        <v>44325</v>
      </c>
      <c r="E3144" t="s">
        <v>1958</v>
      </c>
      <c r="F3144" t="s">
        <v>2034</v>
      </c>
      <c r="G3144" t="s">
        <v>2035</v>
      </c>
      <c r="H3144" t="s">
        <v>2015</v>
      </c>
      <c r="I3144" t="s">
        <v>1917</v>
      </c>
      <c r="J3144">
        <v>5</v>
      </c>
      <c r="K3144">
        <v>9035</v>
      </c>
      <c r="L3144">
        <v>45175</v>
      </c>
      <c r="M3144">
        <v>21.511900000000001</v>
      </c>
      <c r="N3144">
        <v>107.5595</v>
      </c>
      <c r="O3144">
        <v>0</v>
      </c>
      <c r="P3144">
        <v>0</v>
      </c>
      <c r="Q3144">
        <v>9056.5118999999995</v>
      </c>
      <c r="R3144">
        <v>45282.559500000003</v>
      </c>
      <c r="S3144" t="s">
        <v>1962</v>
      </c>
    </row>
    <row r="3145" spans="1:19">
      <c r="A3145" t="s">
        <v>3840</v>
      </c>
      <c r="B3145">
        <v>44325</v>
      </c>
      <c r="C3145" t="s">
        <v>3841</v>
      </c>
      <c r="D3145">
        <v>44325</v>
      </c>
      <c r="E3145" t="s">
        <v>1958</v>
      </c>
      <c r="F3145" t="s">
        <v>3593</v>
      </c>
      <c r="G3145" t="s">
        <v>3594</v>
      </c>
      <c r="H3145" t="s">
        <v>2015</v>
      </c>
      <c r="I3145" t="s">
        <v>1923</v>
      </c>
      <c r="J3145">
        <v>22</v>
      </c>
      <c r="K3145">
        <v>7760</v>
      </c>
      <c r="L3145">
        <v>170720</v>
      </c>
      <c r="M3145">
        <v>18.476199999999999</v>
      </c>
      <c r="N3145">
        <v>406.47640000000001</v>
      </c>
      <c r="O3145">
        <v>0</v>
      </c>
      <c r="P3145">
        <v>0</v>
      </c>
      <c r="Q3145">
        <v>7778.4762000000001</v>
      </c>
      <c r="R3145">
        <v>171126.47640000001</v>
      </c>
      <c r="S3145" t="s">
        <v>1962</v>
      </c>
    </row>
    <row r="3146" spans="1:19">
      <c r="A3146" t="s">
        <v>3840</v>
      </c>
      <c r="B3146">
        <v>44325</v>
      </c>
      <c r="C3146" t="s">
        <v>3841</v>
      </c>
      <c r="D3146">
        <v>44325</v>
      </c>
      <c r="E3146" t="s">
        <v>1958</v>
      </c>
      <c r="F3146" t="s">
        <v>3593</v>
      </c>
      <c r="G3146" t="s">
        <v>3594</v>
      </c>
      <c r="H3146" t="s">
        <v>2015</v>
      </c>
      <c r="I3146" t="s">
        <v>1889</v>
      </c>
      <c r="J3146">
        <v>60</v>
      </c>
      <c r="K3146">
        <v>5415</v>
      </c>
      <c r="L3146">
        <v>324900</v>
      </c>
      <c r="M3146">
        <v>12.892899999999999</v>
      </c>
      <c r="N3146">
        <v>773.57399999999996</v>
      </c>
      <c r="O3146">
        <v>0</v>
      </c>
      <c r="P3146">
        <v>0</v>
      </c>
      <c r="Q3146">
        <v>5427.8928999999998</v>
      </c>
      <c r="R3146">
        <v>325673.57400000002</v>
      </c>
      <c r="S3146" t="s">
        <v>1962</v>
      </c>
    </row>
    <row r="3147" spans="1:19">
      <c r="A3147" t="s">
        <v>3840</v>
      </c>
      <c r="B3147">
        <v>44325</v>
      </c>
      <c r="C3147" t="s">
        <v>3841</v>
      </c>
      <c r="D3147">
        <v>44325</v>
      </c>
      <c r="E3147" t="s">
        <v>1958</v>
      </c>
      <c r="F3147" t="s">
        <v>3593</v>
      </c>
      <c r="G3147" t="s">
        <v>3594</v>
      </c>
      <c r="H3147" t="s">
        <v>2015</v>
      </c>
      <c r="I3147" t="s">
        <v>1917</v>
      </c>
      <c r="J3147">
        <v>15</v>
      </c>
      <c r="K3147">
        <v>9035</v>
      </c>
      <c r="L3147">
        <v>135525</v>
      </c>
      <c r="M3147">
        <v>21.511900000000001</v>
      </c>
      <c r="N3147">
        <v>322.67849999999999</v>
      </c>
      <c r="O3147">
        <v>0</v>
      </c>
      <c r="P3147">
        <v>0</v>
      </c>
      <c r="Q3147">
        <v>9056.5118999999995</v>
      </c>
      <c r="R3147">
        <v>135847.67850000001</v>
      </c>
      <c r="S3147" t="s">
        <v>1962</v>
      </c>
    </row>
    <row r="3148" spans="1:19">
      <c r="A3148" t="s">
        <v>3840</v>
      </c>
      <c r="B3148">
        <v>44325</v>
      </c>
      <c r="C3148" t="s">
        <v>3841</v>
      </c>
      <c r="D3148">
        <v>44325</v>
      </c>
      <c r="E3148" t="s">
        <v>1958</v>
      </c>
      <c r="F3148" t="s">
        <v>3593</v>
      </c>
      <c r="G3148" t="s">
        <v>3594</v>
      </c>
      <c r="H3148" t="s">
        <v>2015</v>
      </c>
      <c r="I3148" t="s">
        <v>1906</v>
      </c>
      <c r="J3148">
        <v>15</v>
      </c>
      <c r="K3148">
        <v>9850</v>
      </c>
      <c r="L3148">
        <v>147750</v>
      </c>
      <c r="M3148">
        <v>23.452400000000001</v>
      </c>
      <c r="N3148">
        <v>351.786</v>
      </c>
      <c r="O3148">
        <v>0</v>
      </c>
      <c r="P3148">
        <v>0</v>
      </c>
      <c r="Q3148">
        <v>9873.4524000000001</v>
      </c>
      <c r="R3148">
        <v>148101.78599999999</v>
      </c>
      <c r="S3148" t="s">
        <v>1962</v>
      </c>
    </row>
    <row r="3149" spans="1:19">
      <c r="A3149" t="s">
        <v>3842</v>
      </c>
      <c r="B3149">
        <v>44325</v>
      </c>
      <c r="C3149" t="s">
        <v>3843</v>
      </c>
      <c r="D3149">
        <v>44325</v>
      </c>
      <c r="E3149" t="s">
        <v>1958</v>
      </c>
      <c r="F3149" t="s">
        <v>3320</v>
      </c>
      <c r="G3149" t="s">
        <v>3321</v>
      </c>
      <c r="H3149" t="s">
        <v>2015</v>
      </c>
      <c r="I3149" t="s">
        <v>1923</v>
      </c>
      <c r="J3149">
        <v>50</v>
      </c>
      <c r="K3149">
        <v>7760</v>
      </c>
      <c r="L3149">
        <v>388000</v>
      </c>
      <c r="M3149">
        <v>18.476199999999999</v>
      </c>
      <c r="N3149">
        <v>923.81</v>
      </c>
      <c r="O3149">
        <v>0</v>
      </c>
      <c r="P3149">
        <v>0</v>
      </c>
      <c r="Q3149">
        <v>7778.4762000000001</v>
      </c>
      <c r="R3149">
        <v>388923.81</v>
      </c>
      <c r="S3149" t="s">
        <v>1962</v>
      </c>
    </row>
    <row r="3150" spans="1:19">
      <c r="A3150" t="s">
        <v>3842</v>
      </c>
      <c r="B3150">
        <v>44325</v>
      </c>
      <c r="C3150" t="s">
        <v>3843</v>
      </c>
      <c r="D3150">
        <v>44325</v>
      </c>
      <c r="E3150" t="s">
        <v>1958</v>
      </c>
      <c r="F3150" t="s">
        <v>3320</v>
      </c>
      <c r="G3150" t="s">
        <v>3321</v>
      </c>
      <c r="H3150" t="s">
        <v>2015</v>
      </c>
      <c r="I3150" t="s">
        <v>1889</v>
      </c>
      <c r="J3150">
        <v>100</v>
      </c>
      <c r="K3150">
        <v>5415</v>
      </c>
      <c r="L3150">
        <v>541500</v>
      </c>
      <c r="M3150">
        <v>12.892899999999999</v>
      </c>
      <c r="N3150">
        <v>1289.29</v>
      </c>
      <c r="O3150">
        <v>0</v>
      </c>
      <c r="P3150">
        <v>0</v>
      </c>
      <c r="Q3150">
        <v>5427.8928999999998</v>
      </c>
      <c r="R3150">
        <v>542789.29</v>
      </c>
      <c r="S3150" t="s">
        <v>1962</v>
      </c>
    </row>
    <row r="3151" spans="1:19">
      <c r="A3151" t="s">
        <v>3844</v>
      </c>
      <c r="B3151">
        <v>44325</v>
      </c>
      <c r="C3151" t="s">
        <v>3845</v>
      </c>
      <c r="D3151">
        <v>44325</v>
      </c>
      <c r="E3151" t="s">
        <v>1958</v>
      </c>
      <c r="F3151" t="s">
        <v>2160</v>
      </c>
      <c r="G3151" t="s">
        <v>2161</v>
      </c>
      <c r="H3151" t="s">
        <v>2015</v>
      </c>
      <c r="I3151" t="s">
        <v>1911</v>
      </c>
      <c r="J3151">
        <v>20</v>
      </c>
      <c r="K3151">
        <v>1186</v>
      </c>
      <c r="L3151">
        <v>23720</v>
      </c>
      <c r="M3151">
        <v>2.8237999999999999</v>
      </c>
      <c r="N3151">
        <v>56.475999999999999</v>
      </c>
      <c r="O3151">
        <v>0</v>
      </c>
      <c r="P3151">
        <v>0</v>
      </c>
      <c r="Q3151">
        <v>1188.8237999999999</v>
      </c>
      <c r="R3151">
        <v>23776.475999999999</v>
      </c>
      <c r="S3151" t="s">
        <v>1962</v>
      </c>
    </row>
    <row r="3152" spans="1:19">
      <c r="A3152" t="s">
        <v>3844</v>
      </c>
      <c r="B3152">
        <v>44325</v>
      </c>
      <c r="C3152" t="s">
        <v>3845</v>
      </c>
      <c r="D3152">
        <v>44325</v>
      </c>
      <c r="E3152" t="s">
        <v>1958</v>
      </c>
      <c r="F3152" t="s">
        <v>2160</v>
      </c>
      <c r="G3152" t="s">
        <v>2161</v>
      </c>
      <c r="H3152" t="s">
        <v>2015</v>
      </c>
      <c r="I3152" t="s">
        <v>1923</v>
      </c>
      <c r="J3152">
        <v>20</v>
      </c>
      <c r="K3152">
        <v>7760</v>
      </c>
      <c r="L3152">
        <v>155200</v>
      </c>
      <c r="M3152">
        <v>18.476199999999999</v>
      </c>
      <c r="N3152">
        <v>369.524</v>
      </c>
      <c r="O3152">
        <v>0</v>
      </c>
      <c r="P3152">
        <v>0</v>
      </c>
      <c r="Q3152">
        <v>7778.4762000000001</v>
      </c>
      <c r="R3152">
        <v>155569.524</v>
      </c>
      <c r="S3152" t="s">
        <v>1962</v>
      </c>
    </row>
    <row r="3153" spans="1:19">
      <c r="A3153" t="s">
        <v>3844</v>
      </c>
      <c r="B3153">
        <v>44325</v>
      </c>
      <c r="C3153" t="s">
        <v>3845</v>
      </c>
      <c r="D3153">
        <v>44325</v>
      </c>
      <c r="E3153" t="s">
        <v>1958</v>
      </c>
      <c r="F3153" t="s">
        <v>2160</v>
      </c>
      <c r="G3153" t="s">
        <v>2161</v>
      </c>
      <c r="H3153" t="s">
        <v>2015</v>
      </c>
      <c r="I3153" t="s">
        <v>1714</v>
      </c>
      <c r="J3153">
        <v>40</v>
      </c>
      <c r="K3153">
        <v>1176</v>
      </c>
      <c r="L3153">
        <v>47040</v>
      </c>
      <c r="M3153">
        <v>2.8</v>
      </c>
      <c r="N3153">
        <v>112</v>
      </c>
      <c r="O3153">
        <v>0</v>
      </c>
      <c r="P3153">
        <v>0</v>
      </c>
      <c r="Q3153">
        <v>1178.8</v>
      </c>
      <c r="R3153">
        <v>47152</v>
      </c>
      <c r="S3153" t="s">
        <v>1962</v>
      </c>
    </row>
    <row r="3154" spans="1:19">
      <c r="A3154" t="s">
        <v>3844</v>
      </c>
      <c r="B3154">
        <v>44325</v>
      </c>
      <c r="C3154" t="s">
        <v>3845</v>
      </c>
      <c r="D3154">
        <v>44325</v>
      </c>
      <c r="E3154" t="s">
        <v>1958</v>
      </c>
      <c r="F3154" t="s">
        <v>2160</v>
      </c>
      <c r="G3154" t="s">
        <v>2161</v>
      </c>
      <c r="H3154" t="s">
        <v>2015</v>
      </c>
      <c r="I3154" t="s">
        <v>1889</v>
      </c>
      <c r="J3154">
        <v>60</v>
      </c>
      <c r="K3154">
        <v>5415</v>
      </c>
      <c r="L3154">
        <v>324900</v>
      </c>
      <c r="M3154">
        <v>12.892899999999999</v>
      </c>
      <c r="N3154">
        <v>773.57399999999996</v>
      </c>
      <c r="O3154">
        <v>0</v>
      </c>
      <c r="P3154">
        <v>0</v>
      </c>
      <c r="Q3154">
        <v>5427.8928999999998</v>
      </c>
      <c r="R3154">
        <v>325673.57400000002</v>
      </c>
      <c r="S3154" t="s">
        <v>1962</v>
      </c>
    </row>
    <row r="3155" spans="1:19">
      <c r="A3155" t="s">
        <v>3846</v>
      </c>
      <c r="B3155">
        <v>44325</v>
      </c>
      <c r="C3155" t="s">
        <v>3847</v>
      </c>
      <c r="D3155">
        <v>44325</v>
      </c>
      <c r="E3155" t="s">
        <v>1958</v>
      </c>
      <c r="F3155" t="s">
        <v>2164</v>
      </c>
      <c r="G3155" t="s">
        <v>2161</v>
      </c>
      <c r="H3155" t="s">
        <v>2015</v>
      </c>
      <c r="I3155" t="s">
        <v>1911</v>
      </c>
      <c r="J3155">
        <v>60</v>
      </c>
      <c r="K3155">
        <v>1186</v>
      </c>
      <c r="L3155">
        <v>71160</v>
      </c>
      <c r="M3155">
        <v>2.8237999999999999</v>
      </c>
      <c r="N3155">
        <v>169.428</v>
      </c>
      <c r="O3155">
        <v>0</v>
      </c>
      <c r="P3155">
        <v>0</v>
      </c>
      <c r="Q3155">
        <v>1188.8237999999999</v>
      </c>
      <c r="R3155">
        <v>71329.428</v>
      </c>
      <c r="S3155" t="s">
        <v>1962</v>
      </c>
    </row>
    <row r="3156" spans="1:19">
      <c r="A3156" t="s">
        <v>3846</v>
      </c>
      <c r="B3156">
        <v>44325</v>
      </c>
      <c r="C3156" t="s">
        <v>3847</v>
      </c>
      <c r="D3156">
        <v>44325</v>
      </c>
      <c r="E3156" t="s">
        <v>1958</v>
      </c>
      <c r="F3156" t="s">
        <v>2164</v>
      </c>
      <c r="G3156" t="s">
        <v>2161</v>
      </c>
      <c r="H3156" t="s">
        <v>2015</v>
      </c>
      <c r="I3156" t="s">
        <v>1868</v>
      </c>
      <c r="J3156">
        <v>60</v>
      </c>
      <c r="K3156">
        <v>1361</v>
      </c>
      <c r="L3156">
        <v>81660</v>
      </c>
      <c r="M3156">
        <v>3.2404999999999999</v>
      </c>
      <c r="N3156">
        <v>194.43</v>
      </c>
      <c r="O3156">
        <v>0</v>
      </c>
      <c r="P3156">
        <v>0</v>
      </c>
      <c r="Q3156">
        <v>1364.2405000000001</v>
      </c>
      <c r="R3156">
        <v>81854.429999999993</v>
      </c>
      <c r="S3156" t="s">
        <v>1962</v>
      </c>
    </row>
    <row r="3157" spans="1:19">
      <c r="A3157" t="s">
        <v>3846</v>
      </c>
      <c r="B3157">
        <v>44325</v>
      </c>
      <c r="C3157" t="s">
        <v>3847</v>
      </c>
      <c r="D3157">
        <v>44325</v>
      </c>
      <c r="E3157" t="s">
        <v>1958</v>
      </c>
      <c r="F3157" t="s">
        <v>2164</v>
      </c>
      <c r="G3157" t="s">
        <v>2161</v>
      </c>
      <c r="H3157" t="s">
        <v>2015</v>
      </c>
      <c r="I3157" t="s">
        <v>1923</v>
      </c>
      <c r="J3157">
        <v>20</v>
      </c>
      <c r="K3157">
        <v>7760</v>
      </c>
      <c r="L3157">
        <v>155200</v>
      </c>
      <c r="M3157">
        <v>18.476199999999999</v>
      </c>
      <c r="N3157">
        <v>369.524</v>
      </c>
      <c r="O3157">
        <v>0</v>
      </c>
      <c r="P3157">
        <v>0</v>
      </c>
      <c r="Q3157">
        <v>7778.4762000000001</v>
      </c>
      <c r="R3157">
        <v>155569.524</v>
      </c>
      <c r="S3157" t="s">
        <v>1962</v>
      </c>
    </row>
    <row r="3158" spans="1:19">
      <c r="A3158" t="s">
        <v>3846</v>
      </c>
      <c r="B3158">
        <v>44325</v>
      </c>
      <c r="C3158" t="s">
        <v>3847</v>
      </c>
      <c r="D3158">
        <v>44325</v>
      </c>
      <c r="E3158" t="s">
        <v>1958</v>
      </c>
      <c r="F3158" t="s">
        <v>2164</v>
      </c>
      <c r="G3158" t="s">
        <v>2161</v>
      </c>
      <c r="H3158" t="s">
        <v>2015</v>
      </c>
      <c r="I3158" t="s">
        <v>1889</v>
      </c>
      <c r="J3158">
        <v>60</v>
      </c>
      <c r="K3158">
        <v>5415</v>
      </c>
      <c r="L3158">
        <v>324900</v>
      </c>
      <c r="M3158">
        <v>12.892899999999999</v>
      </c>
      <c r="N3158">
        <v>773.57399999999996</v>
      </c>
      <c r="O3158">
        <v>0</v>
      </c>
      <c r="P3158">
        <v>0</v>
      </c>
      <c r="Q3158">
        <v>5427.8928999999998</v>
      </c>
      <c r="R3158">
        <v>325673.57400000002</v>
      </c>
      <c r="S3158" t="s">
        <v>1962</v>
      </c>
    </row>
    <row r="3159" spans="1:19">
      <c r="A3159" t="s">
        <v>3848</v>
      </c>
      <c r="B3159">
        <v>44325</v>
      </c>
      <c r="C3159" t="s">
        <v>3849</v>
      </c>
      <c r="D3159">
        <v>44325</v>
      </c>
      <c r="E3159" t="s">
        <v>1958</v>
      </c>
      <c r="F3159" t="s">
        <v>2978</v>
      </c>
      <c r="G3159" t="s">
        <v>2161</v>
      </c>
      <c r="H3159" t="s">
        <v>2015</v>
      </c>
      <c r="I3159" t="s">
        <v>1911</v>
      </c>
      <c r="J3159">
        <v>40</v>
      </c>
      <c r="K3159">
        <v>1186</v>
      </c>
      <c r="L3159">
        <v>47440</v>
      </c>
      <c r="M3159">
        <v>2.8237999999999999</v>
      </c>
      <c r="N3159">
        <v>112.952</v>
      </c>
      <c r="O3159">
        <v>0</v>
      </c>
      <c r="P3159">
        <v>0</v>
      </c>
      <c r="Q3159">
        <v>1188.8237999999999</v>
      </c>
      <c r="R3159">
        <v>47552.951999999997</v>
      </c>
      <c r="S3159" t="s">
        <v>1962</v>
      </c>
    </row>
    <row r="3160" spans="1:19">
      <c r="A3160" t="s">
        <v>3848</v>
      </c>
      <c r="B3160">
        <v>44325</v>
      </c>
      <c r="C3160" t="s">
        <v>3849</v>
      </c>
      <c r="D3160">
        <v>44325</v>
      </c>
      <c r="E3160" t="s">
        <v>1958</v>
      </c>
      <c r="F3160" t="s">
        <v>2978</v>
      </c>
      <c r="G3160" t="s">
        <v>2161</v>
      </c>
      <c r="H3160" t="s">
        <v>2015</v>
      </c>
      <c r="I3160" t="s">
        <v>88</v>
      </c>
      <c r="J3160">
        <v>20</v>
      </c>
      <c r="K3160">
        <v>1419</v>
      </c>
      <c r="L3160">
        <v>28380</v>
      </c>
      <c r="M3160">
        <v>3.3786</v>
      </c>
      <c r="N3160">
        <v>67.572000000000003</v>
      </c>
      <c r="O3160">
        <v>0</v>
      </c>
      <c r="P3160">
        <v>0</v>
      </c>
      <c r="Q3160">
        <v>1422.3786</v>
      </c>
      <c r="R3160">
        <v>28447.572</v>
      </c>
      <c r="S3160" t="s">
        <v>1962</v>
      </c>
    </row>
    <row r="3161" spans="1:19">
      <c r="A3161" t="s">
        <v>3848</v>
      </c>
      <c r="B3161">
        <v>44325</v>
      </c>
      <c r="C3161" t="s">
        <v>3849</v>
      </c>
      <c r="D3161">
        <v>44325</v>
      </c>
      <c r="E3161" t="s">
        <v>1958</v>
      </c>
      <c r="F3161" t="s">
        <v>2978</v>
      </c>
      <c r="G3161" t="s">
        <v>2161</v>
      </c>
      <c r="H3161" t="s">
        <v>2015</v>
      </c>
      <c r="I3161" t="s">
        <v>1923</v>
      </c>
      <c r="J3161">
        <v>10</v>
      </c>
      <c r="K3161">
        <v>7760</v>
      </c>
      <c r="L3161">
        <v>77600</v>
      </c>
      <c r="M3161">
        <v>18.476199999999999</v>
      </c>
      <c r="N3161">
        <v>184.762</v>
      </c>
      <c r="O3161">
        <v>0</v>
      </c>
      <c r="P3161">
        <v>0</v>
      </c>
      <c r="Q3161">
        <v>7778.4762000000001</v>
      </c>
      <c r="R3161">
        <v>77784.762000000002</v>
      </c>
      <c r="S3161" t="s">
        <v>1962</v>
      </c>
    </row>
    <row r="3162" spans="1:19">
      <c r="A3162" t="s">
        <v>3848</v>
      </c>
      <c r="B3162">
        <v>44325</v>
      </c>
      <c r="C3162" t="s">
        <v>3849</v>
      </c>
      <c r="D3162">
        <v>44325</v>
      </c>
      <c r="E3162" t="s">
        <v>1958</v>
      </c>
      <c r="F3162" t="s">
        <v>2978</v>
      </c>
      <c r="G3162" t="s">
        <v>2161</v>
      </c>
      <c r="H3162" t="s">
        <v>2015</v>
      </c>
      <c r="I3162" t="s">
        <v>1714</v>
      </c>
      <c r="J3162">
        <v>40</v>
      </c>
      <c r="K3162">
        <v>1176</v>
      </c>
      <c r="L3162">
        <v>47040</v>
      </c>
      <c r="M3162">
        <v>2.8</v>
      </c>
      <c r="N3162">
        <v>112</v>
      </c>
      <c r="O3162">
        <v>0</v>
      </c>
      <c r="P3162">
        <v>0</v>
      </c>
      <c r="Q3162">
        <v>1178.8</v>
      </c>
      <c r="R3162">
        <v>47152</v>
      </c>
      <c r="S3162" t="s">
        <v>1962</v>
      </c>
    </row>
    <row r="3163" spans="1:19">
      <c r="A3163" t="s">
        <v>3848</v>
      </c>
      <c r="B3163">
        <v>44325</v>
      </c>
      <c r="C3163" t="s">
        <v>3849</v>
      </c>
      <c r="D3163">
        <v>44325</v>
      </c>
      <c r="E3163" t="s">
        <v>1958</v>
      </c>
      <c r="F3163" t="s">
        <v>2978</v>
      </c>
      <c r="G3163" t="s">
        <v>2161</v>
      </c>
      <c r="H3163" t="s">
        <v>2015</v>
      </c>
      <c r="I3163" t="s">
        <v>1870</v>
      </c>
      <c r="J3163">
        <v>20</v>
      </c>
      <c r="K3163">
        <v>1244</v>
      </c>
      <c r="L3163">
        <v>24880</v>
      </c>
      <c r="M3163">
        <v>2.9619</v>
      </c>
      <c r="N3163">
        <v>59.238</v>
      </c>
      <c r="O3163">
        <v>0</v>
      </c>
      <c r="P3163">
        <v>0</v>
      </c>
      <c r="Q3163">
        <v>1246.9619</v>
      </c>
      <c r="R3163">
        <v>24939.238000000001</v>
      </c>
      <c r="S3163" t="s">
        <v>1962</v>
      </c>
    </row>
    <row r="3164" spans="1:19">
      <c r="A3164" t="s">
        <v>3848</v>
      </c>
      <c r="B3164">
        <v>44325</v>
      </c>
      <c r="C3164" t="s">
        <v>3849</v>
      </c>
      <c r="D3164">
        <v>44325</v>
      </c>
      <c r="E3164" t="s">
        <v>1958</v>
      </c>
      <c r="F3164" t="s">
        <v>2978</v>
      </c>
      <c r="G3164" t="s">
        <v>2161</v>
      </c>
      <c r="H3164" t="s">
        <v>2015</v>
      </c>
      <c r="I3164" t="s">
        <v>1889</v>
      </c>
      <c r="J3164">
        <v>10</v>
      </c>
      <c r="K3164">
        <v>5415</v>
      </c>
      <c r="L3164">
        <v>54150</v>
      </c>
      <c r="M3164">
        <v>12.892899999999999</v>
      </c>
      <c r="N3164">
        <v>128.929</v>
      </c>
      <c r="O3164">
        <v>0</v>
      </c>
      <c r="P3164">
        <v>0</v>
      </c>
      <c r="Q3164">
        <v>5427.8928999999998</v>
      </c>
      <c r="R3164">
        <v>54278.928999999996</v>
      </c>
      <c r="S3164" t="s">
        <v>1962</v>
      </c>
    </row>
    <row r="3165" spans="1:19">
      <c r="A3165" t="s">
        <v>3848</v>
      </c>
      <c r="B3165">
        <v>44325</v>
      </c>
      <c r="C3165" t="s">
        <v>3849</v>
      </c>
      <c r="D3165">
        <v>44325</v>
      </c>
      <c r="E3165" t="s">
        <v>1958</v>
      </c>
      <c r="F3165" t="s">
        <v>2978</v>
      </c>
      <c r="G3165" t="s">
        <v>2161</v>
      </c>
      <c r="H3165" t="s">
        <v>2015</v>
      </c>
      <c r="I3165" t="s">
        <v>1921</v>
      </c>
      <c r="J3165">
        <v>20</v>
      </c>
      <c r="K3165">
        <v>1400</v>
      </c>
      <c r="L3165">
        <v>28000</v>
      </c>
      <c r="M3165">
        <v>3.3332999999999999</v>
      </c>
      <c r="N3165">
        <v>66.665999999999997</v>
      </c>
      <c r="O3165">
        <v>0</v>
      </c>
      <c r="P3165">
        <v>0</v>
      </c>
      <c r="Q3165">
        <v>1403.3333</v>
      </c>
      <c r="R3165">
        <v>28066.666000000001</v>
      </c>
      <c r="S3165" t="s">
        <v>1962</v>
      </c>
    </row>
    <row r="3166" spans="1:19">
      <c r="A3166" t="s">
        <v>3850</v>
      </c>
      <c r="B3166">
        <v>44325</v>
      </c>
      <c r="C3166" t="s">
        <v>3851</v>
      </c>
      <c r="D3166">
        <v>44325</v>
      </c>
      <c r="E3166" t="s">
        <v>1958</v>
      </c>
      <c r="F3166" t="s">
        <v>2372</v>
      </c>
      <c r="G3166" t="s">
        <v>2035</v>
      </c>
      <c r="H3166" t="s">
        <v>2015</v>
      </c>
      <c r="I3166" t="s">
        <v>1923</v>
      </c>
      <c r="J3166">
        <v>15</v>
      </c>
      <c r="K3166">
        <v>7760</v>
      </c>
      <c r="L3166">
        <v>116400</v>
      </c>
      <c r="M3166">
        <v>18.476199999999999</v>
      </c>
      <c r="N3166">
        <v>277.14299999999997</v>
      </c>
      <c r="O3166">
        <v>0</v>
      </c>
      <c r="P3166">
        <v>0</v>
      </c>
      <c r="Q3166">
        <v>7778.4762000000001</v>
      </c>
      <c r="R3166">
        <v>116677.143</v>
      </c>
      <c r="S3166" t="s">
        <v>1962</v>
      </c>
    </row>
    <row r="3167" spans="1:19">
      <c r="A3167" t="s">
        <v>3850</v>
      </c>
      <c r="B3167">
        <v>44325</v>
      </c>
      <c r="C3167" t="s">
        <v>3851</v>
      </c>
      <c r="D3167">
        <v>44325</v>
      </c>
      <c r="E3167" t="s">
        <v>1958</v>
      </c>
      <c r="F3167" t="s">
        <v>2372</v>
      </c>
      <c r="G3167" t="s">
        <v>2035</v>
      </c>
      <c r="H3167" t="s">
        <v>2015</v>
      </c>
      <c r="I3167" t="s">
        <v>1889</v>
      </c>
      <c r="J3167">
        <v>40</v>
      </c>
      <c r="K3167">
        <v>5415</v>
      </c>
      <c r="L3167">
        <v>216600</v>
      </c>
      <c r="M3167">
        <v>12.892899999999999</v>
      </c>
      <c r="N3167">
        <v>515.71600000000001</v>
      </c>
      <c r="O3167">
        <v>0</v>
      </c>
      <c r="P3167">
        <v>0</v>
      </c>
      <c r="Q3167">
        <v>5427.8928999999998</v>
      </c>
      <c r="R3167">
        <v>217115.71599999999</v>
      </c>
      <c r="S3167" t="s">
        <v>1962</v>
      </c>
    </row>
    <row r="3168" spans="1:19">
      <c r="A3168" t="s">
        <v>3850</v>
      </c>
      <c r="B3168">
        <v>44325</v>
      </c>
      <c r="C3168" t="s">
        <v>3851</v>
      </c>
      <c r="D3168">
        <v>44325</v>
      </c>
      <c r="E3168" t="s">
        <v>1958</v>
      </c>
      <c r="F3168" t="s">
        <v>2372</v>
      </c>
      <c r="G3168" t="s">
        <v>2035</v>
      </c>
      <c r="H3168" t="s">
        <v>2015</v>
      </c>
      <c r="I3168" t="s">
        <v>1714</v>
      </c>
      <c r="J3168">
        <v>20</v>
      </c>
      <c r="K3168">
        <v>1176</v>
      </c>
      <c r="L3168">
        <v>23520</v>
      </c>
      <c r="M3168">
        <v>2.8</v>
      </c>
      <c r="N3168">
        <v>56</v>
      </c>
      <c r="O3168">
        <v>0</v>
      </c>
      <c r="P3168">
        <v>0</v>
      </c>
      <c r="Q3168">
        <v>1178.8</v>
      </c>
      <c r="R3168">
        <v>23576</v>
      </c>
      <c r="S3168" t="s">
        <v>1962</v>
      </c>
    </row>
    <row r="3169" spans="1:19">
      <c r="A3169" t="s">
        <v>3852</v>
      </c>
      <c r="B3169">
        <v>44325</v>
      </c>
      <c r="C3169" t="s">
        <v>3853</v>
      </c>
      <c r="D3169">
        <v>44325</v>
      </c>
      <c r="E3169" t="s">
        <v>1958</v>
      </c>
      <c r="F3169" t="s">
        <v>2837</v>
      </c>
      <c r="G3169" t="s">
        <v>2838</v>
      </c>
      <c r="H3169" t="s">
        <v>2015</v>
      </c>
      <c r="I3169" t="s">
        <v>31</v>
      </c>
      <c r="J3169">
        <v>20</v>
      </c>
      <c r="K3169">
        <v>9045</v>
      </c>
      <c r="L3169">
        <v>180900</v>
      </c>
      <c r="M3169">
        <v>21.535699999999999</v>
      </c>
      <c r="N3169">
        <v>430.714</v>
      </c>
      <c r="O3169">
        <v>0</v>
      </c>
      <c r="P3169">
        <v>0</v>
      </c>
      <c r="Q3169">
        <v>9066.5357000000004</v>
      </c>
      <c r="R3169">
        <v>181330.71400000001</v>
      </c>
      <c r="S3169" t="s">
        <v>1962</v>
      </c>
    </row>
    <row r="3170" spans="1:19">
      <c r="A3170" t="s">
        <v>3852</v>
      </c>
      <c r="B3170">
        <v>44325</v>
      </c>
      <c r="C3170" t="s">
        <v>3853</v>
      </c>
      <c r="D3170">
        <v>44325</v>
      </c>
      <c r="E3170" t="s">
        <v>1958</v>
      </c>
      <c r="F3170" t="s">
        <v>2837</v>
      </c>
      <c r="G3170" t="s">
        <v>2838</v>
      </c>
      <c r="H3170" t="s">
        <v>2015</v>
      </c>
      <c r="I3170" t="s">
        <v>1920</v>
      </c>
      <c r="J3170">
        <v>20</v>
      </c>
      <c r="K3170">
        <v>9035</v>
      </c>
      <c r="L3170">
        <v>180700</v>
      </c>
      <c r="M3170">
        <v>21.511900000000001</v>
      </c>
      <c r="N3170">
        <v>430.238</v>
      </c>
      <c r="O3170">
        <v>0</v>
      </c>
      <c r="P3170">
        <v>0</v>
      </c>
      <c r="Q3170">
        <v>9056.5118999999995</v>
      </c>
      <c r="R3170">
        <v>181130.23800000001</v>
      </c>
      <c r="S3170" t="s">
        <v>1962</v>
      </c>
    </row>
    <row r="3171" spans="1:19">
      <c r="A3171" t="s">
        <v>3852</v>
      </c>
      <c r="B3171">
        <v>44325</v>
      </c>
      <c r="C3171" t="s">
        <v>3853</v>
      </c>
      <c r="D3171">
        <v>44325</v>
      </c>
      <c r="E3171" t="s">
        <v>1958</v>
      </c>
      <c r="F3171" t="s">
        <v>2837</v>
      </c>
      <c r="G3171" t="s">
        <v>2838</v>
      </c>
      <c r="H3171" t="s">
        <v>2015</v>
      </c>
      <c r="I3171" t="s">
        <v>1917</v>
      </c>
      <c r="J3171">
        <v>20</v>
      </c>
      <c r="K3171">
        <v>9035</v>
      </c>
      <c r="L3171">
        <v>180700</v>
      </c>
      <c r="M3171">
        <v>21.511900000000001</v>
      </c>
      <c r="N3171">
        <v>430.238</v>
      </c>
      <c r="O3171">
        <v>0</v>
      </c>
      <c r="P3171">
        <v>0</v>
      </c>
      <c r="Q3171">
        <v>9056.5118999999995</v>
      </c>
      <c r="R3171">
        <v>181130.23800000001</v>
      </c>
      <c r="S3171" t="s">
        <v>1962</v>
      </c>
    </row>
    <row r="3172" spans="1:19">
      <c r="A3172" t="s">
        <v>3852</v>
      </c>
      <c r="B3172">
        <v>44325</v>
      </c>
      <c r="C3172" t="s">
        <v>3853</v>
      </c>
      <c r="D3172">
        <v>44325</v>
      </c>
      <c r="E3172" t="s">
        <v>1958</v>
      </c>
      <c r="F3172" t="s">
        <v>2837</v>
      </c>
      <c r="G3172" t="s">
        <v>2838</v>
      </c>
      <c r="H3172" t="s">
        <v>2015</v>
      </c>
      <c r="I3172" t="s">
        <v>1906</v>
      </c>
      <c r="J3172">
        <v>20</v>
      </c>
      <c r="K3172">
        <v>9850</v>
      </c>
      <c r="L3172">
        <v>197000</v>
      </c>
      <c r="M3172">
        <v>23.452400000000001</v>
      </c>
      <c r="N3172">
        <v>469.048</v>
      </c>
      <c r="O3172">
        <v>0</v>
      </c>
      <c r="P3172">
        <v>0</v>
      </c>
      <c r="Q3172">
        <v>9873.4524000000001</v>
      </c>
      <c r="R3172">
        <v>197469.04800000001</v>
      </c>
      <c r="S3172" t="s">
        <v>1962</v>
      </c>
    </row>
    <row r="3173" spans="1:19">
      <c r="A3173" t="s">
        <v>3852</v>
      </c>
      <c r="B3173">
        <v>44325</v>
      </c>
      <c r="C3173" t="s">
        <v>3853</v>
      </c>
      <c r="D3173">
        <v>44325</v>
      </c>
      <c r="E3173" t="s">
        <v>1958</v>
      </c>
      <c r="F3173" t="s">
        <v>2837</v>
      </c>
      <c r="G3173" t="s">
        <v>2838</v>
      </c>
      <c r="H3173" t="s">
        <v>2015</v>
      </c>
      <c r="I3173" t="s">
        <v>1889</v>
      </c>
      <c r="J3173">
        <v>60</v>
      </c>
      <c r="K3173">
        <v>5415</v>
      </c>
      <c r="L3173">
        <v>324900</v>
      </c>
      <c r="M3173">
        <v>12.892899999999999</v>
      </c>
      <c r="N3173">
        <v>773.57399999999996</v>
      </c>
      <c r="O3173">
        <v>0</v>
      </c>
      <c r="P3173">
        <v>0</v>
      </c>
      <c r="Q3173">
        <v>5427.8928999999998</v>
      </c>
      <c r="R3173">
        <v>325673.57400000002</v>
      </c>
      <c r="S3173" t="s">
        <v>1962</v>
      </c>
    </row>
    <row r="3174" spans="1:19">
      <c r="A3174" t="s">
        <v>3852</v>
      </c>
      <c r="B3174">
        <v>44325</v>
      </c>
      <c r="C3174" t="s">
        <v>3853</v>
      </c>
      <c r="D3174">
        <v>44325</v>
      </c>
      <c r="E3174" t="s">
        <v>1958</v>
      </c>
      <c r="F3174" t="s">
        <v>2837</v>
      </c>
      <c r="G3174" t="s">
        <v>2838</v>
      </c>
      <c r="H3174" t="s">
        <v>2015</v>
      </c>
      <c r="I3174" t="s">
        <v>1714</v>
      </c>
      <c r="J3174">
        <v>40</v>
      </c>
      <c r="K3174">
        <v>1176</v>
      </c>
      <c r="L3174">
        <v>47040</v>
      </c>
      <c r="M3174">
        <v>2.8</v>
      </c>
      <c r="N3174">
        <v>112</v>
      </c>
      <c r="O3174">
        <v>0</v>
      </c>
      <c r="P3174">
        <v>0</v>
      </c>
      <c r="Q3174">
        <v>1178.8</v>
      </c>
      <c r="R3174">
        <v>47152</v>
      </c>
      <c r="S3174" t="s">
        <v>1962</v>
      </c>
    </row>
    <row r="3175" spans="1:19">
      <c r="A3175" t="s">
        <v>3852</v>
      </c>
      <c r="B3175">
        <v>44325</v>
      </c>
      <c r="C3175" t="s">
        <v>3853</v>
      </c>
      <c r="D3175">
        <v>44325</v>
      </c>
      <c r="E3175" t="s">
        <v>1958</v>
      </c>
      <c r="F3175" t="s">
        <v>2837</v>
      </c>
      <c r="G3175" t="s">
        <v>2838</v>
      </c>
      <c r="H3175" t="s">
        <v>2015</v>
      </c>
      <c r="I3175" t="s">
        <v>1923</v>
      </c>
      <c r="J3175">
        <v>60</v>
      </c>
      <c r="K3175">
        <v>7760</v>
      </c>
      <c r="L3175">
        <v>465600</v>
      </c>
      <c r="M3175">
        <v>18.476199999999999</v>
      </c>
      <c r="N3175">
        <v>1108.5719999999999</v>
      </c>
      <c r="O3175">
        <v>0</v>
      </c>
      <c r="P3175">
        <v>0</v>
      </c>
      <c r="Q3175">
        <v>7778.4762000000001</v>
      </c>
      <c r="R3175">
        <v>466708.57199999999</v>
      </c>
      <c r="S3175" t="s">
        <v>1962</v>
      </c>
    </row>
    <row r="3176" spans="1:19">
      <c r="A3176" t="s">
        <v>3854</v>
      </c>
      <c r="B3176">
        <v>44325</v>
      </c>
      <c r="C3176" t="s">
        <v>3855</v>
      </c>
      <c r="D3176">
        <v>44325</v>
      </c>
      <c r="E3176" t="s">
        <v>1958</v>
      </c>
      <c r="F3176" t="s">
        <v>2841</v>
      </c>
      <c r="G3176" t="s">
        <v>2838</v>
      </c>
      <c r="H3176" t="s">
        <v>2015</v>
      </c>
      <c r="I3176" t="s">
        <v>31</v>
      </c>
      <c r="J3176">
        <v>20</v>
      </c>
      <c r="K3176">
        <v>9045</v>
      </c>
      <c r="L3176">
        <v>180900</v>
      </c>
      <c r="M3176">
        <v>21.535699999999999</v>
      </c>
      <c r="N3176">
        <v>430.714</v>
      </c>
      <c r="O3176">
        <v>0</v>
      </c>
      <c r="P3176">
        <v>0</v>
      </c>
      <c r="Q3176">
        <v>9066.5357000000004</v>
      </c>
      <c r="R3176">
        <v>181330.71400000001</v>
      </c>
      <c r="S3176" t="s">
        <v>1962</v>
      </c>
    </row>
    <row r="3177" spans="1:19">
      <c r="A3177" t="s">
        <v>3854</v>
      </c>
      <c r="B3177">
        <v>44325</v>
      </c>
      <c r="C3177" t="s">
        <v>3855</v>
      </c>
      <c r="D3177">
        <v>44325</v>
      </c>
      <c r="E3177" t="s">
        <v>1958</v>
      </c>
      <c r="F3177" t="s">
        <v>2841</v>
      </c>
      <c r="G3177" t="s">
        <v>2838</v>
      </c>
      <c r="H3177" t="s">
        <v>2015</v>
      </c>
      <c r="I3177" t="s">
        <v>1714</v>
      </c>
      <c r="J3177">
        <v>60</v>
      </c>
      <c r="K3177">
        <v>1176</v>
      </c>
      <c r="L3177">
        <v>70560</v>
      </c>
      <c r="M3177">
        <v>2.8</v>
      </c>
      <c r="N3177">
        <v>168</v>
      </c>
      <c r="O3177">
        <v>0</v>
      </c>
      <c r="P3177">
        <v>0</v>
      </c>
      <c r="Q3177">
        <v>1178.8</v>
      </c>
      <c r="R3177">
        <v>70728</v>
      </c>
      <c r="S3177" t="s">
        <v>1962</v>
      </c>
    </row>
    <row r="3178" spans="1:19">
      <c r="A3178" t="s">
        <v>3854</v>
      </c>
      <c r="B3178">
        <v>44325</v>
      </c>
      <c r="C3178" t="s">
        <v>3855</v>
      </c>
      <c r="D3178">
        <v>44325</v>
      </c>
      <c r="E3178" t="s">
        <v>1958</v>
      </c>
      <c r="F3178" t="s">
        <v>2841</v>
      </c>
      <c r="G3178" t="s">
        <v>2838</v>
      </c>
      <c r="H3178" t="s">
        <v>2015</v>
      </c>
      <c r="I3178" t="s">
        <v>1923</v>
      </c>
      <c r="J3178">
        <v>60</v>
      </c>
      <c r="K3178">
        <v>7760</v>
      </c>
      <c r="L3178">
        <v>465600</v>
      </c>
      <c r="M3178">
        <v>18.476199999999999</v>
      </c>
      <c r="N3178">
        <v>1108.5719999999999</v>
      </c>
      <c r="O3178">
        <v>0</v>
      </c>
      <c r="P3178">
        <v>0</v>
      </c>
      <c r="Q3178">
        <v>7778.4762000000001</v>
      </c>
      <c r="R3178">
        <v>466708.57199999999</v>
      </c>
      <c r="S3178" t="s">
        <v>1962</v>
      </c>
    </row>
    <row r="3179" spans="1:19">
      <c r="A3179" t="s">
        <v>3854</v>
      </c>
      <c r="B3179">
        <v>44325</v>
      </c>
      <c r="C3179" t="s">
        <v>3855</v>
      </c>
      <c r="D3179">
        <v>44325</v>
      </c>
      <c r="E3179" t="s">
        <v>1958</v>
      </c>
      <c r="F3179" t="s">
        <v>2841</v>
      </c>
      <c r="G3179" t="s">
        <v>2838</v>
      </c>
      <c r="H3179" t="s">
        <v>2015</v>
      </c>
      <c r="I3179" t="s">
        <v>1889</v>
      </c>
      <c r="J3179">
        <v>120</v>
      </c>
      <c r="K3179">
        <v>5415</v>
      </c>
      <c r="L3179">
        <v>649800</v>
      </c>
      <c r="M3179">
        <v>12.892899999999999</v>
      </c>
      <c r="N3179">
        <v>1547.1479999999999</v>
      </c>
      <c r="O3179">
        <v>0</v>
      </c>
      <c r="P3179">
        <v>0</v>
      </c>
      <c r="Q3179">
        <v>5427.8928999999998</v>
      </c>
      <c r="R3179">
        <v>651347.14800000004</v>
      </c>
      <c r="S3179" t="s">
        <v>1962</v>
      </c>
    </row>
    <row r="3180" spans="1:19">
      <c r="A3180" t="s">
        <v>3856</v>
      </c>
      <c r="B3180">
        <v>44325</v>
      </c>
      <c r="C3180" t="s">
        <v>3857</v>
      </c>
      <c r="D3180">
        <v>44325</v>
      </c>
      <c r="E3180" t="s">
        <v>1958</v>
      </c>
      <c r="F3180" t="s">
        <v>2375</v>
      </c>
      <c r="G3180" t="s">
        <v>2035</v>
      </c>
      <c r="H3180" t="s">
        <v>2015</v>
      </c>
      <c r="I3180" t="s">
        <v>1923</v>
      </c>
      <c r="J3180">
        <v>40</v>
      </c>
      <c r="K3180">
        <v>7760</v>
      </c>
      <c r="L3180">
        <v>310400</v>
      </c>
      <c r="M3180">
        <v>18.476199999999999</v>
      </c>
      <c r="N3180">
        <v>739.048</v>
      </c>
      <c r="O3180">
        <v>0</v>
      </c>
      <c r="P3180">
        <v>0</v>
      </c>
      <c r="Q3180">
        <v>7778.4762000000001</v>
      </c>
      <c r="R3180">
        <v>311139.04800000001</v>
      </c>
      <c r="S3180" t="s">
        <v>1962</v>
      </c>
    </row>
    <row r="3181" spans="1:19">
      <c r="A3181" t="s">
        <v>3856</v>
      </c>
      <c r="B3181">
        <v>44325</v>
      </c>
      <c r="C3181" t="s">
        <v>3857</v>
      </c>
      <c r="D3181">
        <v>44325</v>
      </c>
      <c r="E3181" t="s">
        <v>1958</v>
      </c>
      <c r="F3181" t="s">
        <v>2375</v>
      </c>
      <c r="G3181" t="s">
        <v>2035</v>
      </c>
      <c r="H3181" t="s">
        <v>2015</v>
      </c>
      <c r="I3181" t="s">
        <v>1714</v>
      </c>
      <c r="J3181">
        <v>100</v>
      </c>
      <c r="K3181">
        <v>1176</v>
      </c>
      <c r="L3181">
        <v>117600</v>
      </c>
      <c r="M3181">
        <v>2.8</v>
      </c>
      <c r="N3181">
        <v>280</v>
      </c>
      <c r="O3181">
        <v>0</v>
      </c>
      <c r="P3181">
        <v>0</v>
      </c>
      <c r="Q3181">
        <v>1178.8</v>
      </c>
      <c r="R3181">
        <v>117880</v>
      </c>
      <c r="S3181" t="s">
        <v>1962</v>
      </c>
    </row>
    <row r="3182" spans="1:19">
      <c r="A3182" t="s">
        <v>3856</v>
      </c>
      <c r="B3182">
        <v>44325</v>
      </c>
      <c r="C3182" t="s">
        <v>3857</v>
      </c>
      <c r="D3182">
        <v>44325</v>
      </c>
      <c r="E3182" t="s">
        <v>1958</v>
      </c>
      <c r="F3182" t="s">
        <v>2375</v>
      </c>
      <c r="G3182" t="s">
        <v>2035</v>
      </c>
      <c r="H3182" t="s">
        <v>2015</v>
      </c>
      <c r="I3182" t="s">
        <v>1889</v>
      </c>
      <c r="J3182">
        <v>100</v>
      </c>
      <c r="K3182">
        <v>5415</v>
      </c>
      <c r="L3182">
        <v>541500</v>
      </c>
      <c r="M3182">
        <v>12.892899999999999</v>
      </c>
      <c r="N3182">
        <v>1289.29</v>
      </c>
      <c r="O3182">
        <v>0</v>
      </c>
      <c r="P3182">
        <v>0</v>
      </c>
      <c r="Q3182">
        <v>5427.8928999999998</v>
      </c>
      <c r="R3182">
        <v>542789.29</v>
      </c>
      <c r="S3182" t="s">
        <v>1962</v>
      </c>
    </row>
    <row r="3183" spans="1:19">
      <c r="A3183" t="s">
        <v>3856</v>
      </c>
      <c r="B3183">
        <v>44325</v>
      </c>
      <c r="C3183" t="s">
        <v>3857</v>
      </c>
      <c r="D3183">
        <v>44325</v>
      </c>
      <c r="E3183" t="s">
        <v>1958</v>
      </c>
      <c r="F3183" t="s">
        <v>2375</v>
      </c>
      <c r="G3183" t="s">
        <v>2035</v>
      </c>
      <c r="H3183" t="s">
        <v>2015</v>
      </c>
      <c r="I3183" t="s">
        <v>1868</v>
      </c>
      <c r="J3183">
        <v>20</v>
      </c>
      <c r="K3183">
        <v>1361</v>
      </c>
      <c r="L3183">
        <v>27220</v>
      </c>
      <c r="M3183">
        <v>3.2404999999999999</v>
      </c>
      <c r="N3183">
        <v>64.81</v>
      </c>
      <c r="O3183">
        <v>0</v>
      </c>
      <c r="P3183">
        <v>0</v>
      </c>
      <c r="Q3183">
        <v>1364.2405000000001</v>
      </c>
      <c r="R3183">
        <v>27284.81</v>
      </c>
      <c r="S3183" t="s">
        <v>1962</v>
      </c>
    </row>
    <row r="3184" spans="1:19">
      <c r="A3184" t="s">
        <v>3858</v>
      </c>
      <c r="B3184">
        <v>44325</v>
      </c>
      <c r="C3184" t="s">
        <v>3859</v>
      </c>
      <c r="D3184">
        <v>44325</v>
      </c>
      <c r="E3184" t="s">
        <v>1958</v>
      </c>
      <c r="F3184" t="s">
        <v>2378</v>
      </c>
      <c r="G3184" t="s">
        <v>2023</v>
      </c>
      <c r="H3184" t="s">
        <v>2015</v>
      </c>
      <c r="I3184" t="s">
        <v>1889</v>
      </c>
      <c r="J3184">
        <v>60</v>
      </c>
      <c r="K3184">
        <v>5415</v>
      </c>
      <c r="L3184">
        <v>324900</v>
      </c>
      <c r="M3184">
        <v>12.892899999999999</v>
      </c>
      <c r="N3184">
        <v>773.57399999999996</v>
      </c>
      <c r="O3184">
        <v>0</v>
      </c>
      <c r="P3184">
        <v>0</v>
      </c>
      <c r="Q3184">
        <v>5427.8928999999998</v>
      </c>
      <c r="R3184">
        <v>325673.57400000002</v>
      </c>
      <c r="S3184" t="s">
        <v>1962</v>
      </c>
    </row>
    <row r="3185" spans="1:19">
      <c r="A3185" t="s">
        <v>3858</v>
      </c>
      <c r="B3185">
        <v>44325</v>
      </c>
      <c r="C3185" t="s">
        <v>3859</v>
      </c>
      <c r="D3185">
        <v>44325</v>
      </c>
      <c r="E3185" t="s">
        <v>1958</v>
      </c>
      <c r="F3185" t="s">
        <v>2378</v>
      </c>
      <c r="G3185" t="s">
        <v>2023</v>
      </c>
      <c r="H3185" t="s">
        <v>2015</v>
      </c>
      <c r="I3185" t="s">
        <v>1917</v>
      </c>
      <c r="J3185">
        <v>10</v>
      </c>
      <c r="K3185">
        <v>9035</v>
      </c>
      <c r="L3185">
        <v>90350</v>
      </c>
      <c r="M3185">
        <v>21.511900000000001</v>
      </c>
      <c r="N3185">
        <v>215.119</v>
      </c>
      <c r="O3185">
        <v>0</v>
      </c>
      <c r="P3185">
        <v>0</v>
      </c>
      <c r="Q3185">
        <v>9056.5118999999995</v>
      </c>
      <c r="R3185">
        <v>90565.119000000006</v>
      </c>
      <c r="S3185" t="s">
        <v>1962</v>
      </c>
    </row>
    <row r="3186" spans="1:19">
      <c r="A3186" t="s">
        <v>3858</v>
      </c>
      <c r="B3186">
        <v>44325</v>
      </c>
      <c r="C3186" t="s">
        <v>3859</v>
      </c>
      <c r="D3186">
        <v>44325</v>
      </c>
      <c r="E3186" t="s">
        <v>1958</v>
      </c>
      <c r="F3186" t="s">
        <v>2378</v>
      </c>
      <c r="G3186" t="s">
        <v>2023</v>
      </c>
      <c r="H3186" t="s">
        <v>2015</v>
      </c>
      <c r="I3186" t="s">
        <v>1714</v>
      </c>
      <c r="J3186">
        <v>200</v>
      </c>
      <c r="K3186">
        <v>1176</v>
      </c>
      <c r="L3186">
        <v>235200</v>
      </c>
      <c r="M3186">
        <v>2.8</v>
      </c>
      <c r="N3186">
        <v>560</v>
      </c>
      <c r="O3186">
        <v>0</v>
      </c>
      <c r="P3186">
        <v>0</v>
      </c>
      <c r="Q3186">
        <v>1178.8</v>
      </c>
      <c r="R3186">
        <v>235760</v>
      </c>
      <c r="S3186" t="s">
        <v>1962</v>
      </c>
    </row>
    <row r="3187" spans="1:19">
      <c r="A3187" t="s">
        <v>3858</v>
      </c>
      <c r="B3187">
        <v>44325</v>
      </c>
      <c r="C3187" t="s">
        <v>3859</v>
      </c>
      <c r="D3187">
        <v>44325</v>
      </c>
      <c r="E3187" t="s">
        <v>1958</v>
      </c>
      <c r="F3187" t="s">
        <v>2378</v>
      </c>
      <c r="G3187" t="s">
        <v>2023</v>
      </c>
      <c r="H3187" t="s">
        <v>2015</v>
      </c>
      <c r="I3187" t="s">
        <v>1906</v>
      </c>
      <c r="J3187">
        <v>10</v>
      </c>
      <c r="K3187">
        <v>9850</v>
      </c>
      <c r="L3187">
        <v>98500</v>
      </c>
      <c r="M3187">
        <v>23.452400000000001</v>
      </c>
      <c r="N3187">
        <v>234.524</v>
      </c>
      <c r="O3187">
        <v>0</v>
      </c>
      <c r="P3187">
        <v>0</v>
      </c>
      <c r="Q3187">
        <v>9873.4524000000001</v>
      </c>
      <c r="R3187">
        <v>98734.524000000005</v>
      </c>
      <c r="S3187" t="s">
        <v>1962</v>
      </c>
    </row>
    <row r="3188" spans="1:19">
      <c r="A3188" t="s">
        <v>3858</v>
      </c>
      <c r="B3188">
        <v>44325</v>
      </c>
      <c r="C3188" t="s">
        <v>3859</v>
      </c>
      <c r="D3188">
        <v>44325</v>
      </c>
      <c r="E3188" t="s">
        <v>1958</v>
      </c>
      <c r="F3188" t="s">
        <v>2378</v>
      </c>
      <c r="G3188" t="s">
        <v>2023</v>
      </c>
      <c r="H3188" t="s">
        <v>2015</v>
      </c>
      <c r="I3188" t="s">
        <v>1923</v>
      </c>
      <c r="J3188">
        <v>20</v>
      </c>
      <c r="K3188">
        <v>7760</v>
      </c>
      <c r="L3188">
        <v>155200</v>
      </c>
      <c r="M3188">
        <v>18.476199999999999</v>
      </c>
      <c r="N3188">
        <v>369.524</v>
      </c>
      <c r="O3188">
        <v>0</v>
      </c>
      <c r="P3188">
        <v>0</v>
      </c>
      <c r="Q3188">
        <v>7778.4762000000001</v>
      </c>
      <c r="R3188">
        <v>155569.524</v>
      </c>
      <c r="S3188" t="s">
        <v>1962</v>
      </c>
    </row>
    <row r="3189" spans="1:19">
      <c r="A3189" t="s">
        <v>3858</v>
      </c>
      <c r="B3189">
        <v>44325</v>
      </c>
      <c r="C3189" t="s">
        <v>3859</v>
      </c>
      <c r="D3189">
        <v>44325</v>
      </c>
      <c r="E3189" t="s">
        <v>1958</v>
      </c>
      <c r="F3189" t="s">
        <v>2378</v>
      </c>
      <c r="G3189" t="s">
        <v>2023</v>
      </c>
      <c r="H3189" t="s">
        <v>2015</v>
      </c>
      <c r="I3189" t="s">
        <v>31</v>
      </c>
      <c r="J3189">
        <v>5</v>
      </c>
      <c r="K3189">
        <v>9045</v>
      </c>
      <c r="L3189">
        <v>45225</v>
      </c>
      <c r="M3189">
        <v>21.535699999999999</v>
      </c>
      <c r="N3189">
        <v>107.6785</v>
      </c>
      <c r="O3189">
        <v>0</v>
      </c>
      <c r="P3189">
        <v>0</v>
      </c>
      <c r="Q3189">
        <v>9066.5357000000004</v>
      </c>
      <c r="R3189">
        <v>45332.678500000002</v>
      </c>
      <c r="S3189" t="s">
        <v>1962</v>
      </c>
    </row>
    <row r="3190" spans="1:19">
      <c r="A3190" t="s">
        <v>3858</v>
      </c>
      <c r="B3190">
        <v>44325</v>
      </c>
      <c r="C3190" t="s">
        <v>3859</v>
      </c>
      <c r="D3190">
        <v>44325</v>
      </c>
      <c r="E3190" t="s">
        <v>1958</v>
      </c>
      <c r="F3190" t="s">
        <v>2378</v>
      </c>
      <c r="G3190" t="s">
        <v>2023</v>
      </c>
      <c r="H3190" t="s">
        <v>2015</v>
      </c>
      <c r="I3190" t="s">
        <v>1868</v>
      </c>
      <c r="J3190">
        <v>60</v>
      </c>
      <c r="K3190">
        <v>1361</v>
      </c>
      <c r="L3190">
        <v>81660</v>
      </c>
      <c r="M3190">
        <v>3.2404999999999999</v>
      </c>
      <c r="N3190">
        <v>194.43</v>
      </c>
      <c r="O3190">
        <v>0</v>
      </c>
      <c r="P3190">
        <v>0</v>
      </c>
      <c r="Q3190">
        <v>1364.2405000000001</v>
      </c>
      <c r="R3190">
        <v>81854.429999999993</v>
      </c>
      <c r="S3190" t="s">
        <v>1962</v>
      </c>
    </row>
    <row r="3191" spans="1:19">
      <c r="A3191" t="s">
        <v>3858</v>
      </c>
      <c r="B3191">
        <v>44325</v>
      </c>
      <c r="C3191" t="s">
        <v>3859</v>
      </c>
      <c r="D3191">
        <v>44325</v>
      </c>
      <c r="E3191" t="s">
        <v>1958</v>
      </c>
      <c r="F3191" t="s">
        <v>2378</v>
      </c>
      <c r="G3191" t="s">
        <v>2023</v>
      </c>
      <c r="H3191" t="s">
        <v>2015</v>
      </c>
      <c r="I3191" t="s">
        <v>1920</v>
      </c>
      <c r="J3191">
        <v>5</v>
      </c>
      <c r="K3191">
        <v>9035</v>
      </c>
      <c r="L3191">
        <v>45175</v>
      </c>
      <c r="M3191">
        <v>21.511900000000001</v>
      </c>
      <c r="N3191">
        <v>107.5595</v>
      </c>
      <c r="O3191">
        <v>0</v>
      </c>
      <c r="P3191">
        <v>0</v>
      </c>
      <c r="Q3191">
        <v>9056.5118999999995</v>
      </c>
      <c r="R3191">
        <v>45282.559500000003</v>
      </c>
      <c r="S3191" t="s">
        <v>1962</v>
      </c>
    </row>
    <row r="3192" spans="1:19">
      <c r="A3192" t="s">
        <v>3860</v>
      </c>
      <c r="B3192">
        <v>44325</v>
      </c>
      <c r="C3192" t="s">
        <v>3861</v>
      </c>
      <c r="D3192">
        <v>44325</v>
      </c>
      <c r="E3192" t="s">
        <v>1958</v>
      </c>
      <c r="F3192" t="s">
        <v>2018</v>
      </c>
      <c r="G3192" t="s">
        <v>2019</v>
      </c>
      <c r="H3192" t="s">
        <v>2015</v>
      </c>
      <c r="I3192" t="s">
        <v>1917</v>
      </c>
      <c r="J3192">
        <v>5</v>
      </c>
      <c r="K3192">
        <v>9035</v>
      </c>
      <c r="L3192">
        <v>45175</v>
      </c>
      <c r="M3192">
        <v>21.511900000000001</v>
      </c>
      <c r="N3192">
        <v>107.5595</v>
      </c>
      <c r="O3192">
        <v>0</v>
      </c>
      <c r="P3192">
        <v>0</v>
      </c>
      <c r="Q3192">
        <v>9056.5118999999995</v>
      </c>
      <c r="R3192">
        <v>45282.559500000003</v>
      </c>
      <c r="S3192" t="s">
        <v>1962</v>
      </c>
    </row>
    <row r="3193" spans="1:19">
      <c r="A3193" t="s">
        <v>3860</v>
      </c>
      <c r="B3193">
        <v>44325</v>
      </c>
      <c r="C3193" t="s">
        <v>3861</v>
      </c>
      <c r="D3193">
        <v>44325</v>
      </c>
      <c r="E3193" t="s">
        <v>1958</v>
      </c>
      <c r="F3193" t="s">
        <v>2018</v>
      </c>
      <c r="G3193" t="s">
        <v>2019</v>
      </c>
      <c r="H3193" t="s">
        <v>2015</v>
      </c>
      <c r="I3193" t="s">
        <v>1889</v>
      </c>
      <c r="J3193">
        <v>80</v>
      </c>
      <c r="K3193">
        <v>5415</v>
      </c>
      <c r="L3193">
        <v>433200</v>
      </c>
      <c r="M3193">
        <v>12.892899999999999</v>
      </c>
      <c r="N3193">
        <v>1031.432</v>
      </c>
      <c r="O3193">
        <v>0</v>
      </c>
      <c r="P3193">
        <v>0</v>
      </c>
      <c r="Q3193">
        <v>5427.8928999999998</v>
      </c>
      <c r="R3193">
        <v>434231.43199999997</v>
      </c>
      <c r="S3193" t="s">
        <v>1962</v>
      </c>
    </row>
    <row r="3194" spans="1:19">
      <c r="A3194" t="s">
        <v>3860</v>
      </c>
      <c r="B3194">
        <v>44325</v>
      </c>
      <c r="C3194" t="s">
        <v>3861</v>
      </c>
      <c r="D3194">
        <v>44325</v>
      </c>
      <c r="E3194" t="s">
        <v>1958</v>
      </c>
      <c r="F3194" t="s">
        <v>2018</v>
      </c>
      <c r="G3194" t="s">
        <v>2019</v>
      </c>
      <c r="H3194" t="s">
        <v>2015</v>
      </c>
      <c r="I3194" t="s">
        <v>1714</v>
      </c>
      <c r="J3194">
        <v>60</v>
      </c>
      <c r="K3194">
        <v>1176</v>
      </c>
      <c r="L3194">
        <v>70560</v>
      </c>
      <c r="M3194">
        <v>2.8</v>
      </c>
      <c r="N3194">
        <v>168</v>
      </c>
      <c r="O3194">
        <v>0</v>
      </c>
      <c r="P3194">
        <v>0</v>
      </c>
      <c r="Q3194">
        <v>1178.8</v>
      </c>
      <c r="R3194">
        <v>70728</v>
      </c>
      <c r="S3194" t="s">
        <v>1962</v>
      </c>
    </row>
    <row r="3195" spans="1:19">
      <c r="A3195" t="s">
        <v>3860</v>
      </c>
      <c r="B3195">
        <v>44325</v>
      </c>
      <c r="C3195" t="s">
        <v>3861</v>
      </c>
      <c r="D3195">
        <v>44325</v>
      </c>
      <c r="E3195" t="s">
        <v>1958</v>
      </c>
      <c r="F3195" t="s">
        <v>2018</v>
      </c>
      <c r="G3195" t="s">
        <v>2019</v>
      </c>
      <c r="H3195" t="s">
        <v>2015</v>
      </c>
      <c r="I3195" t="s">
        <v>1906</v>
      </c>
      <c r="J3195">
        <v>5</v>
      </c>
      <c r="K3195">
        <v>9850</v>
      </c>
      <c r="L3195">
        <v>49250</v>
      </c>
      <c r="M3195">
        <v>23.452400000000001</v>
      </c>
      <c r="N3195">
        <v>117.262</v>
      </c>
      <c r="O3195">
        <v>0</v>
      </c>
      <c r="P3195">
        <v>0</v>
      </c>
      <c r="Q3195">
        <v>9873.4524000000001</v>
      </c>
      <c r="R3195">
        <v>49367.262000000002</v>
      </c>
      <c r="S3195" t="s">
        <v>1962</v>
      </c>
    </row>
    <row r="3196" spans="1:19">
      <c r="A3196" t="s">
        <v>3860</v>
      </c>
      <c r="B3196">
        <v>44325</v>
      </c>
      <c r="C3196" t="s">
        <v>3861</v>
      </c>
      <c r="D3196">
        <v>44325</v>
      </c>
      <c r="E3196" t="s">
        <v>1958</v>
      </c>
      <c r="F3196" t="s">
        <v>2018</v>
      </c>
      <c r="G3196" t="s">
        <v>2019</v>
      </c>
      <c r="H3196" t="s">
        <v>2015</v>
      </c>
      <c r="I3196" t="s">
        <v>1920</v>
      </c>
      <c r="J3196">
        <v>10</v>
      </c>
      <c r="K3196">
        <v>9035</v>
      </c>
      <c r="L3196">
        <v>90350</v>
      </c>
      <c r="M3196">
        <v>21.511900000000001</v>
      </c>
      <c r="N3196">
        <v>215.119</v>
      </c>
      <c r="O3196">
        <v>0</v>
      </c>
      <c r="P3196">
        <v>0</v>
      </c>
      <c r="Q3196">
        <v>9056.5118999999995</v>
      </c>
      <c r="R3196">
        <v>90565.119000000006</v>
      </c>
      <c r="S3196" t="s">
        <v>1962</v>
      </c>
    </row>
    <row r="3197" spans="1:19">
      <c r="A3197" t="s">
        <v>3860</v>
      </c>
      <c r="B3197">
        <v>44325</v>
      </c>
      <c r="C3197" t="s">
        <v>3861</v>
      </c>
      <c r="D3197">
        <v>44325</v>
      </c>
      <c r="E3197" t="s">
        <v>1958</v>
      </c>
      <c r="F3197" t="s">
        <v>2018</v>
      </c>
      <c r="G3197" t="s">
        <v>2019</v>
      </c>
      <c r="H3197" t="s">
        <v>2015</v>
      </c>
      <c r="I3197" t="s">
        <v>1868</v>
      </c>
      <c r="J3197">
        <v>100</v>
      </c>
      <c r="K3197">
        <v>1361</v>
      </c>
      <c r="L3197">
        <v>136100</v>
      </c>
      <c r="M3197">
        <v>3.2404999999999999</v>
      </c>
      <c r="N3197">
        <v>324.05</v>
      </c>
      <c r="O3197">
        <v>0</v>
      </c>
      <c r="P3197">
        <v>0</v>
      </c>
      <c r="Q3197">
        <v>1364.2405000000001</v>
      </c>
      <c r="R3197">
        <v>136424.04999999999</v>
      </c>
      <c r="S3197" t="s">
        <v>1962</v>
      </c>
    </row>
    <row r="3198" spans="1:19">
      <c r="A3198" t="s">
        <v>3860</v>
      </c>
      <c r="B3198">
        <v>44325</v>
      </c>
      <c r="C3198" t="s">
        <v>3861</v>
      </c>
      <c r="D3198">
        <v>44325</v>
      </c>
      <c r="E3198" t="s">
        <v>1958</v>
      </c>
      <c r="F3198" t="s">
        <v>2018</v>
      </c>
      <c r="G3198" t="s">
        <v>2019</v>
      </c>
      <c r="H3198" t="s">
        <v>2015</v>
      </c>
      <c r="I3198" t="s">
        <v>1921</v>
      </c>
      <c r="J3198">
        <v>70</v>
      </c>
      <c r="K3198">
        <v>1400</v>
      </c>
      <c r="L3198">
        <v>98000</v>
      </c>
      <c r="M3198">
        <v>3.3332999999999999</v>
      </c>
      <c r="N3198">
        <v>233.33099999999999</v>
      </c>
      <c r="O3198">
        <v>0</v>
      </c>
      <c r="P3198">
        <v>0</v>
      </c>
      <c r="Q3198">
        <v>1403.3333</v>
      </c>
      <c r="R3198">
        <v>98233.331000000006</v>
      </c>
      <c r="S3198" t="s">
        <v>1962</v>
      </c>
    </row>
    <row r="3199" spans="1:19">
      <c r="A3199" t="s">
        <v>3860</v>
      </c>
      <c r="B3199">
        <v>44325</v>
      </c>
      <c r="C3199" t="s">
        <v>3861</v>
      </c>
      <c r="D3199">
        <v>44325</v>
      </c>
      <c r="E3199" t="s">
        <v>1958</v>
      </c>
      <c r="F3199" t="s">
        <v>2018</v>
      </c>
      <c r="G3199" t="s">
        <v>2019</v>
      </c>
      <c r="H3199" t="s">
        <v>2015</v>
      </c>
      <c r="I3199" t="s">
        <v>1923</v>
      </c>
      <c r="J3199">
        <v>20</v>
      </c>
      <c r="K3199">
        <v>7760</v>
      </c>
      <c r="L3199">
        <v>155200</v>
      </c>
      <c r="M3199">
        <v>18.476199999999999</v>
      </c>
      <c r="N3199">
        <v>369.524</v>
      </c>
      <c r="O3199">
        <v>0</v>
      </c>
      <c r="P3199">
        <v>0</v>
      </c>
      <c r="Q3199">
        <v>7778.4762000000001</v>
      </c>
      <c r="R3199">
        <v>155569.524</v>
      </c>
      <c r="S3199" t="s">
        <v>1962</v>
      </c>
    </row>
    <row r="3200" spans="1:19">
      <c r="A3200" t="s">
        <v>3862</v>
      </c>
      <c r="B3200">
        <v>44325</v>
      </c>
      <c r="C3200" t="s">
        <v>3863</v>
      </c>
      <c r="D3200">
        <v>44325</v>
      </c>
      <c r="E3200" t="s">
        <v>1958</v>
      </c>
      <c r="F3200" t="s">
        <v>2022</v>
      </c>
      <c r="G3200" t="s">
        <v>2023</v>
      </c>
      <c r="H3200" t="s">
        <v>2015</v>
      </c>
      <c r="I3200" t="s">
        <v>1868</v>
      </c>
      <c r="J3200">
        <v>20</v>
      </c>
      <c r="K3200">
        <v>1361</v>
      </c>
      <c r="L3200">
        <v>27220</v>
      </c>
      <c r="M3200">
        <v>3.2404999999999999</v>
      </c>
      <c r="N3200">
        <v>64.81</v>
      </c>
      <c r="O3200">
        <v>0</v>
      </c>
      <c r="P3200">
        <v>0</v>
      </c>
      <c r="Q3200">
        <v>1364.2405000000001</v>
      </c>
      <c r="R3200">
        <v>27284.81</v>
      </c>
      <c r="S3200" t="s">
        <v>1962</v>
      </c>
    </row>
    <row r="3201" spans="1:19">
      <c r="A3201" t="s">
        <v>3862</v>
      </c>
      <c r="B3201">
        <v>44325</v>
      </c>
      <c r="C3201" t="s">
        <v>3863</v>
      </c>
      <c r="D3201">
        <v>44325</v>
      </c>
      <c r="E3201" t="s">
        <v>1958</v>
      </c>
      <c r="F3201" t="s">
        <v>2022</v>
      </c>
      <c r="G3201" t="s">
        <v>2023</v>
      </c>
      <c r="H3201" t="s">
        <v>2015</v>
      </c>
      <c r="I3201" t="s">
        <v>1906</v>
      </c>
      <c r="J3201">
        <v>5</v>
      </c>
      <c r="K3201">
        <v>9850</v>
      </c>
      <c r="L3201">
        <v>49250</v>
      </c>
      <c r="M3201">
        <v>23.452400000000001</v>
      </c>
      <c r="N3201">
        <v>117.262</v>
      </c>
      <c r="O3201">
        <v>0</v>
      </c>
      <c r="P3201">
        <v>0</v>
      </c>
      <c r="Q3201">
        <v>9873.4524000000001</v>
      </c>
      <c r="R3201">
        <v>49367.262000000002</v>
      </c>
      <c r="S3201" t="s">
        <v>1962</v>
      </c>
    </row>
    <row r="3202" spans="1:19">
      <c r="A3202" t="s">
        <v>3862</v>
      </c>
      <c r="B3202">
        <v>44325</v>
      </c>
      <c r="C3202" t="s">
        <v>3863</v>
      </c>
      <c r="D3202">
        <v>44325</v>
      </c>
      <c r="E3202" t="s">
        <v>1958</v>
      </c>
      <c r="F3202" t="s">
        <v>2022</v>
      </c>
      <c r="G3202" t="s">
        <v>2023</v>
      </c>
      <c r="H3202" t="s">
        <v>2015</v>
      </c>
      <c r="I3202" t="s">
        <v>1921</v>
      </c>
      <c r="J3202">
        <v>10</v>
      </c>
      <c r="K3202">
        <v>1400</v>
      </c>
      <c r="L3202">
        <v>14000</v>
      </c>
      <c r="M3202">
        <v>3.3332999999999999</v>
      </c>
      <c r="N3202">
        <v>33.332999999999998</v>
      </c>
      <c r="O3202">
        <v>0</v>
      </c>
      <c r="P3202">
        <v>0</v>
      </c>
      <c r="Q3202">
        <v>1403.3333</v>
      </c>
      <c r="R3202">
        <v>14033.333000000001</v>
      </c>
      <c r="S3202" t="s">
        <v>1962</v>
      </c>
    </row>
    <row r="3203" spans="1:19">
      <c r="A3203" t="s">
        <v>3862</v>
      </c>
      <c r="B3203">
        <v>44325</v>
      </c>
      <c r="C3203" t="s">
        <v>3863</v>
      </c>
      <c r="D3203">
        <v>44325</v>
      </c>
      <c r="E3203" t="s">
        <v>1958</v>
      </c>
      <c r="F3203" t="s">
        <v>2022</v>
      </c>
      <c r="G3203" t="s">
        <v>2023</v>
      </c>
      <c r="H3203" t="s">
        <v>2015</v>
      </c>
      <c r="I3203" t="s">
        <v>31</v>
      </c>
      <c r="J3203">
        <v>6</v>
      </c>
      <c r="K3203">
        <v>9045</v>
      </c>
      <c r="L3203">
        <v>54270</v>
      </c>
      <c r="M3203">
        <v>21.535699999999999</v>
      </c>
      <c r="N3203">
        <v>129.21420000000001</v>
      </c>
      <c r="O3203">
        <v>0</v>
      </c>
      <c r="P3203">
        <v>0</v>
      </c>
      <c r="Q3203">
        <v>9066.5357000000004</v>
      </c>
      <c r="R3203">
        <v>54399.214200000002</v>
      </c>
      <c r="S3203" t="s">
        <v>1962</v>
      </c>
    </row>
    <row r="3204" spans="1:19">
      <c r="A3204" t="s">
        <v>3862</v>
      </c>
      <c r="B3204">
        <v>44325</v>
      </c>
      <c r="C3204" t="s">
        <v>3863</v>
      </c>
      <c r="D3204">
        <v>44325</v>
      </c>
      <c r="E3204" t="s">
        <v>1958</v>
      </c>
      <c r="F3204" t="s">
        <v>2022</v>
      </c>
      <c r="G3204" t="s">
        <v>2023</v>
      </c>
      <c r="H3204" t="s">
        <v>2015</v>
      </c>
      <c r="I3204" t="s">
        <v>1917</v>
      </c>
      <c r="J3204">
        <v>6</v>
      </c>
      <c r="K3204">
        <v>9035</v>
      </c>
      <c r="L3204">
        <v>54210</v>
      </c>
      <c r="M3204">
        <v>21.511900000000001</v>
      </c>
      <c r="N3204">
        <v>129.07140000000001</v>
      </c>
      <c r="O3204">
        <v>0</v>
      </c>
      <c r="P3204">
        <v>0</v>
      </c>
      <c r="Q3204">
        <v>9056.5118999999995</v>
      </c>
      <c r="R3204">
        <v>54339.071400000001</v>
      </c>
      <c r="S3204" t="s">
        <v>1962</v>
      </c>
    </row>
    <row r="3205" spans="1:19">
      <c r="A3205" t="s">
        <v>3862</v>
      </c>
      <c r="B3205">
        <v>44325</v>
      </c>
      <c r="C3205" t="s">
        <v>3863</v>
      </c>
      <c r="D3205">
        <v>44325</v>
      </c>
      <c r="E3205" t="s">
        <v>1958</v>
      </c>
      <c r="F3205" t="s">
        <v>2022</v>
      </c>
      <c r="G3205" t="s">
        <v>2023</v>
      </c>
      <c r="H3205" t="s">
        <v>2015</v>
      </c>
      <c r="I3205" t="s">
        <v>1923</v>
      </c>
      <c r="J3205">
        <v>10</v>
      </c>
      <c r="K3205">
        <v>7760</v>
      </c>
      <c r="L3205">
        <v>77600</v>
      </c>
      <c r="M3205">
        <v>18.476199999999999</v>
      </c>
      <c r="N3205">
        <v>184.762</v>
      </c>
      <c r="O3205">
        <v>0</v>
      </c>
      <c r="P3205">
        <v>0</v>
      </c>
      <c r="Q3205">
        <v>7778.4762000000001</v>
      </c>
      <c r="R3205">
        <v>77784.762000000002</v>
      </c>
      <c r="S3205" t="s">
        <v>1962</v>
      </c>
    </row>
    <row r="3206" spans="1:19">
      <c r="A3206" t="s">
        <v>3862</v>
      </c>
      <c r="B3206">
        <v>44325</v>
      </c>
      <c r="C3206" t="s">
        <v>3863</v>
      </c>
      <c r="D3206">
        <v>44325</v>
      </c>
      <c r="E3206" t="s">
        <v>1958</v>
      </c>
      <c r="F3206" t="s">
        <v>2022</v>
      </c>
      <c r="G3206" t="s">
        <v>2023</v>
      </c>
      <c r="H3206" t="s">
        <v>2015</v>
      </c>
      <c r="I3206" t="s">
        <v>1889</v>
      </c>
      <c r="J3206">
        <v>30</v>
      </c>
      <c r="K3206">
        <v>5415</v>
      </c>
      <c r="L3206">
        <v>162450</v>
      </c>
      <c r="M3206">
        <v>12.892899999999999</v>
      </c>
      <c r="N3206">
        <v>386.78699999999998</v>
      </c>
      <c r="O3206">
        <v>0</v>
      </c>
      <c r="P3206">
        <v>0</v>
      </c>
      <c r="Q3206">
        <v>5427.8928999999998</v>
      </c>
      <c r="R3206">
        <v>162836.78700000001</v>
      </c>
      <c r="S3206" t="s">
        <v>1962</v>
      </c>
    </row>
    <row r="3207" spans="1:19">
      <c r="A3207" t="s">
        <v>3862</v>
      </c>
      <c r="B3207">
        <v>44325</v>
      </c>
      <c r="C3207" t="s">
        <v>3863</v>
      </c>
      <c r="D3207">
        <v>44325</v>
      </c>
      <c r="E3207" t="s">
        <v>1958</v>
      </c>
      <c r="F3207" t="s">
        <v>2022</v>
      </c>
      <c r="G3207" t="s">
        <v>2023</v>
      </c>
      <c r="H3207" t="s">
        <v>2015</v>
      </c>
      <c r="I3207" t="s">
        <v>1714</v>
      </c>
      <c r="J3207">
        <v>20</v>
      </c>
      <c r="K3207">
        <v>1176</v>
      </c>
      <c r="L3207">
        <v>23520</v>
      </c>
      <c r="M3207">
        <v>2.8</v>
      </c>
      <c r="N3207">
        <v>56</v>
      </c>
      <c r="O3207">
        <v>0</v>
      </c>
      <c r="P3207">
        <v>0</v>
      </c>
      <c r="Q3207">
        <v>1178.8</v>
      </c>
      <c r="R3207">
        <v>23576</v>
      </c>
      <c r="S3207" t="s">
        <v>1962</v>
      </c>
    </row>
    <row r="3208" spans="1:19">
      <c r="A3208" t="s">
        <v>3862</v>
      </c>
      <c r="B3208">
        <v>44325</v>
      </c>
      <c r="C3208" t="s">
        <v>3863</v>
      </c>
      <c r="D3208">
        <v>44325</v>
      </c>
      <c r="E3208" t="s">
        <v>1958</v>
      </c>
      <c r="F3208" t="s">
        <v>2022</v>
      </c>
      <c r="G3208" t="s">
        <v>2023</v>
      </c>
      <c r="H3208" t="s">
        <v>2015</v>
      </c>
      <c r="I3208" t="s">
        <v>1911</v>
      </c>
      <c r="J3208">
        <v>40</v>
      </c>
      <c r="K3208">
        <v>1186</v>
      </c>
      <c r="L3208">
        <v>47440</v>
      </c>
      <c r="M3208">
        <v>2.8237999999999999</v>
      </c>
      <c r="N3208">
        <v>112.952</v>
      </c>
      <c r="O3208">
        <v>0</v>
      </c>
      <c r="P3208">
        <v>0</v>
      </c>
      <c r="Q3208">
        <v>1188.8237999999999</v>
      </c>
      <c r="R3208">
        <v>47552.951999999997</v>
      </c>
      <c r="S3208" t="s">
        <v>1962</v>
      </c>
    </row>
    <row r="3209" spans="1:19">
      <c r="A3209" t="s">
        <v>3864</v>
      </c>
      <c r="B3209">
        <v>44325</v>
      </c>
      <c r="C3209" t="s">
        <v>3865</v>
      </c>
      <c r="D3209">
        <v>44325</v>
      </c>
      <c r="E3209" t="s">
        <v>1958</v>
      </c>
      <c r="F3209" t="s">
        <v>2385</v>
      </c>
      <c r="G3209" t="s">
        <v>2027</v>
      </c>
      <c r="H3209" t="s">
        <v>2015</v>
      </c>
      <c r="I3209" t="s">
        <v>1870</v>
      </c>
      <c r="J3209">
        <v>80</v>
      </c>
      <c r="K3209">
        <v>1244</v>
      </c>
      <c r="L3209">
        <v>99520</v>
      </c>
      <c r="M3209">
        <v>2.9619</v>
      </c>
      <c r="N3209">
        <v>236.952</v>
      </c>
      <c r="O3209">
        <v>0</v>
      </c>
      <c r="P3209">
        <v>0</v>
      </c>
      <c r="Q3209">
        <v>1246.9619</v>
      </c>
      <c r="R3209">
        <v>99756.952000000005</v>
      </c>
      <c r="S3209" t="s">
        <v>1962</v>
      </c>
    </row>
    <row r="3210" spans="1:19">
      <c r="A3210" t="s">
        <v>3864</v>
      </c>
      <c r="B3210">
        <v>44325</v>
      </c>
      <c r="C3210" t="s">
        <v>3865</v>
      </c>
      <c r="D3210">
        <v>44325</v>
      </c>
      <c r="E3210" t="s">
        <v>1958</v>
      </c>
      <c r="F3210" t="s">
        <v>2385</v>
      </c>
      <c r="G3210" t="s">
        <v>2027</v>
      </c>
      <c r="H3210" t="s">
        <v>2015</v>
      </c>
      <c r="I3210" t="s">
        <v>1906</v>
      </c>
      <c r="J3210">
        <v>5</v>
      </c>
      <c r="K3210">
        <v>9850</v>
      </c>
      <c r="L3210">
        <v>49250</v>
      </c>
      <c r="M3210">
        <v>23.452400000000001</v>
      </c>
      <c r="N3210">
        <v>117.262</v>
      </c>
      <c r="O3210">
        <v>0</v>
      </c>
      <c r="P3210">
        <v>0</v>
      </c>
      <c r="Q3210">
        <v>9873.4524000000001</v>
      </c>
      <c r="R3210">
        <v>49367.262000000002</v>
      </c>
      <c r="S3210" t="s">
        <v>1962</v>
      </c>
    </row>
    <row r="3211" spans="1:19">
      <c r="A3211" t="s">
        <v>3864</v>
      </c>
      <c r="B3211">
        <v>44325</v>
      </c>
      <c r="C3211" t="s">
        <v>3865</v>
      </c>
      <c r="D3211">
        <v>44325</v>
      </c>
      <c r="E3211" t="s">
        <v>1958</v>
      </c>
      <c r="F3211" t="s">
        <v>2385</v>
      </c>
      <c r="G3211" t="s">
        <v>2027</v>
      </c>
      <c r="H3211" t="s">
        <v>2015</v>
      </c>
      <c r="I3211" t="s">
        <v>1868</v>
      </c>
      <c r="J3211">
        <v>80</v>
      </c>
      <c r="K3211">
        <v>1361</v>
      </c>
      <c r="L3211">
        <v>108880</v>
      </c>
      <c r="M3211">
        <v>3.2404999999999999</v>
      </c>
      <c r="N3211">
        <v>259.24</v>
      </c>
      <c r="O3211">
        <v>0</v>
      </c>
      <c r="P3211">
        <v>0</v>
      </c>
      <c r="Q3211">
        <v>1364.2405000000001</v>
      </c>
      <c r="R3211">
        <v>109139.24</v>
      </c>
      <c r="S3211" t="s">
        <v>1962</v>
      </c>
    </row>
    <row r="3212" spans="1:19">
      <c r="A3212" t="s">
        <v>3864</v>
      </c>
      <c r="B3212">
        <v>44325</v>
      </c>
      <c r="C3212" t="s">
        <v>3865</v>
      </c>
      <c r="D3212">
        <v>44325</v>
      </c>
      <c r="E3212" t="s">
        <v>1958</v>
      </c>
      <c r="F3212" t="s">
        <v>2385</v>
      </c>
      <c r="G3212" t="s">
        <v>2027</v>
      </c>
      <c r="H3212" t="s">
        <v>2015</v>
      </c>
      <c r="I3212" t="s">
        <v>1889</v>
      </c>
      <c r="J3212">
        <v>100</v>
      </c>
      <c r="K3212">
        <v>5415</v>
      </c>
      <c r="L3212">
        <v>541500</v>
      </c>
      <c r="M3212">
        <v>12.892899999999999</v>
      </c>
      <c r="N3212">
        <v>1289.29</v>
      </c>
      <c r="O3212">
        <v>0</v>
      </c>
      <c r="P3212">
        <v>0</v>
      </c>
      <c r="Q3212">
        <v>5427.8928999999998</v>
      </c>
      <c r="R3212">
        <v>542789.29</v>
      </c>
      <c r="S3212" t="s">
        <v>1962</v>
      </c>
    </row>
    <row r="3213" spans="1:19">
      <c r="A3213" t="s">
        <v>3864</v>
      </c>
      <c r="B3213">
        <v>44325</v>
      </c>
      <c r="C3213" t="s">
        <v>3865</v>
      </c>
      <c r="D3213">
        <v>44325</v>
      </c>
      <c r="E3213" t="s">
        <v>1958</v>
      </c>
      <c r="F3213" t="s">
        <v>2385</v>
      </c>
      <c r="G3213" t="s">
        <v>2027</v>
      </c>
      <c r="H3213" t="s">
        <v>2015</v>
      </c>
      <c r="I3213" t="s">
        <v>1923</v>
      </c>
      <c r="J3213">
        <v>20</v>
      </c>
      <c r="K3213">
        <v>7760</v>
      </c>
      <c r="L3213">
        <v>155200</v>
      </c>
      <c r="M3213">
        <v>18.476199999999999</v>
      </c>
      <c r="N3213">
        <v>369.524</v>
      </c>
      <c r="O3213">
        <v>0</v>
      </c>
      <c r="P3213">
        <v>0</v>
      </c>
      <c r="Q3213">
        <v>7778.4762000000001</v>
      </c>
      <c r="R3213">
        <v>155569.524</v>
      </c>
      <c r="S3213" t="s">
        <v>1962</v>
      </c>
    </row>
    <row r="3214" spans="1:19">
      <c r="A3214" t="s">
        <v>3866</v>
      </c>
      <c r="B3214">
        <v>44325</v>
      </c>
      <c r="C3214" t="s">
        <v>3867</v>
      </c>
      <c r="D3214">
        <v>44325</v>
      </c>
      <c r="E3214" t="s">
        <v>1958</v>
      </c>
      <c r="F3214" t="s">
        <v>2852</v>
      </c>
      <c r="G3214" t="s">
        <v>2853</v>
      </c>
      <c r="H3214" t="s">
        <v>2015</v>
      </c>
      <c r="I3214" t="s">
        <v>1868</v>
      </c>
      <c r="J3214">
        <v>100</v>
      </c>
      <c r="K3214">
        <v>1361</v>
      </c>
      <c r="L3214">
        <v>136100</v>
      </c>
      <c r="M3214">
        <v>3.2404999999999999</v>
      </c>
      <c r="N3214">
        <v>324.05</v>
      </c>
      <c r="O3214">
        <v>0</v>
      </c>
      <c r="P3214">
        <v>0</v>
      </c>
      <c r="Q3214">
        <v>1364.2405000000001</v>
      </c>
      <c r="R3214">
        <v>136424.04999999999</v>
      </c>
      <c r="S3214" t="s">
        <v>1962</v>
      </c>
    </row>
    <row r="3215" spans="1:19">
      <c r="A3215" t="s">
        <v>3866</v>
      </c>
      <c r="B3215">
        <v>44325</v>
      </c>
      <c r="C3215" t="s">
        <v>3867</v>
      </c>
      <c r="D3215">
        <v>44325</v>
      </c>
      <c r="E3215" t="s">
        <v>1958</v>
      </c>
      <c r="F3215" t="s">
        <v>2852</v>
      </c>
      <c r="G3215" t="s">
        <v>2853</v>
      </c>
      <c r="H3215" t="s">
        <v>2015</v>
      </c>
      <c r="I3215" t="s">
        <v>1889</v>
      </c>
      <c r="J3215">
        <v>100</v>
      </c>
      <c r="K3215">
        <v>5415</v>
      </c>
      <c r="L3215">
        <v>541500</v>
      </c>
      <c r="M3215">
        <v>12.892899999999999</v>
      </c>
      <c r="N3215">
        <v>1289.29</v>
      </c>
      <c r="O3215">
        <v>0</v>
      </c>
      <c r="P3215">
        <v>0</v>
      </c>
      <c r="Q3215">
        <v>5427.8928999999998</v>
      </c>
      <c r="R3215">
        <v>542789.29</v>
      </c>
      <c r="S3215" t="s">
        <v>1962</v>
      </c>
    </row>
    <row r="3216" spans="1:19">
      <c r="A3216" t="s">
        <v>3866</v>
      </c>
      <c r="B3216">
        <v>44325</v>
      </c>
      <c r="C3216" t="s">
        <v>3867</v>
      </c>
      <c r="D3216">
        <v>44325</v>
      </c>
      <c r="E3216" t="s">
        <v>1958</v>
      </c>
      <c r="F3216" t="s">
        <v>2852</v>
      </c>
      <c r="G3216" t="s">
        <v>2853</v>
      </c>
      <c r="H3216" t="s">
        <v>2015</v>
      </c>
      <c r="I3216" t="s">
        <v>1714</v>
      </c>
      <c r="J3216">
        <v>40</v>
      </c>
      <c r="K3216">
        <v>1176</v>
      </c>
      <c r="L3216">
        <v>47040</v>
      </c>
      <c r="M3216">
        <v>2.8</v>
      </c>
      <c r="N3216">
        <v>112</v>
      </c>
      <c r="O3216">
        <v>0</v>
      </c>
      <c r="P3216">
        <v>0</v>
      </c>
      <c r="Q3216">
        <v>1178.8</v>
      </c>
      <c r="R3216">
        <v>47152</v>
      </c>
      <c r="S3216" t="s">
        <v>1962</v>
      </c>
    </row>
    <row r="3217" spans="1:19">
      <c r="A3217" t="s">
        <v>3866</v>
      </c>
      <c r="B3217">
        <v>44325</v>
      </c>
      <c r="C3217" t="s">
        <v>3867</v>
      </c>
      <c r="D3217">
        <v>44325</v>
      </c>
      <c r="E3217" t="s">
        <v>1958</v>
      </c>
      <c r="F3217" t="s">
        <v>2852</v>
      </c>
      <c r="G3217" t="s">
        <v>2853</v>
      </c>
      <c r="H3217" t="s">
        <v>2015</v>
      </c>
      <c r="I3217" t="s">
        <v>1923</v>
      </c>
      <c r="J3217">
        <v>10</v>
      </c>
      <c r="K3217">
        <v>7760</v>
      </c>
      <c r="L3217">
        <v>77600</v>
      </c>
      <c r="M3217">
        <v>18.476199999999999</v>
      </c>
      <c r="N3217">
        <v>184.762</v>
      </c>
      <c r="O3217">
        <v>0</v>
      </c>
      <c r="P3217">
        <v>0</v>
      </c>
      <c r="Q3217">
        <v>7778.4762000000001</v>
      </c>
      <c r="R3217">
        <v>77784.762000000002</v>
      </c>
      <c r="S3217" t="s">
        <v>1962</v>
      </c>
    </row>
    <row r="3218" spans="1:19">
      <c r="A3218" t="s">
        <v>3868</v>
      </c>
      <c r="B3218">
        <v>44325</v>
      </c>
      <c r="C3218" t="s">
        <v>3869</v>
      </c>
      <c r="D3218">
        <v>44325</v>
      </c>
      <c r="E3218" t="s">
        <v>1958</v>
      </c>
      <c r="F3218" t="s">
        <v>2026</v>
      </c>
      <c r="G3218" t="s">
        <v>2027</v>
      </c>
      <c r="H3218" t="s">
        <v>2015</v>
      </c>
      <c r="I3218" t="s">
        <v>1921</v>
      </c>
      <c r="J3218">
        <v>10</v>
      </c>
      <c r="K3218">
        <v>1400</v>
      </c>
      <c r="L3218">
        <v>14000</v>
      </c>
      <c r="M3218">
        <v>3.3332999999999999</v>
      </c>
      <c r="N3218">
        <v>33.332999999999998</v>
      </c>
      <c r="O3218">
        <v>0</v>
      </c>
      <c r="P3218">
        <v>0</v>
      </c>
      <c r="Q3218">
        <v>1403.3333</v>
      </c>
      <c r="R3218">
        <v>14033.333000000001</v>
      </c>
      <c r="S3218" t="s">
        <v>1962</v>
      </c>
    </row>
    <row r="3219" spans="1:19">
      <c r="A3219" t="s">
        <v>3868</v>
      </c>
      <c r="B3219">
        <v>44325</v>
      </c>
      <c r="C3219" t="s">
        <v>3869</v>
      </c>
      <c r="D3219">
        <v>44325</v>
      </c>
      <c r="E3219" t="s">
        <v>1958</v>
      </c>
      <c r="F3219" t="s">
        <v>2026</v>
      </c>
      <c r="G3219" t="s">
        <v>2027</v>
      </c>
      <c r="H3219" t="s">
        <v>2015</v>
      </c>
      <c r="I3219" t="s">
        <v>1889</v>
      </c>
      <c r="J3219">
        <v>50</v>
      </c>
      <c r="K3219">
        <v>5415</v>
      </c>
      <c r="L3219">
        <v>270750</v>
      </c>
      <c r="M3219">
        <v>12.892899999999999</v>
      </c>
      <c r="N3219">
        <v>644.64499999999998</v>
      </c>
      <c r="O3219">
        <v>0</v>
      </c>
      <c r="P3219">
        <v>0</v>
      </c>
      <c r="Q3219">
        <v>5427.8928999999998</v>
      </c>
      <c r="R3219">
        <v>271394.64500000002</v>
      </c>
      <c r="S3219" t="s">
        <v>1962</v>
      </c>
    </row>
    <row r="3220" spans="1:19">
      <c r="A3220" t="s">
        <v>3868</v>
      </c>
      <c r="B3220">
        <v>44325</v>
      </c>
      <c r="C3220" t="s">
        <v>3869</v>
      </c>
      <c r="D3220">
        <v>44325</v>
      </c>
      <c r="E3220" t="s">
        <v>1958</v>
      </c>
      <c r="F3220" t="s">
        <v>2026</v>
      </c>
      <c r="G3220" t="s">
        <v>2027</v>
      </c>
      <c r="H3220" t="s">
        <v>2015</v>
      </c>
      <c r="I3220" t="s">
        <v>1923</v>
      </c>
      <c r="J3220">
        <v>10</v>
      </c>
      <c r="K3220">
        <v>7760</v>
      </c>
      <c r="L3220">
        <v>77600</v>
      </c>
      <c r="M3220">
        <v>18.476199999999999</v>
      </c>
      <c r="N3220">
        <v>184.762</v>
      </c>
      <c r="O3220">
        <v>0</v>
      </c>
      <c r="P3220">
        <v>0</v>
      </c>
      <c r="Q3220">
        <v>7778.4762000000001</v>
      </c>
      <c r="R3220">
        <v>77784.762000000002</v>
      </c>
      <c r="S3220" t="s">
        <v>1962</v>
      </c>
    </row>
    <row r="3221" spans="1:19">
      <c r="A3221" t="s">
        <v>3870</v>
      </c>
      <c r="B3221">
        <v>44325</v>
      </c>
      <c r="C3221" t="s">
        <v>3871</v>
      </c>
      <c r="D3221">
        <v>44325</v>
      </c>
      <c r="E3221" t="s">
        <v>1958</v>
      </c>
      <c r="F3221" t="s">
        <v>2335</v>
      </c>
      <c r="G3221" t="s">
        <v>1987</v>
      </c>
      <c r="H3221" t="s">
        <v>1976</v>
      </c>
      <c r="I3221" t="s">
        <v>1920</v>
      </c>
      <c r="J3221">
        <v>5</v>
      </c>
      <c r="K3221">
        <v>9035</v>
      </c>
      <c r="L3221">
        <v>45175</v>
      </c>
      <c r="M3221">
        <v>21.511900000000001</v>
      </c>
      <c r="N3221">
        <v>107.5595</v>
      </c>
      <c r="O3221">
        <v>0</v>
      </c>
      <c r="P3221">
        <v>0</v>
      </c>
      <c r="Q3221">
        <v>9056.5118999999995</v>
      </c>
      <c r="R3221">
        <v>45282.559500000003</v>
      </c>
      <c r="S3221" t="s">
        <v>1962</v>
      </c>
    </row>
    <row r="3222" spans="1:19">
      <c r="A3222" t="s">
        <v>3870</v>
      </c>
      <c r="B3222">
        <v>44325</v>
      </c>
      <c r="C3222" t="s">
        <v>3871</v>
      </c>
      <c r="D3222">
        <v>44325</v>
      </c>
      <c r="E3222" t="s">
        <v>1958</v>
      </c>
      <c r="F3222" t="s">
        <v>2335</v>
      </c>
      <c r="G3222" t="s">
        <v>1987</v>
      </c>
      <c r="H3222" t="s">
        <v>1976</v>
      </c>
      <c r="I3222" t="s">
        <v>1917</v>
      </c>
      <c r="J3222">
        <v>2</v>
      </c>
      <c r="K3222">
        <v>9035</v>
      </c>
      <c r="L3222">
        <v>18070</v>
      </c>
      <c r="M3222">
        <v>21.511900000000001</v>
      </c>
      <c r="N3222">
        <v>43.023800000000001</v>
      </c>
      <c r="O3222">
        <v>0</v>
      </c>
      <c r="P3222">
        <v>0</v>
      </c>
      <c r="Q3222">
        <v>9056.5118999999995</v>
      </c>
      <c r="R3222">
        <v>18113.023799999999</v>
      </c>
      <c r="S3222" t="s">
        <v>1962</v>
      </c>
    </row>
    <row r="3223" spans="1:19">
      <c r="A3223" t="s">
        <v>3870</v>
      </c>
      <c r="B3223">
        <v>44325</v>
      </c>
      <c r="C3223" t="s">
        <v>3871</v>
      </c>
      <c r="D3223">
        <v>44325</v>
      </c>
      <c r="E3223" t="s">
        <v>1958</v>
      </c>
      <c r="F3223" t="s">
        <v>2335</v>
      </c>
      <c r="G3223" t="s">
        <v>1987</v>
      </c>
      <c r="H3223" t="s">
        <v>1976</v>
      </c>
      <c r="I3223" t="s">
        <v>1923</v>
      </c>
      <c r="J3223">
        <v>10</v>
      </c>
      <c r="K3223">
        <v>7760</v>
      </c>
      <c r="L3223">
        <v>77600</v>
      </c>
      <c r="M3223">
        <v>18.476199999999999</v>
      </c>
      <c r="N3223">
        <v>184.762</v>
      </c>
      <c r="O3223">
        <v>0</v>
      </c>
      <c r="P3223">
        <v>0</v>
      </c>
      <c r="Q3223">
        <v>7778.4762000000001</v>
      </c>
      <c r="R3223">
        <v>77784.762000000002</v>
      </c>
      <c r="S3223" t="s">
        <v>1962</v>
      </c>
    </row>
    <row r="3224" spans="1:19">
      <c r="A3224" t="s">
        <v>3870</v>
      </c>
      <c r="B3224">
        <v>44325</v>
      </c>
      <c r="C3224" t="s">
        <v>3871</v>
      </c>
      <c r="D3224">
        <v>44325</v>
      </c>
      <c r="E3224" t="s">
        <v>1958</v>
      </c>
      <c r="F3224" t="s">
        <v>2335</v>
      </c>
      <c r="G3224" t="s">
        <v>1987</v>
      </c>
      <c r="H3224" t="s">
        <v>1976</v>
      </c>
      <c r="I3224" t="s">
        <v>1889</v>
      </c>
      <c r="J3224">
        <v>37</v>
      </c>
      <c r="K3224">
        <v>5415</v>
      </c>
      <c r="L3224">
        <v>200355</v>
      </c>
      <c r="M3224">
        <v>12.892899999999999</v>
      </c>
      <c r="N3224">
        <v>477.03730000000002</v>
      </c>
      <c r="O3224">
        <v>0</v>
      </c>
      <c r="P3224">
        <v>0</v>
      </c>
      <c r="Q3224">
        <v>5427.8928999999998</v>
      </c>
      <c r="R3224">
        <v>200832.0373</v>
      </c>
      <c r="S3224" t="s">
        <v>1962</v>
      </c>
    </row>
    <row r="3225" spans="1:19">
      <c r="A3225" t="s">
        <v>3872</v>
      </c>
      <c r="B3225">
        <v>44325</v>
      </c>
      <c r="C3225" t="s">
        <v>3873</v>
      </c>
      <c r="D3225">
        <v>44325</v>
      </c>
      <c r="E3225" t="s">
        <v>1958</v>
      </c>
      <c r="F3225" t="s">
        <v>1990</v>
      </c>
      <c r="G3225" t="s">
        <v>1987</v>
      </c>
      <c r="H3225" t="s">
        <v>1976</v>
      </c>
      <c r="I3225" t="s">
        <v>1911</v>
      </c>
      <c r="J3225">
        <v>60</v>
      </c>
      <c r="K3225">
        <v>1186</v>
      </c>
      <c r="L3225">
        <v>71160</v>
      </c>
      <c r="M3225">
        <v>2.8237999999999999</v>
      </c>
      <c r="N3225">
        <v>169.428</v>
      </c>
      <c r="O3225">
        <v>0</v>
      </c>
      <c r="P3225">
        <v>0</v>
      </c>
      <c r="Q3225">
        <v>1188.8237999999999</v>
      </c>
      <c r="R3225">
        <v>71329.428</v>
      </c>
      <c r="S3225" t="s">
        <v>1962</v>
      </c>
    </row>
    <row r="3226" spans="1:19">
      <c r="A3226" t="s">
        <v>3872</v>
      </c>
      <c r="B3226">
        <v>44325</v>
      </c>
      <c r="C3226" t="s">
        <v>3873</v>
      </c>
      <c r="D3226">
        <v>44325</v>
      </c>
      <c r="E3226" t="s">
        <v>1958</v>
      </c>
      <c r="F3226" t="s">
        <v>1990</v>
      </c>
      <c r="G3226" t="s">
        <v>1987</v>
      </c>
      <c r="H3226" t="s">
        <v>1976</v>
      </c>
      <c r="I3226" t="s">
        <v>1921</v>
      </c>
      <c r="J3226">
        <v>20</v>
      </c>
      <c r="K3226">
        <v>1400</v>
      </c>
      <c r="L3226">
        <v>28000</v>
      </c>
      <c r="M3226">
        <v>3.3332999999999999</v>
      </c>
      <c r="N3226">
        <v>66.665999999999997</v>
      </c>
      <c r="O3226">
        <v>0</v>
      </c>
      <c r="P3226">
        <v>0</v>
      </c>
      <c r="Q3226">
        <v>1403.3333</v>
      </c>
      <c r="R3226">
        <v>28066.666000000001</v>
      </c>
      <c r="S3226" t="s">
        <v>1962</v>
      </c>
    </row>
    <row r="3227" spans="1:19">
      <c r="A3227" t="s">
        <v>3872</v>
      </c>
      <c r="B3227">
        <v>44325</v>
      </c>
      <c r="C3227" t="s">
        <v>3873</v>
      </c>
      <c r="D3227">
        <v>44325</v>
      </c>
      <c r="E3227" t="s">
        <v>1958</v>
      </c>
      <c r="F3227" t="s">
        <v>1990</v>
      </c>
      <c r="G3227" t="s">
        <v>1987</v>
      </c>
      <c r="H3227" t="s">
        <v>1976</v>
      </c>
      <c r="I3227" t="s">
        <v>1906</v>
      </c>
      <c r="J3227">
        <v>5</v>
      </c>
      <c r="K3227">
        <v>9850</v>
      </c>
      <c r="L3227">
        <v>49250</v>
      </c>
      <c r="M3227">
        <v>23.452400000000001</v>
      </c>
      <c r="N3227">
        <v>117.262</v>
      </c>
      <c r="O3227">
        <v>0</v>
      </c>
      <c r="P3227">
        <v>0</v>
      </c>
      <c r="Q3227">
        <v>9873.4524000000001</v>
      </c>
      <c r="R3227">
        <v>49367.262000000002</v>
      </c>
      <c r="S3227" t="s">
        <v>1962</v>
      </c>
    </row>
    <row r="3228" spans="1:19">
      <c r="A3228" t="s">
        <v>3872</v>
      </c>
      <c r="B3228">
        <v>44325</v>
      </c>
      <c r="C3228" t="s">
        <v>3873</v>
      </c>
      <c r="D3228">
        <v>44325</v>
      </c>
      <c r="E3228" t="s">
        <v>1958</v>
      </c>
      <c r="F3228" t="s">
        <v>1990</v>
      </c>
      <c r="G3228" t="s">
        <v>1987</v>
      </c>
      <c r="H3228" t="s">
        <v>1976</v>
      </c>
      <c r="I3228" t="s">
        <v>1868</v>
      </c>
      <c r="J3228">
        <v>60</v>
      </c>
      <c r="K3228">
        <v>1361</v>
      </c>
      <c r="L3228">
        <v>81660</v>
      </c>
      <c r="M3228">
        <v>3.2404999999999999</v>
      </c>
      <c r="N3228">
        <v>194.43</v>
      </c>
      <c r="O3228">
        <v>0</v>
      </c>
      <c r="P3228">
        <v>0</v>
      </c>
      <c r="Q3228">
        <v>1364.2405000000001</v>
      </c>
      <c r="R3228">
        <v>81854.429999999993</v>
      </c>
      <c r="S3228" t="s">
        <v>1962</v>
      </c>
    </row>
    <row r="3229" spans="1:19">
      <c r="A3229" t="s">
        <v>3872</v>
      </c>
      <c r="B3229">
        <v>44325</v>
      </c>
      <c r="C3229" t="s">
        <v>3873</v>
      </c>
      <c r="D3229">
        <v>44325</v>
      </c>
      <c r="E3229" t="s">
        <v>1958</v>
      </c>
      <c r="F3229" t="s">
        <v>1990</v>
      </c>
      <c r="G3229" t="s">
        <v>1987</v>
      </c>
      <c r="H3229" t="s">
        <v>1976</v>
      </c>
      <c r="I3229" t="s">
        <v>1889</v>
      </c>
      <c r="J3229">
        <v>148</v>
      </c>
      <c r="K3229">
        <v>5415</v>
      </c>
      <c r="L3229">
        <v>801420</v>
      </c>
      <c r="M3229">
        <v>12.892899999999999</v>
      </c>
      <c r="N3229">
        <v>1908.1492000000001</v>
      </c>
      <c r="O3229">
        <v>0</v>
      </c>
      <c r="P3229">
        <v>0</v>
      </c>
      <c r="Q3229">
        <v>5427.8928999999998</v>
      </c>
      <c r="R3229">
        <v>803328.14919999999</v>
      </c>
      <c r="S3229" t="s">
        <v>1962</v>
      </c>
    </row>
    <row r="3230" spans="1:19">
      <c r="A3230" t="s">
        <v>3872</v>
      </c>
      <c r="B3230">
        <v>44325</v>
      </c>
      <c r="C3230" t="s">
        <v>3873</v>
      </c>
      <c r="D3230">
        <v>44325</v>
      </c>
      <c r="E3230" t="s">
        <v>1958</v>
      </c>
      <c r="F3230" t="s">
        <v>1990</v>
      </c>
      <c r="G3230" t="s">
        <v>1987</v>
      </c>
      <c r="H3230" t="s">
        <v>1976</v>
      </c>
      <c r="I3230" t="s">
        <v>1714</v>
      </c>
      <c r="J3230">
        <v>100</v>
      </c>
      <c r="K3230">
        <v>1176</v>
      </c>
      <c r="L3230">
        <v>117600</v>
      </c>
      <c r="M3230">
        <v>2.8</v>
      </c>
      <c r="N3230">
        <v>280</v>
      </c>
      <c r="O3230">
        <v>0</v>
      </c>
      <c r="P3230">
        <v>0</v>
      </c>
      <c r="Q3230">
        <v>1178.8</v>
      </c>
      <c r="R3230">
        <v>117880</v>
      </c>
      <c r="S3230" t="s">
        <v>1962</v>
      </c>
    </row>
    <row r="3231" spans="1:19">
      <c r="A3231" t="s">
        <v>3872</v>
      </c>
      <c r="B3231">
        <v>44325</v>
      </c>
      <c r="C3231" t="s">
        <v>3873</v>
      </c>
      <c r="D3231">
        <v>44325</v>
      </c>
      <c r="E3231" t="s">
        <v>1958</v>
      </c>
      <c r="F3231" t="s">
        <v>1990</v>
      </c>
      <c r="G3231" t="s">
        <v>1987</v>
      </c>
      <c r="H3231" t="s">
        <v>1976</v>
      </c>
      <c r="I3231" t="s">
        <v>1920</v>
      </c>
      <c r="J3231">
        <v>20</v>
      </c>
      <c r="K3231">
        <v>9035</v>
      </c>
      <c r="L3231">
        <v>180700</v>
      </c>
      <c r="M3231">
        <v>21.511900000000001</v>
      </c>
      <c r="N3231">
        <v>430.238</v>
      </c>
      <c r="O3231">
        <v>0</v>
      </c>
      <c r="P3231">
        <v>0</v>
      </c>
      <c r="Q3231">
        <v>9056.5118999999995</v>
      </c>
      <c r="R3231">
        <v>181130.23800000001</v>
      </c>
      <c r="S3231" t="s">
        <v>1962</v>
      </c>
    </row>
    <row r="3232" spans="1:19">
      <c r="A3232" t="s">
        <v>3872</v>
      </c>
      <c r="B3232">
        <v>44325</v>
      </c>
      <c r="C3232" t="s">
        <v>3873</v>
      </c>
      <c r="D3232">
        <v>44325</v>
      </c>
      <c r="E3232" t="s">
        <v>1958</v>
      </c>
      <c r="F3232" t="s">
        <v>1990</v>
      </c>
      <c r="G3232" t="s">
        <v>1987</v>
      </c>
      <c r="H3232" t="s">
        <v>1976</v>
      </c>
      <c r="I3232" t="s">
        <v>88</v>
      </c>
      <c r="J3232">
        <v>40</v>
      </c>
      <c r="K3232">
        <v>1419</v>
      </c>
      <c r="L3232">
        <v>56760</v>
      </c>
      <c r="M3232">
        <v>3.3786</v>
      </c>
      <c r="N3232">
        <v>135.14400000000001</v>
      </c>
      <c r="O3232">
        <v>0</v>
      </c>
      <c r="P3232">
        <v>0</v>
      </c>
      <c r="Q3232">
        <v>1422.3786</v>
      </c>
      <c r="R3232">
        <v>56895.144</v>
      </c>
      <c r="S3232" t="s">
        <v>1962</v>
      </c>
    </row>
    <row r="3233" spans="1:19">
      <c r="A3233" t="s">
        <v>3872</v>
      </c>
      <c r="B3233">
        <v>44325</v>
      </c>
      <c r="C3233" t="s">
        <v>3873</v>
      </c>
      <c r="D3233">
        <v>44325</v>
      </c>
      <c r="E3233" t="s">
        <v>1958</v>
      </c>
      <c r="F3233" t="s">
        <v>1990</v>
      </c>
      <c r="G3233" t="s">
        <v>1987</v>
      </c>
      <c r="H3233" t="s">
        <v>1976</v>
      </c>
      <c r="I3233" t="s">
        <v>1917</v>
      </c>
      <c r="J3233">
        <v>10</v>
      </c>
      <c r="K3233">
        <v>9035</v>
      </c>
      <c r="L3233">
        <v>90350</v>
      </c>
      <c r="M3233">
        <v>21.511900000000001</v>
      </c>
      <c r="N3233">
        <v>215.119</v>
      </c>
      <c r="O3233">
        <v>0</v>
      </c>
      <c r="P3233">
        <v>0</v>
      </c>
      <c r="Q3233">
        <v>9056.5118999999995</v>
      </c>
      <c r="R3233">
        <v>90565.119000000006</v>
      </c>
      <c r="S3233" t="s">
        <v>1962</v>
      </c>
    </row>
    <row r="3234" spans="1:19">
      <c r="A3234" t="s">
        <v>3872</v>
      </c>
      <c r="B3234">
        <v>44325</v>
      </c>
      <c r="C3234" t="s">
        <v>3873</v>
      </c>
      <c r="D3234">
        <v>44325</v>
      </c>
      <c r="E3234" t="s">
        <v>1958</v>
      </c>
      <c r="F3234" t="s">
        <v>1990</v>
      </c>
      <c r="G3234" t="s">
        <v>1987</v>
      </c>
      <c r="H3234" t="s">
        <v>1976</v>
      </c>
      <c r="I3234" t="s">
        <v>1870</v>
      </c>
      <c r="J3234">
        <v>20</v>
      </c>
      <c r="K3234">
        <v>1244</v>
      </c>
      <c r="L3234">
        <v>24880</v>
      </c>
      <c r="M3234">
        <v>2.9619</v>
      </c>
      <c r="N3234">
        <v>59.238</v>
      </c>
      <c r="O3234">
        <v>0</v>
      </c>
      <c r="P3234">
        <v>0</v>
      </c>
      <c r="Q3234">
        <v>1246.9619</v>
      </c>
      <c r="R3234">
        <v>24939.238000000001</v>
      </c>
      <c r="S3234" t="s">
        <v>1962</v>
      </c>
    </row>
    <row r="3235" spans="1:19">
      <c r="A3235" t="s">
        <v>3874</v>
      </c>
      <c r="B3235">
        <v>44325</v>
      </c>
      <c r="C3235" t="s">
        <v>3875</v>
      </c>
      <c r="D3235">
        <v>44325</v>
      </c>
      <c r="E3235" t="s">
        <v>1958</v>
      </c>
      <c r="F3235" t="s">
        <v>2625</v>
      </c>
      <c r="G3235" t="s">
        <v>1975</v>
      </c>
      <c r="H3235" t="s">
        <v>1976</v>
      </c>
      <c r="I3235" t="s">
        <v>31</v>
      </c>
      <c r="J3235">
        <v>5</v>
      </c>
      <c r="K3235">
        <v>9045</v>
      </c>
      <c r="L3235">
        <v>45225</v>
      </c>
      <c r="M3235">
        <v>21.535699999999999</v>
      </c>
      <c r="N3235">
        <v>107.6785</v>
      </c>
      <c r="O3235">
        <v>0</v>
      </c>
      <c r="P3235">
        <v>0</v>
      </c>
      <c r="Q3235">
        <v>9066.5357000000004</v>
      </c>
      <c r="R3235">
        <v>45332.678500000002</v>
      </c>
      <c r="S3235" t="s">
        <v>1962</v>
      </c>
    </row>
    <row r="3236" spans="1:19">
      <c r="A3236" t="s">
        <v>3874</v>
      </c>
      <c r="B3236">
        <v>44325</v>
      </c>
      <c r="C3236" t="s">
        <v>3875</v>
      </c>
      <c r="D3236">
        <v>44325</v>
      </c>
      <c r="E3236" t="s">
        <v>1958</v>
      </c>
      <c r="F3236" t="s">
        <v>2625</v>
      </c>
      <c r="G3236" t="s">
        <v>1975</v>
      </c>
      <c r="H3236" t="s">
        <v>1976</v>
      </c>
      <c r="I3236" t="s">
        <v>1868</v>
      </c>
      <c r="J3236">
        <v>20</v>
      </c>
      <c r="K3236">
        <v>1361</v>
      </c>
      <c r="L3236">
        <v>27220</v>
      </c>
      <c r="M3236">
        <v>3.2404999999999999</v>
      </c>
      <c r="N3236">
        <v>64.81</v>
      </c>
      <c r="O3236">
        <v>0</v>
      </c>
      <c r="P3236">
        <v>0</v>
      </c>
      <c r="Q3236">
        <v>1364.2405000000001</v>
      </c>
      <c r="R3236">
        <v>27284.81</v>
      </c>
      <c r="S3236" t="s">
        <v>1962</v>
      </c>
    </row>
    <row r="3237" spans="1:19">
      <c r="A3237" t="s">
        <v>3874</v>
      </c>
      <c r="B3237">
        <v>44325</v>
      </c>
      <c r="C3237" t="s">
        <v>3875</v>
      </c>
      <c r="D3237">
        <v>44325</v>
      </c>
      <c r="E3237" t="s">
        <v>1958</v>
      </c>
      <c r="F3237" t="s">
        <v>2625</v>
      </c>
      <c r="G3237" t="s">
        <v>1975</v>
      </c>
      <c r="H3237" t="s">
        <v>1976</v>
      </c>
      <c r="I3237" t="s">
        <v>1906</v>
      </c>
      <c r="J3237">
        <v>4</v>
      </c>
      <c r="K3237">
        <v>9850</v>
      </c>
      <c r="L3237">
        <v>39400</v>
      </c>
      <c r="M3237">
        <v>23.452400000000001</v>
      </c>
      <c r="N3237">
        <v>93.809600000000003</v>
      </c>
      <c r="O3237">
        <v>0</v>
      </c>
      <c r="P3237">
        <v>0</v>
      </c>
      <c r="Q3237">
        <v>9873.4524000000001</v>
      </c>
      <c r="R3237">
        <v>39493.809600000001</v>
      </c>
      <c r="S3237" t="s">
        <v>1962</v>
      </c>
    </row>
    <row r="3238" spans="1:19">
      <c r="A3238" t="s">
        <v>3874</v>
      </c>
      <c r="B3238">
        <v>44325</v>
      </c>
      <c r="C3238" t="s">
        <v>3875</v>
      </c>
      <c r="D3238">
        <v>44325</v>
      </c>
      <c r="E3238" t="s">
        <v>1958</v>
      </c>
      <c r="F3238" t="s">
        <v>2625</v>
      </c>
      <c r="G3238" t="s">
        <v>1975</v>
      </c>
      <c r="H3238" t="s">
        <v>1976</v>
      </c>
      <c r="I3238" t="s">
        <v>1870</v>
      </c>
      <c r="J3238">
        <v>40</v>
      </c>
      <c r="K3238">
        <v>1244</v>
      </c>
      <c r="L3238">
        <v>49760</v>
      </c>
      <c r="M3238">
        <v>2.9619</v>
      </c>
      <c r="N3238">
        <v>118.476</v>
      </c>
      <c r="O3238">
        <v>0</v>
      </c>
      <c r="P3238">
        <v>0</v>
      </c>
      <c r="Q3238">
        <v>1246.9619</v>
      </c>
      <c r="R3238">
        <v>49878.476000000002</v>
      </c>
      <c r="S3238" t="s">
        <v>1962</v>
      </c>
    </row>
    <row r="3239" spans="1:19">
      <c r="A3239" t="s">
        <v>3874</v>
      </c>
      <c r="B3239">
        <v>44325</v>
      </c>
      <c r="C3239" t="s">
        <v>3875</v>
      </c>
      <c r="D3239">
        <v>44325</v>
      </c>
      <c r="E3239" t="s">
        <v>1958</v>
      </c>
      <c r="F3239" t="s">
        <v>2625</v>
      </c>
      <c r="G3239" t="s">
        <v>1975</v>
      </c>
      <c r="H3239" t="s">
        <v>1976</v>
      </c>
      <c r="I3239" t="s">
        <v>1889</v>
      </c>
      <c r="J3239">
        <v>20</v>
      </c>
      <c r="K3239">
        <v>5415</v>
      </c>
      <c r="L3239">
        <v>108300</v>
      </c>
      <c r="M3239">
        <v>12.892899999999999</v>
      </c>
      <c r="N3239">
        <v>257.858</v>
      </c>
      <c r="O3239">
        <v>0</v>
      </c>
      <c r="P3239">
        <v>0</v>
      </c>
      <c r="Q3239">
        <v>5427.8928999999998</v>
      </c>
      <c r="R3239">
        <v>108557.85799999999</v>
      </c>
      <c r="S3239" t="s">
        <v>1962</v>
      </c>
    </row>
    <row r="3240" spans="1:19">
      <c r="A3240" t="s">
        <v>3874</v>
      </c>
      <c r="B3240">
        <v>44325</v>
      </c>
      <c r="C3240" t="s">
        <v>3875</v>
      </c>
      <c r="D3240">
        <v>44325</v>
      </c>
      <c r="E3240" t="s">
        <v>1958</v>
      </c>
      <c r="F3240" t="s">
        <v>2625</v>
      </c>
      <c r="G3240" t="s">
        <v>1975</v>
      </c>
      <c r="H3240" t="s">
        <v>1976</v>
      </c>
      <c r="I3240" t="s">
        <v>1921</v>
      </c>
      <c r="J3240">
        <v>20</v>
      </c>
      <c r="K3240">
        <v>1400</v>
      </c>
      <c r="L3240">
        <v>28000</v>
      </c>
      <c r="M3240">
        <v>3.3332999999999999</v>
      </c>
      <c r="N3240">
        <v>66.665999999999997</v>
      </c>
      <c r="O3240">
        <v>0</v>
      </c>
      <c r="P3240">
        <v>0</v>
      </c>
      <c r="Q3240">
        <v>1403.3333</v>
      </c>
      <c r="R3240">
        <v>28066.666000000001</v>
      </c>
      <c r="S3240" t="s">
        <v>1962</v>
      </c>
    </row>
    <row r="3241" spans="1:19">
      <c r="A3241" t="s">
        <v>3874</v>
      </c>
      <c r="B3241">
        <v>44325</v>
      </c>
      <c r="C3241" t="s">
        <v>3875</v>
      </c>
      <c r="D3241">
        <v>44325</v>
      </c>
      <c r="E3241" t="s">
        <v>1958</v>
      </c>
      <c r="F3241" t="s">
        <v>2625</v>
      </c>
      <c r="G3241" t="s">
        <v>1975</v>
      </c>
      <c r="H3241" t="s">
        <v>1976</v>
      </c>
      <c r="I3241" t="s">
        <v>1917</v>
      </c>
      <c r="J3241">
        <v>2</v>
      </c>
      <c r="K3241">
        <v>9035</v>
      </c>
      <c r="L3241">
        <v>18070</v>
      </c>
      <c r="M3241">
        <v>21.511900000000001</v>
      </c>
      <c r="N3241">
        <v>43.023800000000001</v>
      </c>
      <c r="O3241">
        <v>0</v>
      </c>
      <c r="P3241">
        <v>0</v>
      </c>
      <c r="Q3241">
        <v>9056.5118999999995</v>
      </c>
      <c r="R3241">
        <v>18113.023799999999</v>
      </c>
      <c r="S3241" t="s">
        <v>1962</v>
      </c>
    </row>
    <row r="3242" spans="1:19">
      <c r="A3242" t="s">
        <v>3876</v>
      </c>
      <c r="B3242">
        <v>44325</v>
      </c>
      <c r="C3242" t="s">
        <v>3877</v>
      </c>
      <c r="D3242">
        <v>44325</v>
      </c>
      <c r="E3242" t="s">
        <v>1958</v>
      </c>
      <c r="F3242" t="s">
        <v>1979</v>
      </c>
      <c r="G3242" t="s">
        <v>1975</v>
      </c>
      <c r="H3242" t="s">
        <v>1976</v>
      </c>
      <c r="I3242" t="s">
        <v>1889</v>
      </c>
      <c r="J3242">
        <v>111</v>
      </c>
      <c r="K3242">
        <v>5415</v>
      </c>
      <c r="L3242">
        <v>601065</v>
      </c>
      <c r="M3242">
        <v>12.892899999999999</v>
      </c>
      <c r="N3242">
        <v>1431.1119000000001</v>
      </c>
      <c r="O3242">
        <v>0</v>
      </c>
      <c r="P3242">
        <v>0</v>
      </c>
      <c r="Q3242">
        <v>5427.8928999999998</v>
      </c>
      <c r="R3242">
        <v>602496.11190000002</v>
      </c>
      <c r="S3242" t="s">
        <v>1962</v>
      </c>
    </row>
    <row r="3243" spans="1:19">
      <c r="A3243" t="s">
        <v>3876</v>
      </c>
      <c r="B3243">
        <v>44325</v>
      </c>
      <c r="C3243" t="s">
        <v>3877</v>
      </c>
      <c r="D3243">
        <v>44325</v>
      </c>
      <c r="E3243" t="s">
        <v>1958</v>
      </c>
      <c r="F3243" t="s">
        <v>1979</v>
      </c>
      <c r="G3243" t="s">
        <v>1975</v>
      </c>
      <c r="H3243" t="s">
        <v>1976</v>
      </c>
      <c r="I3243" t="s">
        <v>1870</v>
      </c>
      <c r="J3243">
        <v>25</v>
      </c>
      <c r="K3243">
        <v>1244</v>
      </c>
      <c r="L3243">
        <v>31100</v>
      </c>
      <c r="M3243">
        <v>2.9619</v>
      </c>
      <c r="N3243">
        <v>74.047499999999999</v>
      </c>
      <c r="O3243">
        <v>0</v>
      </c>
      <c r="P3243">
        <v>0</v>
      </c>
      <c r="Q3243">
        <v>1246.9619</v>
      </c>
      <c r="R3243">
        <v>31174.047500000001</v>
      </c>
      <c r="S3243" t="s">
        <v>1962</v>
      </c>
    </row>
    <row r="3244" spans="1:19">
      <c r="A3244" t="s">
        <v>3878</v>
      </c>
      <c r="B3244">
        <v>44325</v>
      </c>
      <c r="C3244" t="s">
        <v>3879</v>
      </c>
      <c r="D3244">
        <v>44325</v>
      </c>
      <c r="E3244" t="s">
        <v>1958</v>
      </c>
      <c r="F3244" t="s">
        <v>2703</v>
      </c>
      <c r="G3244" t="s">
        <v>2704</v>
      </c>
      <c r="H3244" t="s">
        <v>1976</v>
      </c>
      <c r="I3244" t="s">
        <v>1714</v>
      </c>
      <c r="J3244">
        <v>50</v>
      </c>
      <c r="K3244">
        <v>1176</v>
      </c>
      <c r="L3244">
        <v>58800</v>
      </c>
      <c r="M3244">
        <v>2.8</v>
      </c>
      <c r="N3244">
        <v>140</v>
      </c>
      <c r="O3244">
        <v>0</v>
      </c>
      <c r="P3244">
        <v>0</v>
      </c>
      <c r="Q3244">
        <v>1178.8</v>
      </c>
      <c r="R3244">
        <v>58940</v>
      </c>
      <c r="S3244" t="s">
        <v>1962</v>
      </c>
    </row>
    <row r="3245" spans="1:19">
      <c r="A3245" t="s">
        <v>3878</v>
      </c>
      <c r="B3245">
        <v>44325</v>
      </c>
      <c r="C3245" t="s">
        <v>3879</v>
      </c>
      <c r="D3245">
        <v>44325</v>
      </c>
      <c r="E3245" t="s">
        <v>1958</v>
      </c>
      <c r="F3245" t="s">
        <v>2703</v>
      </c>
      <c r="G3245" t="s">
        <v>2704</v>
      </c>
      <c r="H3245" t="s">
        <v>1976</v>
      </c>
      <c r="I3245" t="s">
        <v>1889</v>
      </c>
      <c r="J3245">
        <v>139</v>
      </c>
      <c r="K3245">
        <v>5415</v>
      </c>
      <c r="L3245">
        <v>752685</v>
      </c>
      <c r="M3245">
        <v>12.892899999999999</v>
      </c>
      <c r="N3245">
        <v>1792.1131</v>
      </c>
      <c r="O3245">
        <v>0</v>
      </c>
      <c r="P3245">
        <v>0</v>
      </c>
      <c r="Q3245">
        <v>5427.8928999999998</v>
      </c>
      <c r="R3245">
        <v>754477.11309999996</v>
      </c>
      <c r="S3245" t="s">
        <v>1962</v>
      </c>
    </row>
    <row r="3246" spans="1:19">
      <c r="A3246" t="s">
        <v>3880</v>
      </c>
      <c r="B3246">
        <v>44325</v>
      </c>
      <c r="C3246" t="s">
        <v>3881</v>
      </c>
      <c r="D3246">
        <v>44325</v>
      </c>
      <c r="E3246" t="s">
        <v>1958</v>
      </c>
      <c r="F3246" t="s">
        <v>1974</v>
      </c>
      <c r="G3246" t="s">
        <v>1975</v>
      </c>
      <c r="H3246" t="s">
        <v>1976</v>
      </c>
      <c r="I3246" t="s">
        <v>1917</v>
      </c>
      <c r="J3246">
        <v>5</v>
      </c>
      <c r="K3246">
        <v>9035</v>
      </c>
      <c r="L3246">
        <v>45175</v>
      </c>
      <c r="M3246">
        <v>21.511900000000001</v>
      </c>
      <c r="N3246">
        <v>107.5595</v>
      </c>
      <c r="O3246">
        <v>0</v>
      </c>
      <c r="P3246">
        <v>0</v>
      </c>
      <c r="Q3246">
        <v>9056.5118999999995</v>
      </c>
      <c r="R3246">
        <v>45282.559500000003</v>
      </c>
      <c r="S3246" t="s">
        <v>1962</v>
      </c>
    </row>
    <row r="3247" spans="1:19">
      <c r="A3247" t="s">
        <v>3880</v>
      </c>
      <c r="B3247">
        <v>44325</v>
      </c>
      <c r="C3247" t="s">
        <v>3881</v>
      </c>
      <c r="D3247">
        <v>44325</v>
      </c>
      <c r="E3247" t="s">
        <v>1958</v>
      </c>
      <c r="F3247" t="s">
        <v>1974</v>
      </c>
      <c r="G3247" t="s">
        <v>1975</v>
      </c>
      <c r="H3247" t="s">
        <v>1976</v>
      </c>
      <c r="I3247" t="s">
        <v>1868</v>
      </c>
      <c r="J3247">
        <v>40</v>
      </c>
      <c r="K3247">
        <v>1361</v>
      </c>
      <c r="L3247">
        <v>54440</v>
      </c>
      <c r="M3247">
        <v>3.2404999999999999</v>
      </c>
      <c r="N3247">
        <v>129.62</v>
      </c>
      <c r="O3247">
        <v>0</v>
      </c>
      <c r="P3247">
        <v>0</v>
      </c>
      <c r="Q3247">
        <v>1364.2405000000001</v>
      </c>
      <c r="R3247">
        <v>54569.62</v>
      </c>
      <c r="S3247" t="s">
        <v>1962</v>
      </c>
    </row>
    <row r="3248" spans="1:19">
      <c r="A3248" t="s">
        <v>3880</v>
      </c>
      <c r="B3248">
        <v>44325</v>
      </c>
      <c r="C3248" t="s">
        <v>3881</v>
      </c>
      <c r="D3248">
        <v>44325</v>
      </c>
      <c r="E3248" t="s">
        <v>1958</v>
      </c>
      <c r="F3248" t="s">
        <v>1974</v>
      </c>
      <c r="G3248" t="s">
        <v>1975</v>
      </c>
      <c r="H3248" t="s">
        <v>1976</v>
      </c>
      <c r="I3248" t="s">
        <v>31</v>
      </c>
      <c r="J3248">
        <v>5</v>
      </c>
      <c r="K3248">
        <v>9045</v>
      </c>
      <c r="L3248">
        <v>45225</v>
      </c>
      <c r="M3248">
        <v>21.535699999999999</v>
      </c>
      <c r="N3248">
        <v>107.6785</v>
      </c>
      <c r="O3248">
        <v>0</v>
      </c>
      <c r="P3248">
        <v>0</v>
      </c>
      <c r="Q3248">
        <v>9066.5357000000004</v>
      </c>
      <c r="R3248">
        <v>45332.678500000002</v>
      </c>
      <c r="S3248" t="s">
        <v>1962</v>
      </c>
    </row>
    <row r="3249" spans="1:19">
      <c r="A3249" t="s">
        <v>3880</v>
      </c>
      <c r="B3249">
        <v>44325</v>
      </c>
      <c r="C3249" t="s">
        <v>3881</v>
      </c>
      <c r="D3249">
        <v>44325</v>
      </c>
      <c r="E3249" t="s">
        <v>1958</v>
      </c>
      <c r="F3249" t="s">
        <v>1974</v>
      </c>
      <c r="G3249" t="s">
        <v>1975</v>
      </c>
      <c r="H3249" t="s">
        <v>1976</v>
      </c>
      <c r="I3249" t="s">
        <v>1889</v>
      </c>
      <c r="J3249">
        <v>121</v>
      </c>
      <c r="K3249">
        <v>5415</v>
      </c>
      <c r="L3249">
        <v>655215</v>
      </c>
      <c r="M3249">
        <v>12.892899999999999</v>
      </c>
      <c r="N3249">
        <v>1560.0409</v>
      </c>
      <c r="O3249">
        <v>0</v>
      </c>
      <c r="P3249">
        <v>0</v>
      </c>
      <c r="Q3249">
        <v>5427.8928999999998</v>
      </c>
      <c r="R3249">
        <v>656775.04090000002</v>
      </c>
      <c r="S3249" t="s">
        <v>1962</v>
      </c>
    </row>
    <row r="3250" spans="1:19">
      <c r="A3250" t="s">
        <v>3882</v>
      </c>
      <c r="B3250">
        <v>44325</v>
      </c>
      <c r="C3250" t="s">
        <v>3883</v>
      </c>
      <c r="D3250">
        <v>44325</v>
      </c>
      <c r="E3250" t="s">
        <v>1958</v>
      </c>
      <c r="F3250" t="s">
        <v>2185</v>
      </c>
      <c r="G3250" t="s">
        <v>2186</v>
      </c>
      <c r="H3250" t="s">
        <v>1976</v>
      </c>
      <c r="I3250" t="s">
        <v>1889</v>
      </c>
      <c r="J3250">
        <v>5</v>
      </c>
      <c r="K3250">
        <v>5415</v>
      </c>
      <c r="L3250">
        <v>27075</v>
      </c>
      <c r="M3250">
        <v>12.892899999999999</v>
      </c>
      <c r="N3250">
        <v>64.464500000000001</v>
      </c>
      <c r="O3250">
        <v>0</v>
      </c>
      <c r="P3250">
        <v>0</v>
      </c>
      <c r="Q3250">
        <v>5427.8928999999998</v>
      </c>
      <c r="R3250">
        <v>27139.464499999998</v>
      </c>
      <c r="S3250" t="s">
        <v>1962</v>
      </c>
    </row>
    <row r="3251" spans="1:19">
      <c r="A3251" t="s">
        <v>3882</v>
      </c>
      <c r="B3251">
        <v>44325</v>
      </c>
      <c r="C3251" t="s">
        <v>3883</v>
      </c>
      <c r="D3251">
        <v>44325</v>
      </c>
      <c r="E3251" t="s">
        <v>1958</v>
      </c>
      <c r="F3251" t="s">
        <v>2185</v>
      </c>
      <c r="G3251" t="s">
        <v>2186</v>
      </c>
      <c r="H3251" t="s">
        <v>1976</v>
      </c>
      <c r="I3251" t="s">
        <v>1911</v>
      </c>
      <c r="J3251">
        <v>40</v>
      </c>
      <c r="K3251">
        <v>1186</v>
      </c>
      <c r="L3251">
        <v>47440</v>
      </c>
      <c r="M3251">
        <v>2.8237999999999999</v>
      </c>
      <c r="N3251">
        <v>112.952</v>
      </c>
      <c r="O3251">
        <v>0</v>
      </c>
      <c r="P3251">
        <v>0</v>
      </c>
      <c r="Q3251">
        <v>1188.8237999999999</v>
      </c>
      <c r="R3251">
        <v>47552.951999999997</v>
      </c>
      <c r="S3251" t="s">
        <v>1962</v>
      </c>
    </row>
    <row r="3252" spans="1:19">
      <c r="A3252" t="s">
        <v>3882</v>
      </c>
      <c r="B3252">
        <v>44325</v>
      </c>
      <c r="C3252" t="s">
        <v>3883</v>
      </c>
      <c r="D3252">
        <v>44325</v>
      </c>
      <c r="E3252" t="s">
        <v>1958</v>
      </c>
      <c r="F3252" t="s">
        <v>2185</v>
      </c>
      <c r="G3252" t="s">
        <v>2186</v>
      </c>
      <c r="H3252" t="s">
        <v>1976</v>
      </c>
      <c r="I3252" t="s">
        <v>1714</v>
      </c>
      <c r="J3252">
        <v>40</v>
      </c>
      <c r="K3252">
        <v>1176</v>
      </c>
      <c r="L3252">
        <v>47040</v>
      </c>
      <c r="M3252">
        <v>2.8</v>
      </c>
      <c r="N3252">
        <v>112</v>
      </c>
      <c r="O3252">
        <v>0</v>
      </c>
      <c r="P3252">
        <v>0</v>
      </c>
      <c r="Q3252">
        <v>1178.8</v>
      </c>
      <c r="R3252">
        <v>47152</v>
      </c>
      <c r="S3252" t="s">
        <v>1962</v>
      </c>
    </row>
    <row r="3253" spans="1:19">
      <c r="A3253" t="s">
        <v>3882</v>
      </c>
      <c r="B3253">
        <v>44325</v>
      </c>
      <c r="C3253" t="s">
        <v>3883</v>
      </c>
      <c r="D3253">
        <v>44325</v>
      </c>
      <c r="E3253" t="s">
        <v>1958</v>
      </c>
      <c r="F3253" t="s">
        <v>2185</v>
      </c>
      <c r="G3253" t="s">
        <v>2186</v>
      </c>
      <c r="H3253" t="s">
        <v>1976</v>
      </c>
      <c r="I3253" t="s">
        <v>88</v>
      </c>
      <c r="J3253">
        <v>80</v>
      </c>
      <c r="K3253">
        <v>1419</v>
      </c>
      <c r="L3253">
        <v>113520</v>
      </c>
      <c r="M3253">
        <v>3.3786</v>
      </c>
      <c r="N3253">
        <v>270.28800000000001</v>
      </c>
      <c r="O3253">
        <v>0</v>
      </c>
      <c r="P3253">
        <v>0</v>
      </c>
      <c r="Q3253">
        <v>1422.3786</v>
      </c>
      <c r="R3253">
        <v>113790.288</v>
      </c>
      <c r="S3253" t="s">
        <v>1962</v>
      </c>
    </row>
    <row r="3254" spans="1:19">
      <c r="A3254" t="s">
        <v>3882</v>
      </c>
      <c r="B3254">
        <v>44325</v>
      </c>
      <c r="C3254" t="s">
        <v>3883</v>
      </c>
      <c r="D3254">
        <v>44325</v>
      </c>
      <c r="E3254" t="s">
        <v>1958</v>
      </c>
      <c r="F3254" t="s">
        <v>2185</v>
      </c>
      <c r="G3254" t="s">
        <v>2186</v>
      </c>
      <c r="H3254" t="s">
        <v>1976</v>
      </c>
      <c r="I3254" t="s">
        <v>1920</v>
      </c>
      <c r="J3254">
        <v>4</v>
      </c>
      <c r="K3254">
        <v>9035</v>
      </c>
      <c r="L3254">
        <v>36140</v>
      </c>
      <c r="M3254">
        <v>21.511900000000001</v>
      </c>
      <c r="N3254">
        <v>86.047600000000003</v>
      </c>
      <c r="O3254">
        <v>0</v>
      </c>
      <c r="P3254">
        <v>0</v>
      </c>
      <c r="Q3254">
        <v>9056.5118999999995</v>
      </c>
      <c r="R3254">
        <v>36226.047599999998</v>
      </c>
      <c r="S3254" t="s">
        <v>1962</v>
      </c>
    </row>
    <row r="3255" spans="1:19">
      <c r="A3255" t="s">
        <v>3882</v>
      </c>
      <c r="B3255">
        <v>44325</v>
      </c>
      <c r="C3255" t="s">
        <v>3883</v>
      </c>
      <c r="D3255">
        <v>44325</v>
      </c>
      <c r="E3255" t="s">
        <v>1958</v>
      </c>
      <c r="F3255" t="s">
        <v>2185</v>
      </c>
      <c r="G3255" t="s">
        <v>2186</v>
      </c>
      <c r="H3255" t="s">
        <v>1976</v>
      </c>
      <c r="I3255" t="s">
        <v>1921</v>
      </c>
      <c r="J3255">
        <v>30</v>
      </c>
      <c r="K3255">
        <v>1400</v>
      </c>
      <c r="L3255">
        <v>42000</v>
      </c>
      <c r="M3255">
        <v>3.3332999999999999</v>
      </c>
      <c r="N3255">
        <v>99.998999999999995</v>
      </c>
      <c r="O3255">
        <v>0</v>
      </c>
      <c r="P3255">
        <v>0</v>
      </c>
      <c r="Q3255">
        <v>1403.3333</v>
      </c>
      <c r="R3255">
        <v>42099.999000000003</v>
      </c>
      <c r="S3255" t="s">
        <v>1962</v>
      </c>
    </row>
    <row r="3256" spans="1:19">
      <c r="A3256" t="s">
        <v>3882</v>
      </c>
      <c r="B3256">
        <v>44325</v>
      </c>
      <c r="C3256" t="s">
        <v>3883</v>
      </c>
      <c r="D3256">
        <v>44325</v>
      </c>
      <c r="E3256" t="s">
        <v>1958</v>
      </c>
      <c r="F3256" t="s">
        <v>2185</v>
      </c>
      <c r="G3256" t="s">
        <v>2186</v>
      </c>
      <c r="H3256" t="s">
        <v>1976</v>
      </c>
      <c r="I3256" t="s">
        <v>1870</v>
      </c>
      <c r="J3256">
        <v>60</v>
      </c>
      <c r="K3256">
        <v>1244</v>
      </c>
      <c r="L3256">
        <v>74640</v>
      </c>
      <c r="M3256">
        <v>2.9619</v>
      </c>
      <c r="N3256">
        <v>177.714</v>
      </c>
      <c r="O3256">
        <v>0</v>
      </c>
      <c r="P3256">
        <v>0</v>
      </c>
      <c r="Q3256">
        <v>1246.9619</v>
      </c>
      <c r="R3256">
        <v>74817.714000000007</v>
      </c>
      <c r="S3256" t="s">
        <v>1962</v>
      </c>
    </row>
    <row r="3257" spans="1:19">
      <c r="A3257" t="s">
        <v>3882</v>
      </c>
      <c r="B3257">
        <v>44325</v>
      </c>
      <c r="C3257" t="s">
        <v>3883</v>
      </c>
      <c r="D3257">
        <v>44325</v>
      </c>
      <c r="E3257" t="s">
        <v>1958</v>
      </c>
      <c r="F3257" t="s">
        <v>2185</v>
      </c>
      <c r="G3257" t="s">
        <v>2186</v>
      </c>
      <c r="H3257" t="s">
        <v>1976</v>
      </c>
      <c r="I3257" t="s">
        <v>1923</v>
      </c>
      <c r="J3257">
        <v>5</v>
      </c>
      <c r="K3257">
        <v>7760</v>
      </c>
      <c r="L3257">
        <v>38800</v>
      </c>
      <c r="M3257">
        <v>18.476199999999999</v>
      </c>
      <c r="N3257">
        <v>92.381</v>
      </c>
      <c r="O3257">
        <v>0</v>
      </c>
      <c r="P3257">
        <v>0</v>
      </c>
      <c r="Q3257">
        <v>7778.4762000000001</v>
      </c>
      <c r="R3257">
        <v>38892.381000000001</v>
      </c>
      <c r="S3257" t="s">
        <v>1962</v>
      </c>
    </row>
    <row r="3258" spans="1:19">
      <c r="A3258" t="s">
        <v>3882</v>
      </c>
      <c r="B3258">
        <v>44325</v>
      </c>
      <c r="C3258" t="s">
        <v>3883</v>
      </c>
      <c r="D3258">
        <v>44325</v>
      </c>
      <c r="E3258" t="s">
        <v>1958</v>
      </c>
      <c r="F3258" t="s">
        <v>2185</v>
      </c>
      <c r="G3258" t="s">
        <v>2186</v>
      </c>
      <c r="H3258" t="s">
        <v>1976</v>
      </c>
      <c r="I3258" t="s">
        <v>1868</v>
      </c>
      <c r="J3258">
        <v>30</v>
      </c>
      <c r="K3258">
        <v>1361</v>
      </c>
      <c r="L3258">
        <v>40830</v>
      </c>
      <c r="M3258">
        <v>3.2404999999999999</v>
      </c>
      <c r="N3258">
        <v>97.215000000000003</v>
      </c>
      <c r="O3258">
        <v>0</v>
      </c>
      <c r="P3258">
        <v>0</v>
      </c>
      <c r="Q3258">
        <v>1364.2405000000001</v>
      </c>
      <c r="R3258">
        <v>40927.214999999997</v>
      </c>
      <c r="S3258" t="s">
        <v>1962</v>
      </c>
    </row>
    <row r="3259" spans="1:19">
      <c r="A3259" t="s">
        <v>3882</v>
      </c>
      <c r="B3259">
        <v>44325</v>
      </c>
      <c r="C3259" t="s">
        <v>3883</v>
      </c>
      <c r="D3259">
        <v>44325</v>
      </c>
      <c r="E3259" t="s">
        <v>1958</v>
      </c>
      <c r="F3259" t="s">
        <v>2185</v>
      </c>
      <c r="G3259" t="s">
        <v>2186</v>
      </c>
      <c r="H3259" t="s">
        <v>1976</v>
      </c>
      <c r="I3259" t="s">
        <v>1917</v>
      </c>
      <c r="J3259">
        <v>5</v>
      </c>
      <c r="K3259">
        <v>9035</v>
      </c>
      <c r="L3259">
        <v>45175</v>
      </c>
      <c r="M3259">
        <v>21.511900000000001</v>
      </c>
      <c r="N3259">
        <v>107.5595</v>
      </c>
      <c r="O3259">
        <v>0</v>
      </c>
      <c r="P3259">
        <v>0</v>
      </c>
      <c r="Q3259">
        <v>9056.5118999999995</v>
      </c>
      <c r="R3259">
        <v>45282.559500000003</v>
      </c>
      <c r="S3259" t="s">
        <v>1962</v>
      </c>
    </row>
    <row r="3260" spans="1:19">
      <c r="A3260" t="s">
        <v>3884</v>
      </c>
      <c r="B3260">
        <v>44325</v>
      </c>
      <c r="C3260" t="s">
        <v>3885</v>
      </c>
      <c r="D3260">
        <v>44325</v>
      </c>
      <c r="E3260" t="s">
        <v>1958</v>
      </c>
      <c r="F3260" t="s">
        <v>2455</v>
      </c>
      <c r="G3260" t="s">
        <v>2186</v>
      </c>
      <c r="H3260" t="s">
        <v>1976</v>
      </c>
      <c r="I3260" t="s">
        <v>1870</v>
      </c>
      <c r="J3260">
        <v>70</v>
      </c>
      <c r="K3260">
        <v>1244</v>
      </c>
      <c r="L3260">
        <v>87080</v>
      </c>
      <c r="M3260">
        <v>2.9619</v>
      </c>
      <c r="N3260">
        <v>207.333</v>
      </c>
      <c r="O3260">
        <v>0</v>
      </c>
      <c r="P3260">
        <v>0</v>
      </c>
      <c r="Q3260">
        <v>1246.9619</v>
      </c>
      <c r="R3260">
        <v>87287.332999999999</v>
      </c>
      <c r="S3260" t="s">
        <v>1962</v>
      </c>
    </row>
    <row r="3261" spans="1:19">
      <c r="A3261" t="s">
        <v>3884</v>
      </c>
      <c r="B3261">
        <v>44325</v>
      </c>
      <c r="C3261" t="s">
        <v>3885</v>
      </c>
      <c r="D3261">
        <v>44325</v>
      </c>
      <c r="E3261" t="s">
        <v>1958</v>
      </c>
      <c r="F3261" t="s">
        <v>2455</v>
      </c>
      <c r="G3261" t="s">
        <v>2186</v>
      </c>
      <c r="H3261" t="s">
        <v>1976</v>
      </c>
      <c r="I3261" t="s">
        <v>88</v>
      </c>
      <c r="J3261">
        <v>150</v>
      </c>
      <c r="K3261">
        <v>1419</v>
      </c>
      <c r="L3261">
        <v>212850</v>
      </c>
      <c r="M3261">
        <v>3.3786</v>
      </c>
      <c r="N3261">
        <v>506.79</v>
      </c>
      <c r="O3261">
        <v>0</v>
      </c>
      <c r="P3261">
        <v>0</v>
      </c>
      <c r="Q3261">
        <v>1422.3786</v>
      </c>
      <c r="R3261">
        <v>213356.79</v>
      </c>
      <c r="S3261" t="s">
        <v>1962</v>
      </c>
    </row>
    <row r="3262" spans="1:19">
      <c r="A3262" t="s">
        <v>3884</v>
      </c>
      <c r="B3262">
        <v>44325</v>
      </c>
      <c r="C3262" t="s">
        <v>3885</v>
      </c>
      <c r="D3262">
        <v>44325</v>
      </c>
      <c r="E3262" t="s">
        <v>1958</v>
      </c>
      <c r="F3262" t="s">
        <v>2455</v>
      </c>
      <c r="G3262" t="s">
        <v>2186</v>
      </c>
      <c r="H3262" t="s">
        <v>1976</v>
      </c>
      <c r="I3262" t="s">
        <v>1921</v>
      </c>
      <c r="J3262">
        <v>200</v>
      </c>
      <c r="K3262">
        <v>1400</v>
      </c>
      <c r="L3262">
        <v>280000</v>
      </c>
      <c r="M3262">
        <v>3.3332999999999999</v>
      </c>
      <c r="N3262">
        <v>666.66</v>
      </c>
      <c r="O3262">
        <v>0</v>
      </c>
      <c r="P3262">
        <v>0</v>
      </c>
      <c r="Q3262">
        <v>1403.3333</v>
      </c>
      <c r="R3262">
        <v>280666.65999999997</v>
      </c>
      <c r="S3262" t="s">
        <v>1962</v>
      </c>
    </row>
    <row r="3263" spans="1:19">
      <c r="A3263" t="s">
        <v>3884</v>
      </c>
      <c r="B3263">
        <v>44325</v>
      </c>
      <c r="C3263" t="s">
        <v>3885</v>
      </c>
      <c r="D3263">
        <v>44325</v>
      </c>
      <c r="E3263" t="s">
        <v>1958</v>
      </c>
      <c r="F3263" t="s">
        <v>2455</v>
      </c>
      <c r="G3263" t="s">
        <v>2186</v>
      </c>
      <c r="H3263" t="s">
        <v>1976</v>
      </c>
      <c r="I3263" t="s">
        <v>1911</v>
      </c>
      <c r="J3263">
        <v>100</v>
      </c>
      <c r="K3263">
        <v>1186</v>
      </c>
      <c r="L3263">
        <v>118600</v>
      </c>
      <c r="M3263">
        <v>2.8237999999999999</v>
      </c>
      <c r="N3263">
        <v>282.38</v>
      </c>
      <c r="O3263">
        <v>0</v>
      </c>
      <c r="P3263">
        <v>0</v>
      </c>
      <c r="Q3263">
        <v>1188.8237999999999</v>
      </c>
      <c r="R3263">
        <v>118882.38</v>
      </c>
      <c r="S3263" t="s">
        <v>1962</v>
      </c>
    </row>
    <row r="3264" spans="1:19">
      <c r="A3264" t="s">
        <v>3884</v>
      </c>
      <c r="B3264">
        <v>44325</v>
      </c>
      <c r="C3264" t="s">
        <v>3885</v>
      </c>
      <c r="D3264">
        <v>44325</v>
      </c>
      <c r="E3264" t="s">
        <v>1958</v>
      </c>
      <c r="F3264" t="s">
        <v>2455</v>
      </c>
      <c r="G3264" t="s">
        <v>2186</v>
      </c>
      <c r="H3264" t="s">
        <v>1976</v>
      </c>
      <c r="I3264" t="s">
        <v>1923</v>
      </c>
      <c r="J3264">
        <v>20</v>
      </c>
      <c r="K3264">
        <v>7760</v>
      </c>
      <c r="L3264">
        <v>155200</v>
      </c>
      <c r="M3264">
        <v>18.476199999999999</v>
      </c>
      <c r="N3264">
        <v>369.524</v>
      </c>
      <c r="O3264">
        <v>0</v>
      </c>
      <c r="P3264">
        <v>0</v>
      </c>
      <c r="Q3264">
        <v>7778.4762000000001</v>
      </c>
      <c r="R3264">
        <v>155569.524</v>
      </c>
      <c r="S3264" t="s">
        <v>1962</v>
      </c>
    </row>
    <row r="3265" spans="1:19">
      <c r="A3265" t="s">
        <v>3884</v>
      </c>
      <c r="B3265">
        <v>44325</v>
      </c>
      <c r="C3265" t="s">
        <v>3885</v>
      </c>
      <c r="D3265">
        <v>44325</v>
      </c>
      <c r="E3265" t="s">
        <v>1958</v>
      </c>
      <c r="F3265" t="s">
        <v>2455</v>
      </c>
      <c r="G3265" t="s">
        <v>2186</v>
      </c>
      <c r="H3265" t="s">
        <v>1976</v>
      </c>
      <c r="I3265" t="s">
        <v>1889</v>
      </c>
      <c r="J3265">
        <v>19</v>
      </c>
      <c r="K3265">
        <v>5415</v>
      </c>
      <c r="L3265">
        <v>102885</v>
      </c>
      <c r="M3265">
        <v>12.892899999999999</v>
      </c>
      <c r="N3265">
        <v>244.96510000000001</v>
      </c>
      <c r="O3265">
        <v>0</v>
      </c>
      <c r="P3265">
        <v>0</v>
      </c>
      <c r="Q3265">
        <v>5427.8928999999998</v>
      </c>
      <c r="R3265">
        <v>103129.9651</v>
      </c>
      <c r="S3265" t="s">
        <v>1962</v>
      </c>
    </row>
    <row r="3266" spans="1:19">
      <c r="A3266" t="s">
        <v>3884</v>
      </c>
      <c r="B3266">
        <v>44325</v>
      </c>
      <c r="C3266" t="s">
        <v>3885</v>
      </c>
      <c r="D3266">
        <v>44325</v>
      </c>
      <c r="E3266" t="s">
        <v>1958</v>
      </c>
      <c r="F3266" t="s">
        <v>2455</v>
      </c>
      <c r="G3266" t="s">
        <v>2186</v>
      </c>
      <c r="H3266" t="s">
        <v>1976</v>
      </c>
      <c r="I3266" t="s">
        <v>1868</v>
      </c>
      <c r="J3266">
        <v>110</v>
      </c>
      <c r="K3266">
        <v>1361</v>
      </c>
      <c r="L3266">
        <v>149710</v>
      </c>
      <c r="M3266">
        <v>3.2404999999999999</v>
      </c>
      <c r="N3266">
        <v>356.45499999999998</v>
      </c>
      <c r="O3266">
        <v>0</v>
      </c>
      <c r="P3266">
        <v>0</v>
      </c>
      <c r="Q3266">
        <v>1364.2405000000001</v>
      </c>
      <c r="R3266">
        <v>150066.45499999999</v>
      </c>
      <c r="S3266" t="s">
        <v>1962</v>
      </c>
    </row>
    <row r="3267" spans="1:19">
      <c r="A3267" t="s">
        <v>3886</v>
      </c>
      <c r="B3267">
        <v>44325</v>
      </c>
      <c r="C3267" t="s">
        <v>3887</v>
      </c>
      <c r="D3267">
        <v>44325</v>
      </c>
      <c r="E3267" t="s">
        <v>1958</v>
      </c>
      <c r="F3267" t="s">
        <v>3302</v>
      </c>
      <c r="G3267" t="s">
        <v>3303</v>
      </c>
      <c r="H3267" t="s">
        <v>1976</v>
      </c>
      <c r="I3267" t="s">
        <v>1920</v>
      </c>
      <c r="J3267">
        <v>20</v>
      </c>
      <c r="K3267">
        <v>9035</v>
      </c>
      <c r="L3267">
        <v>180700</v>
      </c>
      <c r="M3267">
        <v>21.511900000000001</v>
      </c>
      <c r="N3267">
        <v>430.238</v>
      </c>
      <c r="O3267">
        <v>0</v>
      </c>
      <c r="P3267">
        <v>0</v>
      </c>
      <c r="Q3267">
        <v>9056.5118999999995</v>
      </c>
      <c r="R3267">
        <v>181130.23800000001</v>
      </c>
      <c r="S3267" t="s">
        <v>1962</v>
      </c>
    </row>
    <row r="3268" spans="1:19">
      <c r="A3268" t="s">
        <v>3886</v>
      </c>
      <c r="B3268">
        <v>44325</v>
      </c>
      <c r="C3268" t="s">
        <v>3887</v>
      </c>
      <c r="D3268">
        <v>44325</v>
      </c>
      <c r="E3268" t="s">
        <v>1958</v>
      </c>
      <c r="F3268" t="s">
        <v>3302</v>
      </c>
      <c r="G3268" t="s">
        <v>3303</v>
      </c>
      <c r="H3268" t="s">
        <v>1976</v>
      </c>
      <c r="I3268" t="s">
        <v>1917</v>
      </c>
      <c r="J3268">
        <v>20</v>
      </c>
      <c r="K3268">
        <v>9035</v>
      </c>
      <c r="L3268">
        <v>180700</v>
      </c>
      <c r="M3268">
        <v>21.511900000000001</v>
      </c>
      <c r="N3268">
        <v>430.238</v>
      </c>
      <c r="O3268">
        <v>0</v>
      </c>
      <c r="P3268">
        <v>0</v>
      </c>
      <c r="Q3268">
        <v>9056.5118999999995</v>
      </c>
      <c r="R3268">
        <v>181130.23800000001</v>
      </c>
      <c r="S3268" t="s">
        <v>1962</v>
      </c>
    </row>
    <row r="3269" spans="1:19">
      <c r="A3269" t="s">
        <v>3886</v>
      </c>
      <c r="B3269">
        <v>44325</v>
      </c>
      <c r="C3269" t="s">
        <v>3887</v>
      </c>
      <c r="D3269">
        <v>44325</v>
      </c>
      <c r="E3269" t="s">
        <v>1958</v>
      </c>
      <c r="F3269" t="s">
        <v>3302</v>
      </c>
      <c r="G3269" t="s">
        <v>3303</v>
      </c>
      <c r="H3269" t="s">
        <v>1976</v>
      </c>
      <c r="I3269" t="s">
        <v>1870</v>
      </c>
      <c r="J3269">
        <v>100</v>
      </c>
      <c r="K3269">
        <v>1244</v>
      </c>
      <c r="L3269">
        <v>124400</v>
      </c>
      <c r="M3269">
        <v>2.9619</v>
      </c>
      <c r="N3269">
        <v>296.19</v>
      </c>
      <c r="O3269">
        <v>0</v>
      </c>
      <c r="P3269">
        <v>0</v>
      </c>
      <c r="Q3269">
        <v>1246.9619</v>
      </c>
      <c r="R3269">
        <v>124696.19</v>
      </c>
      <c r="S3269" t="s">
        <v>1962</v>
      </c>
    </row>
    <row r="3270" spans="1:19">
      <c r="A3270" t="s">
        <v>3886</v>
      </c>
      <c r="B3270">
        <v>44325</v>
      </c>
      <c r="C3270" t="s">
        <v>3887</v>
      </c>
      <c r="D3270">
        <v>44325</v>
      </c>
      <c r="E3270" t="s">
        <v>1958</v>
      </c>
      <c r="F3270" t="s">
        <v>3302</v>
      </c>
      <c r="G3270" t="s">
        <v>3303</v>
      </c>
      <c r="H3270" t="s">
        <v>1976</v>
      </c>
      <c r="I3270" t="s">
        <v>1714</v>
      </c>
      <c r="J3270">
        <v>150</v>
      </c>
      <c r="K3270">
        <v>1176</v>
      </c>
      <c r="L3270">
        <v>176400</v>
      </c>
      <c r="M3270">
        <v>2.8</v>
      </c>
      <c r="N3270">
        <v>420</v>
      </c>
      <c r="O3270">
        <v>0</v>
      </c>
      <c r="P3270">
        <v>0</v>
      </c>
      <c r="Q3270">
        <v>1178.8</v>
      </c>
      <c r="R3270">
        <v>176820</v>
      </c>
      <c r="S3270" t="s">
        <v>1962</v>
      </c>
    </row>
    <row r="3271" spans="1:19">
      <c r="A3271" t="s">
        <v>3886</v>
      </c>
      <c r="B3271">
        <v>44325</v>
      </c>
      <c r="C3271" t="s">
        <v>3887</v>
      </c>
      <c r="D3271">
        <v>44325</v>
      </c>
      <c r="E3271" t="s">
        <v>1958</v>
      </c>
      <c r="F3271" t="s">
        <v>3302</v>
      </c>
      <c r="G3271" t="s">
        <v>3303</v>
      </c>
      <c r="H3271" t="s">
        <v>1976</v>
      </c>
      <c r="I3271" t="s">
        <v>1923</v>
      </c>
      <c r="J3271">
        <v>30</v>
      </c>
      <c r="K3271">
        <v>7760</v>
      </c>
      <c r="L3271">
        <v>232800</v>
      </c>
      <c r="M3271">
        <v>18.476199999999999</v>
      </c>
      <c r="N3271">
        <v>554.28599999999994</v>
      </c>
      <c r="O3271">
        <v>0</v>
      </c>
      <c r="P3271">
        <v>0</v>
      </c>
      <c r="Q3271">
        <v>7778.4762000000001</v>
      </c>
      <c r="R3271">
        <v>233354.28599999999</v>
      </c>
      <c r="S3271" t="s">
        <v>1962</v>
      </c>
    </row>
    <row r="3272" spans="1:19">
      <c r="A3272" t="s">
        <v>3886</v>
      </c>
      <c r="B3272">
        <v>44325</v>
      </c>
      <c r="C3272" t="s">
        <v>3887</v>
      </c>
      <c r="D3272">
        <v>44325</v>
      </c>
      <c r="E3272" t="s">
        <v>1958</v>
      </c>
      <c r="F3272" t="s">
        <v>3302</v>
      </c>
      <c r="G3272" t="s">
        <v>3303</v>
      </c>
      <c r="H3272" t="s">
        <v>1976</v>
      </c>
      <c r="I3272" t="s">
        <v>1889</v>
      </c>
      <c r="J3272">
        <v>74</v>
      </c>
      <c r="K3272">
        <v>5415</v>
      </c>
      <c r="L3272">
        <v>400710</v>
      </c>
      <c r="M3272">
        <v>12.892899999999999</v>
      </c>
      <c r="N3272">
        <v>954.07460000000003</v>
      </c>
      <c r="O3272">
        <v>0</v>
      </c>
      <c r="P3272">
        <v>0</v>
      </c>
      <c r="Q3272">
        <v>5427.8928999999998</v>
      </c>
      <c r="R3272">
        <v>401664.07459999999</v>
      </c>
      <c r="S3272" t="s">
        <v>1962</v>
      </c>
    </row>
    <row r="3273" spans="1:19">
      <c r="A3273" t="s">
        <v>3888</v>
      </c>
      <c r="B3273">
        <v>44325</v>
      </c>
      <c r="C3273" t="s">
        <v>3889</v>
      </c>
      <c r="D3273">
        <v>44325</v>
      </c>
      <c r="E3273" t="s">
        <v>1958</v>
      </c>
      <c r="F3273" t="s">
        <v>2715</v>
      </c>
      <c r="G3273" t="s">
        <v>2309</v>
      </c>
      <c r="H3273" t="s">
        <v>1976</v>
      </c>
      <c r="I3273" t="s">
        <v>1917</v>
      </c>
      <c r="J3273">
        <v>20</v>
      </c>
      <c r="K3273">
        <v>9035</v>
      </c>
      <c r="L3273">
        <v>180700</v>
      </c>
      <c r="M3273">
        <v>21.511900000000001</v>
      </c>
      <c r="N3273">
        <v>430.238</v>
      </c>
      <c r="O3273">
        <v>0</v>
      </c>
      <c r="P3273">
        <v>0</v>
      </c>
      <c r="Q3273">
        <v>9056.5118999999995</v>
      </c>
      <c r="R3273">
        <v>181130.23800000001</v>
      </c>
      <c r="S3273" t="s">
        <v>1962</v>
      </c>
    </row>
    <row r="3274" spans="1:19">
      <c r="A3274" t="s">
        <v>3888</v>
      </c>
      <c r="B3274">
        <v>44325</v>
      </c>
      <c r="C3274" t="s">
        <v>3889</v>
      </c>
      <c r="D3274">
        <v>44325</v>
      </c>
      <c r="E3274" t="s">
        <v>1958</v>
      </c>
      <c r="F3274" t="s">
        <v>2715</v>
      </c>
      <c r="G3274" t="s">
        <v>2309</v>
      </c>
      <c r="H3274" t="s">
        <v>1976</v>
      </c>
      <c r="I3274" t="s">
        <v>1714</v>
      </c>
      <c r="J3274">
        <v>20</v>
      </c>
      <c r="K3274">
        <v>1176</v>
      </c>
      <c r="L3274">
        <v>23520</v>
      </c>
      <c r="M3274">
        <v>2.8</v>
      </c>
      <c r="N3274">
        <v>56</v>
      </c>
      <c r="O3274">
        <v>0</v>
      </c>
      <c r="P3274">
        <v>0</v>
      </c>
      <c r="Q3274">
        <v>1178.8</v>
      </c>
      <c r="R3274">
        <v>23576</v>
      </c>
      <c r="S3274" t="s">
        <v>1962</v>
      </c>
    </row>
    <row r="3275" spans="1:19">
      <c r="A3275" t="s">
        <v>3888</v>
      </c>
      <c r="B3275">
        <v>44325</v>
      </c>
      <c r="C3275" t="s">
        <v>3889</v>
      </c>
      <c r="D3275">
        <v>44325</v>
      </c>
      <c r="E3275" t="s">
        <v>1958</v>
      </c>
      <c r="F3275" t="s">
        <v>2715</v>
      </c>
      <c r="G3275" t="s">
        <v>2309</v>
      </c>
      <c r="H3275" t="s">
        <v>1976</v>
      </c>
      <c r="I3275" t="s">
        <v>1906</v>
      </c>
      <c r="J3275">
        <v>20</v>
      </c>
      <c r="K3275">
        <v>9850</v>
      </c>
      <c r="L3275">
        <v>197000</v>
      </c>
      <c r="M3275">
        <v>23.452400000000001</v>
      </c>
      <c r="N3275">
        <v>469.048</v>
      </c>
      <c r="O3275">
        <v>0</v>
      </c>
      <c r="P3275">
        <v>0</v>
      </c>
      <c r="Q3275">
        <v>9873.4524000000001</v>
      </c>
      <c r="R3275">
        <v>197469.04800000001</v>
      </c>
      <c r="S3275" t="s">
        <v>1962</v>
      </c>
    </row>
    <row r="3276" spans="1:19">
      <c r="A3276" t="s">
        <v>3890</v>
      </c>
      <c r="B3276">
        <v>44325</v>
      </c>
      <c r="C3276" t="s">
        <v>3891</v>
      </c>
      <c r="D3276">
        <v>44325</v>
      </c>
      <c r="E3276" t="s">
        <v>1958</v>
      </c>
      <c r="F3276" t="s">
        <v>2402</v>
      </c>
      <c r="G3276" t="s">
        <v>1983</v>
      </c>
      <c r="H3276" t="s">
        <v>1976</v>
      </c>
      <c r="I3276" t="s">
        <v>1923</v>
      </c>
      <c r="J3276">
        <v>3</v>
      </c>
      <c r="K3276">
        <v>7760</v>
      </c>
      <c r="L3276">
        <v>23280</v>
      </c>
      <c r="M3276">
        <v>18.476199999999999</v>
      </c>
      <c r="N3276">
        <v>55.428600000000003</v>
      </c>
      <c r="O3276">
        <v>0</v>
      </c>
      <c r="P3276">
        <v>0</v>
      </c>
      <c r="Q3276">
        <v>7778.4762000000001</v>
      </c>
      <c r="R3276">
        <v>23335.428599999999</v>
      </c>
      <c r="S3276" t="s">
        <v>1962</v>
      </c>
    </row>
    <row r="3277" spans="1:19">
      <c r="A3277" t="s">
        <v>3890</v>
      </c>
      <c r="B3277">
        <v>44325</v>
      </c>
      <c r="C3277" t="s">
        <v>3891</v>
      </c>
      <c r="D3277">
        <v>44325</v>
      </c>
      <c r="E3277" t="s">
        <v>1958</v>
      </c>
      <c r="F3277" t="s">
        <v>2402</v>
      </c>
      <c r="G3277" t="s">
        <v>1983</v>
      </c>
      <c r="H3277" t="s">
        <v>1976</v>
      </c>
      <c r="I3277" t="s">
        <v>88</v>
      </c>
      <c r="J3277">
        <v>40</v>
      </c>
      <c r="K3277">
        <v>1419</v>
      </c>
      <c r="L3277">
        <v>56760</v>
      </c>
      <c r="M3277">
        <v>3.3786</v>
      </c>
      <c r="N3277">
        <v>135.14400000000001</v>
      </c>
      <c r="O3277">
        <v>0</v>
      </c>
      <c r="P3277">
        <v>0</v>
      </c>
      <c r="Q3277">
        <v>1422.3786</v>
      </c>
      <c r="R3277">
        <v>56895.144</v>
      </c>
      <c r="S3277" t="s">
        <v>1962</v>
      </c>
    </row>
    <row r="3278" spans="1:19">
      <c r="A3278" t="s">
        <v>3890</v>
      </c>
      <c r="B3278">
        <v>44325</v>
      </c>
      <c r="C3278" t="s">
        <v>3891</v>
      </c>
      <c r="D3278">
        <v>44325</v>
      </c>
      <c r="E3278" t="s">
        <v>1958</v>
      </c>
      <c r="F3278" t="s">
        <v>2402</v>
      </c>
      <c r="G3278" t="s">
        <v>1983</v>
      </c>
      <c r="H3278" t="s">
        <v>1976</v>
      </c>
      <c r="I3278" t="s">
        <v>1714</v>
      </c>
      <c r="J3278">
        <v>20</v>
      </c>
      <c r="K3278">
        <v>1176</v>
      </c>
      <c r="L3278">
        <v>23520</v>
      </c>
      <c r="M3278">
        <v>2.8</v>
      </c>
      <c r="N3278">
        <v>56</v>
      </c>
      <c r="O3278">
        <v>0</v>
      </c>
      <c r="P3278">
        <v>0</v>
      </c>
      <c r="Q3278">
        <v>1178.8</v>
      </c>
      <c r="R3278">
        <v>23576</v>
      </c>
      <c r="S3278" t="s">
        <v>1962</v>
      </c>
    </row>
    <row r="3279" spans="1:19">
      <c r="A3279" t="s">
        <v>3892</v>
      </c>
      <c r="B3279">
        <v>44325</v>
      </c>
      <c r="C3279" t="s">
        <v>3893</v>
      </c>
      <c r="D3279">
        <v>44325</v>
      </c>
      <c r="E3279" t="s">
        <v>1958</v>
      </c>
      <c r="F3279" t="s">
        <v>1982</v>
      </c>
      <c r="G3279" t="s">
        <v>1983</v>
      </c>
      <c r="H3279" t="s">
        <v>1976</v>
      </c>
      <c r="I3279" t="s">
        <v>1921</v>
      </c>
      <c r="J3279">
        <v>10</v>
      </c>
      <c r="K3279">
        <v>1400</v>
      </c>
      <c r="L3279">
        <v>14000</v>
      </c>
      <c r="M3279">
        <v>3.3332999999999999</v>
      </c>
      <c r="N3279">
        <v>33.332999999999998</v>
      </c>
      <c r="O3279">
        <v>0</v>
      </c>
      <c r="P3279">
        <v>0</v>
      </c>
      <c r="Q3279">
        <v>1403.3333</v>
      </c>
      <c r="R3279">
        <v>14033.333000000001</v>
      </c>
      <c r="S3279" t="s">
        <v>1962</v>
      </c>
    </row>
    <row r="3280" spans="1:19">
      <c r="A3280" t="s">
        <v>3892</v>
      </c>
      <c r="B3280">
        <v>44325</v>
      </c>
      <c r="C3280" t="s">
        <v>3893</v>
      </c>
      <c r="D3280">
        <v>44325</v>
      </c>
      <c r="E3280" t="s">
        <v>1958</v>
      </c>
      <c r="F3280" t="s">
        <v>1982</v>
      </c>
      <c r="G3280" t="s">
        <v>1983</v>
      </c>
      <c r="H3280" t="s">
        <v>1976</v>
      </c>
      <c r="I3280" t="s">
        <v>1714</v>
      </c>
      <c r="J3280">
        <v>100</v>
      </c>
      <c r="K3280">
        <v>1176</v>
      </c>
      <c r="L3280">
        <v>117600</v>
      </c>
      <c r="M3280">
        <v>2.8</v>
      </c>
      <c r="N3280">
        <v>280</v>
      </c>
      <c r="O3280">
        <v>0</v>
      </c>
      <c r="P3280">
        <v>0</v>
      </c>
      <c r="Q3280">
        <v>1178.8</v>
      </c>
      <c r="R3280">
        <v>117880</v>
      </c>
      <c r="S3280" t="s">
        <v>1962</v>
      </c>
    </row>
    <row r="3281" spans="1:19">
      <c r="A3281" t="s">
        <v>3892</v>
      </c>
      <c r="B3281">
        <v>44325</v>
      </c>
      <c r="C3281" t="s">
        <v>3893</v>
      </c>
      <c r="D3281">
        <v>44325</v>
      </c>
      <c r="E3281" t="s">
        <v>1958</v>
      </c>
      <c r="F3281" t="s">
        <v>1982</v>
      </c>
      <c r="G3281" t="s">
        <v>1983</v>
      </c>
      <c r="H3281" t="s">
        <v>1976</v>
      </c>
      <c r="I3281" t="s">
        <v>1868</v>
      </c>
      <c r="J3281">
        <v>10</v>
      </c>
      <c r="K3281">
        <v>1361</v>
      </c>
      <c r="L3281">
        <v>13610</v>
      </c>
      <c r="M3281">
        <v>3.2404999999999999</v>
      </c>
      <c r="N3281">
        <v>32.405000000000001</v>
      </c>
      <c r="O3281">
        <v>0</v>
      </c>
      <c r="P3281">
        <v>0</v>
      </c>
      <c r="Q3281">
        <v>1364.2405000000001</v>
      </c>
      <c r="R3281">
        <v>13642.405000000001</v>
      </c>
      <c r="S3281" t="s">
        <v>1962</v>
      </c>
    </row>
    <row r="3282" spans="1:19">
      <c r="A3282" t="s">
        <v>3894</v>
      </c>
      <c r="B3282">
        <v>44325</v>
      </c>
      <c r="C3282" t="s">
        <v>3895</v>
      </c>
      <c r="D3282">
        <v>44325</v>
      </c>
      <c r="E3282" t="s">
        <v>1958</v>
      </c>
      <c r="F3282" t="s">
        <v>2366</v>
      </c>
      <c r="G3282" t="s">
        <v>1983</v>
      </c>
      <c r="H3282" t="s">
        <v>1976</v>
      </c>
      <c r="I3282" t="s">
        <v>1921</v>
      </c>
      <c r="J3282">
        <v>20</v>
      </c>
      <c r="K3282">
        <v>1400</v>
      </c>
      <c r="L3282">
        <v>28000</v>
      </c>
      <c r="M3282">
        <v>3.3332999999999999</v>
      </c>
      <c r="N3282">
        <v>66.665999999999997</v>
      </c>
      <c r="O3282">
        <v>0</v>
      </c>
      <c r="P3282">
        <v>0</v>
      </c>
      <c r="Q3282">
        <v>1403.3333</v>
      </c>
      <c r="R3282">
        <v>28066.666000000001</v>
      </c>
      <c r="S3282" t="s">
        <v>1962</v>
      </c>
    </row>
    <row r="3283" spans="1:19">
      <c r="A3283" t="s">
        <v>3894</v>
      </c>
      <c r="B3283">
        <v>44325</v>
      </c>
      <c r="C3283" t="s">
        <v>3895</v>
      </c>
      <c r="D3283">
        <v>44325</v>
      </c>
      <c r="E3283" t="s">
        <v>1958</v>
      </c>
      <c r="F3283" t="s">
        <v>2366</v>
      </c>
      <c r="G3283" t="s">
        <v>1983</v>
      </c>
      <c r="H3283" t="s">
        <v>1976</v>
      </c>
      <c r="I3283" t="s">
        <v>1911</v>
      </c>
      <c r="J3283">
        <v>20</v>
      </c>
      <c r="K3283">
        <v>1186</v>
      </c>
      <c r="L3283">
        <v>23720</v>
      </c>
      <c r="M3283">
        <v>2.8237999999999999</v>
      </c>
      <c r="N3283">
        <v>56.475999999999999</v>
      </c>
      <c r="O3283">
        <v>0</v>
      </c>
      <c r="P3283">
        <v>0</v>
      </c>
      <c r="Q3283">
        <v>1188.8237999999999</v>
      </c>
      <c r="R3283">
        <v>23776.475999999999</v>
      </c>
      <c r="S3283" t="s">
        <v>1962</v>
      </c>
    </row>
    <row r="3284" spans="1:19">
      <c r="A3284" t="s">
        <v>3896</v>
      </c>
      <c r="B3284">
        <v>44325</v>
      </c>
      <c r="C3284" t="s">
        <v>3897</v>
      </c>
      <c r="D3284">
        <v>44325</v>
      </c>
      <c r="E3284" t="s">
        <v>1958</v>
      </c>
      <c r="F3284" t="s">
        <v>2369</v>
      </c>
      <c r="G3284" t="s">
        <v>1983</v>
      </c>
      <c r="H3284" t="s">
        <v>1976</v>
      </c>
      <c r="I3284" t="s">
        <v>1923</v>
      </c>
      <c r="J3284">
        <v>10</v>
      </c>
      <c r="K3284">
        <v>7760</v>
      </c>
      <c r="L3284">
        <v>77600</v>
      </c>
      <c r="M3284">
        <v>18.476199999999999</v>
      </c>
      <c r="N3284">
        <v>184.762</v>
      </c>
      <c r="O3284">
        <v>0</v>
      </c>
      <c r="P3284">
        <v>0</v>
      </c>
      <c r="Q3284">
        <v>7778.4762000000001</v>
      </c>
      <c r="R3284">
        <v>77784.762000000002</v>
      </c>
      <c r="S3284" t="s">
        <v>1962</v>
      </c>
    </row>
    <row r="3285" spans="1:19">
      <c r="A3285" t="s">
        <v>3896</v>
      </c>
      <c r="B3285">
        <v>44325</v>
      </c>
      <c r="C3285" t="s">
        <v>3897</v>
      </c>
      <c r="D3285">
        <v>44325</v>
      </c>
      <c r="E3285" t="s">
        <v>1958</v>
      </c>
      <c r="F3285" t="s">
        <v>2369</v>
      </c>
      <c r="G3285" t="s">
        <v>1983</v>
      </c>
      <c r="H3285" t="s">
        <v>1976</v>
      </c>
      <c r="I3285" t="s">
        <v>1921</v>
      </c>
      <c r="J3285">
        <v>20</v>
      </c>
      <c r="K3285">
        <v>1400</v>
      </c>
      <c r="L3285">
        <v>28000</v>
      </c>
      <c r="M3285">
        <v>3.3332999999999999</v>
      </c>
      <c r="N3285">
        <v>66.665999999999997</v>
      </c>
      <c r="O3285">
        <v>0</v>
      </c>
      <c r="P3285">
        <v>0</v>
      </c>
      <c r="Q3285">
        <v>1403.3333</v>
      </c>
      <c r="R3285">
        <v>28066.666000000001</v>
      </c>
      <c r="S3285" t="s">
        <v>1962</v>
      </c>
    </row>
    <row r="3286" spans="1:19">
      <c r="A3286" t="s">
        <v>3896</v>
      </c>
      <c r="B3286">
        <v>44325</v>
      </c>
      <c r="C3286" t="s">
        <v>3897</v>
      </c>
      <c r="D3286">
        <v>44325</v>
      </c>
      <c r="E3286" t="s">
        <v>1958</v>
      </c>
      <c r="F3286" t="s">
        <v>2369</v>
      </c>
      <c r="G3286" t="s">
        <v>1983</v>
      </c>
      <c r="H3286" t="s">
        <v>1976</v>
      </c>
      <c r="I3286" t="s">
        <v>1906</v>
      </c>
      <c r="J3286">
        <v>5</v>
      </c>
      <c r="K3286">
        <v>9850</v>
      </c>
      <c r="L3286">
        <v>49250</v>
      </c>
      <c r="M3286">
        <v>23.452400000000001</v>
      </c>
      <c r="N3286">
        <v>117.262</v>
      </c>
      <c r="O3286">
        <v>0</v>
      </c>
      <c r="P3286">
        <v>0</v>
      </c>
      <c r="Q3286">
        <v>9873.4524000000001</v>
      </c>
      <c r="R3286">
        <v>49367.262000000002</v>
      </c>
      <c r="S3286" t="s">
        <v>1962</v>
      </c>
    </row>
    <row r="3287" spans="1:19">
      <c r="A3287" t="s">
        <v>3896</v>
      </c>
      <c r="B3287">
        <v>44325</v>
      </c>
      <c r="C3287" t="s">
        <v>3897</v>
      </c>
      <c r="D3287">
        <v>44325</v>
      </c>
      <c r="E3287" t="s">
        <v>1958</v>
      </c>
      <c r="F3287" t="s">
        <v>2369</v>
      </c>
      <c r="G3287" t="s">
        <v>1983</v>
      </c>
      <c r="H3287" t="s">
        <v>1976</v>
      </c>
      <c r="I3287" t="s">
        <v>1920</v>
      </c>
      <c r="J3287">
        <v>10</v>
      </c>
      <c r="K3287">
        <v>9035</v>
      </c>
      <c r="L3287">
        <v>90350</v>
      </c>
      <c r="M3287">
        <v>21.511900000000001</v>
      </c>
      <c r="N3287">
        <v>215.119</v>
      </c>
      <c r="O3287">
        <v>0</v>
      </c>
      <c r="P3287">
        <v>0</v>
      </c>
      <c r="Q3287">
        <v>9056.5118999999995</v>
      </c>
      <c r="R3287">
        <v>90565.119000000006</v>
      </c>
      <c r="S3287" t="s">
        <v>1962</v>
      </c>
    </row>
    <row r="3288" spans="1:19">
      <c r="A3288" t="s">
        <v>3896</v>
      </c>
      <c r="B3288">
        <v>44325</v>
      </c>
      <c r="C3288" t="s">
        <v>3897</v>
      </c>
      <c r="D3288">
        <v>44325</v>
      </c>
      <c r="E3288" t="s">
        <v>1958</v>
      </c>
      <c r="F3288" t="s">
        <v>2369</v>
      </c>
      <c r="G3288" t="s">
        <v>1983</v>
      </c>
      <c r="H3288" t="s">
        <v>1976</v>
      </c>
      <c r="I3288" t="s">
        <v>1889</v>
      </c>
      <c r="J3288">
        <v>9</v>
      </c>
      <c r="K3288">
        <v>5415</v>
      </c>
      <c r="L3288">
        <v>48735</v>
      </c>
      <c r="M3288">
        <v>12.892899999999999</v>
      </c>
      <c r="N3288">
        <v>116.0361</v>
      </c>
      <c r="O3288">
        <v>0</v>
      </c>
      <c r="P3288">
        <v>0</v>
      </c>
      <c r="Q3288">
        <v>5427.8928999999998</v>
      </c>
      <c r="R3288">
        <v>48851.036099999998</v>
      </c>
      <c r="S3288" t="s">
        <v>1962</v>
      </c>
    </row>
    <row r="3289" spans="1:19">
      <c r="A3289" t="s">
        <v>3896</v>
      </c>
      <c r="B3289">
        <v>44325</v>
      </c>
      <c r="C3289" t="s">
        <v>3897</v>
      </c>
      <c r="D3289">
        <v>44325</v>
      </c>
      <c r="E3289" t="s">
        <v>1958</v>
      </c>
      <c r="F3289" t="s">
        <v>2369</v>
      </c>
      <c r="G3289" t="s">
        <v>1983</v>
      </c>
      <c r="H3289" t="s">
        <v>1976</v>
      </c>
      <c r="I3289" t="s">
        <v>1868</v>
      </c>
      <c r="J3289">
        <v>40</v>
      </c>
      <c r="K3289">
        <v>1361</v>
      </c>
      <c r="L3289">
        <v>54440</v>
      </c>
      <c r="M3289">
        <v>3.2404999999999999</v>
      </c>
      <c r="N3289">
        <v>129.62</v>
      </c>
      <c r="O3289">
        <v>0</v>
      </c>
      <c r="P3289">
        <v>0</v>
      </c>
      <c r="Q3289">
        <v>1364.2405000000001</v>
      </c>
      <c r="R3289">
        <v>54569.62</v>
      </c>
      <c r="S3289" t="s">
        <v>1962</v>
      </c>
    </row>
    <row r="3290" spans="1:19">
      <c r="A3290" t="s">
        <v>3896</v>
      </c>
      <c r="B3290">
        <v>44325</v>
      </c>
      <c r="C3290" t="s">
        <v>3897</v>
      </c>
      <c r="D3290">
        <v>44325</v>
      </c>
      <c r="E3290" t="s">
        <v>1958</v>
      </c>
      <c r="F3290" t="s">
        <v>2369</v>
      </c>
      <c r="G3290" t="s">
        <v>1983</v>
      </c>
      <c r="H3290" t="s">
        <v>1976</v>
      </c>
      <c r="I3290" t="s">
        <v>1917</v>
      </c>
      <c r="J3290">
        <v>5</v>
      </c>
      <c r="K3290">
        <v>9035</v>
      </c>
      <c r="L3290">
        <v>45175</v>
      </c>
      <c r="M3290">
        <v>21.511900000000001</v>
      </c>
      <c r="N3290">
        <v>107.5595</v>
      </c>
      <c r="O3290">
        <v>0</v>
      </c>
      <c r="P3290">
        <v>0</v>
      </c>
      <c r="Q3290">
        <v>9056.5118999999995</v>
      </c>
      <c r="R3290">
        <v>45282.559500000003</v>
      </c>
      <c r="S3290" t="s">
        <v>1962</v>
      </c>
    </row>
    <row r="3291" spans="1:19">
      <c r="A3291" t="s">
        <v>3898</v>
      </c>
      <c r="B3291">
        <v>44325</v>
      </c>
      <c r="C3291" t="s">
        <v>3899</v>
      </c>
      <c r="D3291">
        <v>44325</v>
      </c>
      <c r="E3291" t="s">
        <v>1958</v>
      </c>
      <c r="F3291" t="s">
        <v>2055</v>
      </c>
      <c r="G3291" t="s">
        <v>2056</v>
      </c>
      <c r="H3291" t="s">
        <v>1976</v>
      </c>
      <c r="I3291" t="s">
        <v>1889</v>
      </c>
      <c r="J3291">
        <v>60</v>
      </c>
      <c r="K3291">
        <v>5415</v>
      </c>
      <c r="L3291">
        <v>324900</v>
      </c>
      <c r="M3291">
        <v>12.892899999999999</v>
      </c>
      <c r="N3291">
        <v>773.57399999999996</v>
      </c>
      <c r="O3291">
        <v>0</v>
      </c>
      <c r="P3291">
        <v>0</v>
      </c>
      <c r="Q3291">
        <v>5427.8928999999998</v>
      </c>
      <c r="R3291">
        <v>325673.57400000002</v>
      </c>
      <c r="S3291" t="s">
        <v>1962</v>
      </c>
    </row>
    <row r="3292" spans="1:19">
      <c r="A3292" t="s">
        <v>3898</v>
      </c>
      <c r="B3292">
        <v>44325</v>
      </c>
      <c r="C3292" t="s">
        <v>3899</v>
      </c>
      <c r="D3292">
        <v>44325</v>
      </c>
      <c r="E3292" t="s">
        <v>1958</v>
      </c>
      <c r="F3292" t="s">
        <v>2055</v>
      </c>
      <c r="G3292" t="s">
        <v>2056</v>
      </c>
      <c r="H3292" t="s">
        <v>1976</v>
      </c>
      <c r="I3292" t="s">
        <v>1917</v>
      </c>
      <c r="J3292">
        <v>10</v>
      </c>
      <c r="K3292">
        <v>9035</v>
      </c>
      <c r="L3292">
        <v>90350</v>
      </c>
      <c r="M3292">
        <v>21.511900000000001</v>
      </c>
      <c r="N3292">
        <v>215.119</v>
      </c>
      <c r="O3292">
        <v>0</v>
      </c>
      <c r="P3292">
        <v>0</v>
      </c>
      <c r="Q3292">
        <v>9056.5118999999995</v>
      </c>
      <c r="R3292">
        <v>90565.119000000006</v>
      </c>
      <c r="S3292" t="s">
        <v>1962</v>
      </c>
    </row>
    <row r="3293" spans="1:19">
      <c r="A3293" t="s">
        <v>3898</v>
      </c>
      <c r="B3293">
        <v>44325</v>
      </c>
      <c r="C3293" t="s">
        <v>3899</v>
      </c>
      <c r="D3293">
        <v>44325</v>
      </c>
      <c r="E3293" t="s">
        <v>1958</v>
      </c>
      <c r="F3293" t="s">
        <v>2055</v>
      </c>
      <c r="G3293" t="s">
        <v>2056</v>
      </c>
      <c r="H3293" t="s">
        <v>1976</v>
      </c>
      <c r="I3293" t="s">
        <v>1714</v>
      </c>
      <c r="J3293">
        <v>50</v>
      </c>
      <c r="K3293">
        <v>1176</v>
      </c>
      <c r="L3293">
        <v>58800</v>
      </c>
      <c r="M3293">
        <v>2.8</v>
      </c>
      <c r="N3293">
        <v>140</v>
      </c>
      <c r="O3293">
        <v>0</v>
      </c>
      <c r="P3293">
        <v>0</v>
      </c>
      <c r="Q3293">
        <v>1178.8</v>
      </c>
      <c r="R3293">
        <v>58940</v>
      </c>
      <c r="S3293" t="s">
        <v>1962</v>
      </c>
    </row>
    <row r="3294" spans="1:19">
      <c r="A3294" t="s">
        <v>3898</v>
      </c>
      <c r="B3294">
        <v>44325</v>
      </c>
      <c r="C3294" t="s">
        <v>3899</v>
      </c>
      <c r="D3294">
        <v>44325</v>
      </c>
      <c r="E3294" t="s">
        <v>1958</v>
      </c>
      <c r="F3294" t="s">
        <v>2055</v>
      </c>
      <c r="G3294" t="s">
        <v>2056</v>
      </c>
      <c r="H3294" t="s">
        <v>1976</v>
      </c>
      <c r="I3294" t="s">
        <v>1923</v>
      </c>
      <c r="J3294">
        <v>10</v>
      </c>
      <c r="K3294">
        <v>7760</v>
      </c>
      <c r="L3294">
        <v>77600</v>
      </c>
      <c r="M3294">
        <v>18.476199999999999</v>
      </c>
      <c r="N3294">
        <v>184.762</v>
      </c>
      <c r="O3294">
        <v>0</v>
      </c>
      <c r="P3294">
        <v>0</v>
      </c>
      <c r="Q3294">
        <v>7778.4762000000001</v>
      </c>
      <c r="R3294">
        <v>77784.762000000002</v>
      </c>
      <c r="S3294" t="s">
        <v>1962</v>
      </c>
    </row>
    <row r="3295" spans="1:19">
      <c r="A3295" t="s">
        <v>3898</v>
      </c>
      <c r="B3295">
        <v>44325</v>
      </c>
      <c r="C3295" t="s">
        <v>3899</v>
      </c>
      <c r="D3295">
        <v>44325</v>
      </c>
      <c r="E3295" t="s">
        <v>1958</v>
      </c>
      <c r="F3295" t="s">
        <v>2055</v>
      </c>
      <c r="G3295" t="s">
        <v>2056</v>
      </c>
      <c r="H3295" t="s">
        <v>1976</v>
      </c>
      <c r="I3295" t="s">
        <v>1870</v>
      </c>
      <c r="J3295">
        <v>40</v>
      </c>
      <c r="K3295">
        <v>1244</v>
      </c>
      <c r="L3295">
        <v>49760</v>
      </c>
      <c r="M3295">
        <v>2.9619</v>
      </c>
      <c r="N3295">
        <v>118.476</v>
      </c>
      <c r="O3295">
        <v>0</v>
      </c>
      <c r="P3295">
        <v>0</v>
      </c>
      <c r="Q3295">
        <v>1246.9619</v>
      </c>
      <c r="R3295">
        <v>49878.476000000002</v>
      </c>
      <c r="S3295" t="s">
        <v>1962</v>
      </c>
    </row>
    <row r="3296" spans="1:19">
      <c r="A3296" t="s">
        <v>3898</v>
      </c>
      <c r="B3296">
        <v>44325</v>
      </c>
      <c r="C3296" t="s">
        <v>3899</v>
      </c>
      <c r="D3296">
        <v>44325</v>
      </c>
      <c r="E3296" t="s">
        <v>1958</v>
      </c>
      <c r="F3296" t="s">
        <v>2055</v>
      </c>
      <c r="G3296" t="s">
        <v>2056</v>
      </c>
      <c r="H3296" t="s">
        <v>1976</v>
      </c>
      <c r="I3296" t="s">
        <v>1920</v>
      </c>
      <c r="J3296">
        <v>10</v>
      </c>
      <c r="K3296">
        <v>9035</v>
      </c>
      <c r="L3296">
        <v>90350</v>
      </c>
      <c r="M3296">
        <v>21.511900000000001</v>
      </c>
      <c r="N3296">
        <v>215.119</v>
      </c>
      <c r="O3296">
        <v>0</v>
      </c>
      <c r="P3296">
        <v>0</v>
      </c>
      <c r="Q3296">
        <v>9056.5118999999995</v>
      </c>
      <c r="R3296">
        <v>90565.119000000006</v>
      </c>
      <c r="S3296" t="s">
        <v>1962</v>
      </c>
    </row>
    <row r="3297" spans="1:19">
      <c r="A3297" t="s">
        <v>3900</v>
      </c>
      <c r="B3297">
        <v>44325</v>
      </c>
      <c r="C3297" t="s">
        <v>3901</v>
      </c>
      <c r="D3297">
        <v>44325</v>
      </c>
      <c r="E3297" t="s">
        <v>1958</v>
      </c>
      <c r="F3297" t="s">
        <v>2059</v>
      </c>
      <c r="G3297" t="s">
        <v>2056</v>
      </c>
      <c r="H3297" t="s">
        <v>1976</v>
      </c>
      <c r="I3297" t="s">
        <v>1889</v>
      </c>
      <c r="J3297">
        <v>93</v>
      </c>
      <c r="K3297">
        <v>5415</v>
      </c>
      <c r="L3297">
        <v>503595</v>
      </c>
      <c r="M3297">
        <v>12.892899999999999</v>
      </c>
      <c r="N3297">
        <v>1199.0397</v>
      </c>
      <c r="O3297">
        <v>0</v>
      </c>
      <c r="P3297">
        <v>0</v>
      </c>
      <c r="Q3297">
        <v>5427.8928999999998</v>
      </c>
      <c r="R3297">
        <v>504794.03970000002</v>
      </c>
      <c r="S3297" t="s">
        <v>1962</v>
      </c>
    </row>
    <row r="3298" spans="1:19">
      <c r="A3298" t="s">
        <v>3900</v>
      </c>
      <c r="B3298">
        <v>44325</v>
      </c>
      <c r="C3298" t="s">
        <v>3901</v>
      </c>
      <c r="D3298">
        <v>44325</v>
      </c>
      <c r="E3298" t="s">
        <v>1958</v>
      </c>
      <c r="F3298" t="s">
        <v>2059</v>
      </c>
      <c r="G3298" t="s">
        <v>2056</v>
      </c>
      <c r="H3298" t="s">
        <v>1976</v>
      </c>
      <c r="I3298" t="s">
        <v>1870</v>
      </c>
      <c r="J3298">
        <v>20</v>
      </c>
      <c r="K3298">
        <v>1244</v>
      </c>
      <c r="L3298">
        <v>24880</v>
      </c>
      <c r="M3298">
        <v>2.9619</v>
      </c>
      <c r="N3298">
        <v>59.238</v>
      </c>
      <c r="O3298">
        <v>0</v>
      </c>
      <c r="P3298">
        <v>0</v>
      </c>
      <c r="Q3298">
        <v>1246.9619</v>
      </c>
      <c r="R3298">
        <v>24939.238000000001</v>
      </c>
      <c r="S3298" t="s">
        <v>1962</v>
      </c>
    </row>
    <row r="3299" spans="1:19">
      <c r="A3299" t="s">
        <v>3900</v>
      </c>
      <c r="B3299">
        <v>44325</v>
      </c>
      <c r="C3299" t="s">
        <v>3901</v>
      </c>
      <c r="D3299">
        <v>44325</v>
      </c>
      <c r="E3299" t="s">
        <v>1958</v>
      </c>
      <c r="F3299" t="s">
        <v>2059</v>
      </c>
      <c r="G3299" t="s">
        <v>2056</v>
      </c>
      <c r="H3299" t="s">
        <v>1976</v>
      </c>
      <c r="I3299" t="s">
        <v>88</v>
      </c>
      <c r="J3299">
        <v>20</v>
      </c>
      <c r="K3299">
        <v>1419</v>
      </c>
      <c r="L3299">
        <v>28380</v>
      </c>
      <c r="M3299">
        <v>3.3786</v>
      </c>
      <c r="N3299">
        <v>67.572000000000003</v>
      </c>
      <c r="O3299">
        <v>0</v>
      </c>
      <c r="P3299">
        <v>0</v>
      </c>
      <c r="Q3299">
        <v>1422.3786</v>
      </c>
      <c r="R3299">
        <v>28447.572</v>
      </c>
      <c r="S3299" t="s">
        <v>1962</v>
      </c>
    </row>
    <row r="3300" spans="1:19">
      <c r="A3300" t="s">
        <v>3900</v>
      </c>
      <c r="B3300">
        <v>44325</v>
      </c>
      <c r="C3300" t="s">
        <v>3901</v>
      </c>
      <c r="D3300">
        <v>44325</v>
      </c>
      <c r="E3300" t="s">
        <v>1958</v>
      </c>
      <c r="F3300" t="s">
        <v>2059</v>
      </c>
      <c r="G3300" t="s">
        <v>2056</v>
      </c>
      <c r="H3300" t="s">
        <v>1976</v>
      </c>
      <c r="I3300" t="s">
        <v>1911</v>
      </c>
      <c r="J3300">
        <v>67</v>
      </c>
      <c r="K3300">
        <v>1186</v>
      </c>
      <c r="L3300">
        <v>79462</v>
      </c>
      <c r="M3300">
        <v>2.8237999999999999</v>
      </c>
      <c r="N3300">
        <v>189.19460000000001</v>
      </c>
      <c r="O3300">
        <v>0</v>
      </c>
      <c r="P3300">
        <v>0</v>
      </c>
      <c r="Q3300">
        <v>1188.8237999999999</v>
      </c>
      <c r="R3300">
        <v>79651.194600000003</v>
      </c>
      <c r="S3300" t="s">
        <v>1962</v>
      </c>
    </row>
    <row r="3301" spans="1:19">
      <c r="A3301" t="s">
        <v>3900</v>
      </c>
      <c r="B3301">
        <v>44325</v>
      </c>
      <c r="C3301" t="s">
        <v>3901</v>
      </c>
      <c r="D3301">
        <v>44325</v>
      </c>
      <c r="E3301" t="s">
        <v>1958</v>
      </c>
      <c r="F3301" t="s">
        <v>2059</v>
      </c>
      <c r="G3301" t="s">
        <v>2056</v>
      </c>
      <c r="H3301" t="s">
        <v>1976</v>
      </c>
      <c r="I3301" t="s">
        <v>1921</v>
      </c>
      <c r="J3301">
        <v>60</v>
      </c>
      <c r="K3301">
        <v>1400</v>
      </c>
      <c r="L3301">
        <v>84000</v>
      </c>
      <c r="M3301">
        <v>3.3332999999999999</v>
      </c>
      <c r="N3301">
        <v>199.99799999999999</v>
      </c>
      <c r="O3301">
        <v>0</v>
      </c>
      <c r="P3301">
        <v>0</v>
      </c>
      <c r="Q3301">
        <v>1403.3333</v>
      </c>
      <c r="R3301">
        <v>84199.998000000007</v>
      </c>
      <c r="S3301" t="s">
        <v>1962</v>
      </c>
    </row>
    <row r="3302" spans="1:19">
      <c r="A3302" t="s">
        <v>3900</v>
      </c>
      <c r="B3302">
        <v>44325</v>
      </c>
      <c r="C3302" t="s">
        <v>3901</v>
      </c>
      <c r="D3302">
        <v>44325</v>
      </c>
      <c r="E3302" t="s">
        <v>1958</v>
      </c>
      <c r="F3302" t="s">
        <v>2059</v>
      </c>
      <c r="G3302" t="s">
        <v>2056</v>
      </c>
      <c r="H3302" t="s">
        <v>1976</v>
      </c>
      <c r="I3302" t="s">
        <v>1868</v>
      </c>
      <c r="J3302">
        <v>40</v>
      </c>
      <c r="K3302">
        <v>1361</v>
      </c>
      <c r="L3302">
        <v>54440</v>
      </c>
      <c r="M3302">
        <v>3.2404999999999999</v>
      </c>
      <c r="N3302">
        <v>129.62</v>
      </c>
      <c r="O3302">
        <v>0</v>
      </c>
      <c r="P3302">
        <v>0</v>
      </c>
      <c r="Q3302">
        <v>1364.2405000000001</v>
      </c>
      <c r="R3302">
        <v>54569.62</v>
      </c>
      <c r="S3302" t="s">
        <v>1962</v>
      </c>
    </row>
    <row r="3303" spans="1:19">
      <c r="A3303" t="s">
        <v>3900</v>
      </c>
      <c r="B3303">
        <v>44325</v>
      </c>
      <c r="C3303" t="s">
        <v>3901</v>
      </c>
      <c r="D3303">
        <v>44325</v>
      </c>
      <c r="E3303" t="s">
        <v>1958</v>
      </c>
      <c r="F3303" t="s">
        <v>2059</v>
      </c>
      <c r="G3303" t="s">
        <v>2056</v>
      </c>
      <c r="H3303" t="s">
        <v>1976</v>
      </c>
      <c r="I3303" t="s">
        <v>1714</v>
      </c>
      <c r="J3303">
        <v>100</v>
      </c>
      <c r="K3303">
        <v>1176</v>
      </c>
      <c r="L3303">
        <v>117600</v>
      </c>
      <c r="M3303">
        <v>2.8</v>
      </c>
      <c r="N3303">
        <v>280</v>
      </c>
      <c r="O3303">
        <v>0</v>
      </c>
      <c r="P3303">
        <v>0</v>
      </c>
      <c r="Q3303">
        <v>1178.8</v>
      </c>
      <c r="R3303">
        <v>117880</v>
      </c>
      <c r="S3303" t="s">
        <v>1962</v>
      </c>
    </row>
    <row r="3304" spans="1:19">
      <c r="A3304" t="s">
        <v>3900</v>
      </c>
      <c r="B3304">
        <v>44325</v>
      </c>
      <c r="C3304" t="s">
        <v>3901</v>
      </c>
      <c r="D3304">
        <v>44325</v>
      </c>
      <c r="E3304" t="s">
        <v>1958</v>
      </c>
      <c r="F3304" t="s">
        <v>2059</v>
      </c>
      <c r="G3304" t="s">
        <v>2056</v>
      </c>
      <c r="H3304" t="s">
        <v>1976</v>
      </c>
      <c r="I3304" t="s">
        <v>1923</v>
      </c>
      <c r="J3304">
        <v>15</v>
      </c>
      <c r="K3304">
        <v>7760</v>
      </c>
      <c r="L3304">
        <v>116400</v>
      </c>
      <c r="M3304">
        <v>18.476199999999999</v>
      </c>
      <c r="N3304">
        <v>277.14299999999997</v>
      </c>
      <c r="O3304">
        <v>0</v>
      </c>
      <c r="P3304">
        <v>0</v>
      </c>
      <c r="Q3304">
        <v>7778.4762000000001</v>
      </c>
      <c r="R3304">
        <v>116677.143</v>
      </c>
      <c r="S3304" t="s">
        <v>1962</v>
      </c>
    </row>
    <row r="3305" spans="1:19">
      <c r="A3305" t="s">
        <v>3902</v>
      </c>
      <c r="B3305">
        <v>44325</v>
      </c>
      <c r="C3305" t="s">
        <v>3903</v>
      </c>
      <c r="D3305">
        <v>44325</v>
      </c>
      <c r="E3305" t="s">
        <v>1958</v>
      </c>
      <c r="F3305" t="s">
        <v>2346</v>
      </c>
      <c r="G3305" t="s">
        <v>2056</v>
      </c>
      <c r="H3305" t="s">
        <v>1976</v>
      </c>
      <c r="I3305" t="s">
        <v>1906</v>
      </c>
      <c r="J3305">
        <v>17</v>
      </c>
      <c r="K3305">
        <v>9850</v>
      </c>
      <c r="L3305">
        <v>167450</v>
      </c>
      <c r="M3305">
        <v>23.452400000000001</v>
      </c>
      <c r="N3305">
        <v>398.69080000000002</v>
      </c>
      <c r="O3305">
        <v>0</v>
      </c>
      <c r="P3305">
        <v>0</v>
      </c>
      <c r="Q3305">
        <v>9873.4524000000001</v>
      </c>
      <c r="R3305">
        <v>167848.69080000001</v>
      </c>
      <c r="S3305" t="s">
        <v>1962</v>
      </c>
    </row>
    <row r="3306" spans="1:19">
      <c r="A3306" t="s">
        <v>3902</v>
      </c>
      <c r="B3306">
        <v>44325</v>
      </c>
      <c r="C3306" t="s">
        <v>3903</v>
      </c>
      <c r="D3306">
        <v>44325</v>
      </c>
      <c r="E3306" t="s">
        <v>1958</v>
      </c>
      <c r="F3306" t="s">
        <v>2346</v>
      </c>
      <c r="G3306" t="s">
        <v>2056</v>
      </c>
      <c r="H3306" t="s">
        <v>1976</v>
      </c>
      <c r="I3306" t="s">
        <v>1889</v>
      </c>
      <c r="J3306">
        <v>56</v>
      </c>
      <c r="K3306">
        <v>5415</v>
      </c>
      <c r="L3306">
        <v>303240</v>
      </c>
      <c r="M3306">
        <v>12.892899999999999</v>
      </c>
      <c r="N3306">
        <v>722.00239999999997</v>
      </c>
      <c r="O3306">
        <v>0</v>
      </c>
      <c r="P3306">
        <v>0</v>
      </c>
      <c r="Q3306">
        <v>5427.8928999999998</v>
      </c>
      <c r="R3306">
        <v>303962.0024</v>
      </c>
      <c r="S3306" t="s">
        <v>1962</v>
      </c>
    </row>
    <row r="3307" spans="1:19">
      <c r="A3307" t="s">
        <v>3902</v>
      </c>
      <c r="B3307">
        <v>44325</v>
      </c>
      <c r="C3307" t="s">
        <v>3903</v>
      </c>
      <c r="D3307">
        <v>44325</v>
      </c>
      <c r="E3307" t="s">
        <v>1958</v>
      </c>
      <c r="F3307" t="s">
        <v>2346</v>
      </c>
      <c r="G3307" t="s">
        <v>2056</v>
      </c>
      <c r="H3307" t="s">
        <v>1976</v>
      </c>
      <c r="I3307" t="s">
        <v>1923</v>
      </c>
      <c r="J3307">
        <v>20</v>
      </c>
      <c r="K3307">
        <v>7760</v>
      </c>
      <c r="L3307">
        <v>155200</v>
      </c>
      <c r="M3307">
        <v>18.476199999999999</v>
      </c>
      <c r="N3307">
        <v>369.524</v>
      </c>
      <c r="O3307">
        <v>0</v>
      </c>
      <c r="P3307">
        <v>0</v>
      </c>
      <c r="Q3307">
        <v>7778.4762000000001</v>
      </c>
      <c r="R3307">
        <v>155569.524</v>
      </c>
      <c r="S3307" t="s">
        <v>1962</v>
      </c>
    </row>
    <row r="3308" spans="1:19">
      <c r="A3308" t="s">
        <v>3904</v>
      </c>
      <c r="B3308">
        <v>44325</v>
      </c>
      <c r="C3308" t="s">
        <v>3905</v>
      </c>
      <c r="D3308">
        <v>44325</v>
      </c>
      <c r="E3308" t="s">
        <v>2046</v>
      </c>
      <c r="F3308" t="s">
        <v>3906</v>
      </c>
      <c r="G3308" t="s">
        <v>3907</v>
      </c>
      <c r="H3308" t="s">
        <v>2046</v>
      </c>
      <c r="I3308" t="s">
        <v>1714</v>
      </c>
      <c r="J3308">
        <v>1</v>
      </c>
      <c r="K3308">
        <v>1185</v>
      </c>
      <c r="L3308">
        <v>1185</v>
      </c>
      <c r="M3308">
        <v>0</v>
      </c>
      <c r="N3308">
        <v>0</v>
      </c>
      <c r="O3308">
        <v>0</v>
      </c>
      <c r="P3308">
        <v>0</v>
      </c>
      <c r="Q3308">
        <v>1185</v>
      </c>
      <c r="R3308">
        <v>1185</v>
      </c>
      <c r="S3308" t="s">
        <v>1962</v>
      </c>
    </row>
    <row r="3309" spans="1:19">
      <c r="A3309" t="s">
        <v>3908</v>
      </c>
      <c r="B3309">
        <v>44325</v>
      </c>
      <c r="C3309" t="s">
        <v>3909</v>
      </c>
      <c r="D3309">
        <v>44325</v>
      </c>
      <c r="E3309" t="s">
        <v>1958</v>
      </c>
      <c r="F3309" t="s">
        <v>2042</v>
      </c>
      <c r="G3309" t="s">
        <v>2043</v>
      </c>
      <c r="H3309" t="s">
        <v>2015</v>
      </c>
      <c r="I3309" t="s">
        <v>1889</v>
      </c>
      <c r="J3309">
        <v>40</v>
      </c>
      <c r="K3309">
        <v>5415</v>
      </c>
      <c r="L3309">
        <v>216600</v>
      </c>
      <c r="M3309">
        <v>12.892899999999999</v>
      </c>
      <c r="N3309">
        <v>515.71600000000001</v>
      </c>
      <c r="O3309">
        <v>0</v>
      </c>
      <c r="P3309">
        <v>0</v>
      </c>
      <c r="Q3309">
        <v>5427.8928999999998</v>
      </c>
      <c r="R3309">
        <v>217115.71599999999</v>
      </c>
      <c r="S3309" t="s">
        <v>1962</v>
      </c>
    </row>
    <row r="3310" spans="1:19">
      <c r="A3310" t="s">
        <v>3910</v>
      </c>
      <c r="B3310">
        <v>44325</v>
      </c>
      <c r="C3310" t="s">
        <v>3911</v>
      </c>
      <c r="D3310">
        <v>44325</v>
      </c>
      <c r="E3310" t="s">
        <v>1958</v>
      </c>
      <c r="F3310" t="s">
        <v>2864</v>
      </c>
      <c r="G3310" t="s">
        <v>2853</v>
      </c>
      <c r="H3310" t="s">
        <v>2015</v>
      </c>
      <c r="I3310" t="s">
        <v>1917</v>
      </c>
      <c r="J3310">
        <v>10</v>
      </c>
      <c r="K3310">
        <v>9035</v>
      </c>
      <c r="L3310">
        <v>90350</v>
      </c>
      <c r="M3310">
        <v>21.511900000000001</v>
      </c>
      <c r="N3310">
        <v>215.119</v>
      </c>
      <c r="O3310">
        <v>0</v>
      </c>
      <c r="P3310">
        <v>0</v>
      </c>
      <c r="Q3310">
        <v>9056.5118999999995</v>
      </c>
      <c r="R3310">
        <v>90565.119000000006</v>
      </c>
      <c r="S3310" t="s">
        <v>1962</v>
      </c>
    </row>
    <row r="3311" spans="1:19">
      <c r="A3311" t="s">
        <v>3910</v>
      </c>
      <c r="B3311">
        <v>44325</v>
      </c>
      <c r="C3311" t="s">
        <v>3911</v>
      </c>
      <c r="D3311">
        <v>44325</v>
      </c>
      <c r="E3311" t="s">
        <v>1958</v>
      </c>
      <c r="F3311" t="s">
        <v>2864</v>
      </c>
      <c r="G3311" t="s">
        <v>2853</v>
      </c>
      <c r="H3311" t="s">
        <v>2015</v>
      </c>
      <c r="I3311" t="s">
        <v>1923</v>
      </c>
      <c r="J3311">
        <v>25</v>
      </c>
      <c r="K3311">
        <v>7760</v>
      </c>
      <c r="L3311">
        <v>194000</v>
      </c>
      <c r="M3311">
        <v>18.476199999999999</v>
      </c>
      <c r="N3311">
        <v>461.90499999999997</v>
      </c>
      <c r="O3311">
        <v>0</v>
      </c>
      <c r="P3311">
        <v>0</v>
      </c>
      <c r="Q3311">
        <v>7778.4762000000001</v>
      </c>
      <c r="R3311">
        <v>194461.905</v>
      </c>
      <c r="S3311" t="s">
        <v>1962</v>
      </c>
    </row>
    <row r="3312" spans="1:19">
      <c r="A3312" t="s">
        <v>3910</v>
      </c>
      <c r="B3312">
        <v>44325</v>
      </c>
      <c r="C3312" t="s">
        <v>3911</v>
      </c>
      <c r="D3312">
        <v>44325</v>
      </c>
      <c r="E3312" t="s">
        <v>1958</v>
      </c>
      <c r="F3312" t="s">
        <v>2864</v>
      </c>
      <c r="G3312" t="s">
        <v>2853</v>
      </c>
      <c r="H3312" t="s">
        <v>2015</v>
      </c>
      <c r="I3312" t="s">
        <v>1868</v>
      </c>
      <c r="J3312">
        <v>40</v>
      </c>
      <c r="K3312">
        <v>1361</v>
      </c>
      <c r="L3312">
        <v>54440</v>
      </c>
      <c r="M3312">
        <v>3.2404999999999999</v>
      </c>
      <c r="N3312">
        <v>129.62</v>
      </c>
      <c r="O3312">
        <v>0</v>
      </c>
      <c r="P3312">
        <v>0</v>
      </c>
      <c r="Q3312">
        <v>1364.2405000000001</v>
      </c>
      <c r="R3312">
        <v>54569.62</v>
      </c>
      <c r="S3312" t="s">
        <v>1962</v>
      </c>
    </row>
    <row r="3313" spans="1:19">
      <c r="A3313" t="s">
        <v>3910</v>
      </c>
      <c r="B3313">
        <v>44325</v>
      </c>
      <c r="C3313" t="s">
        <v>3911</v>
      </c>
      <c r="D3313">
        <v>44325</v>
      </c>
      <c r="E3313" t="s">
        <v>1958</v>
      </c>
      <c r="F3313" t="s">
        <v>2864</v>
      </c>
      <c r="G3313" t="s">
        <v>2853</v>
      </c>
      <c r="H3313" t="s">
        <v>2015</v>
      </c>
      <c r="I3313" t="s">
        <v>1921</v>
      </c>
      <c r="J3313">
        <v>56</v>
      </c>
      <c r="K3313">
        <v>1400</v>
      </c>
      <c r="L3313">
        <v>78400</v>
      </c>
      <c r="M3313">
        <v>3.3332999999999999</v>
      </c>
      <c r="N3313">
        <v>186.66480000000001</v>
      </c>
      <c r="O3313">
        <v>0</v>
      </c>
      <c r="P3313">
        <v>0</v>
      </c>
      <c r="Q3313">
        <v>1403.3333</v>
      </c>
      <c r="R3313">
        <v>78586.664799999999</v>
      </c>
      <c r="S3313" t="s">
        <v>1962</v>
      </c>
    </row>
    <row r="3314" spans="1:19">
      <c r="A3314" t="s">
        <v>3910</v>
      </c>
      <c r="B3314">
        <v>44325</v>
      </c>
      <c r="C3314" t="s">
        <v>3911</v>
      </c>
      <c r="D3314">
        <v>44325</v>
      </c>
      <c r="E3314" t="s">
        <v>1958</v>
      </c>
      <c r="F3314" t="s">
        <v>2864</v>
      </c>
      <c r="G3314" t="s">
        <v>2853</v>
      </c>
      <c r="H3314" t="s">
        <v>2015</v>
      </c>
      <c r="I3314" t="s">
        <v>1906</v>
      </c>
      <c r="J3314">
        <v>6</v>
      </c>
      <c r="K3314">
        <v>9850</v>
      </c>
      <c r="L3314">
        <v>59100</v>
      </c>
      <c r="M3314">
        <v>23.452400000000001</v>
      </c>
      <c r="N3314">
        <v>140.71440000000001</v>
      </c>
      <c r="O3314">
        <v>0</v>
      </c>
      <c r="P3314">
        <v>0</v>
      </c>
      <c r="Q3314">
        <v>9873.4524000000001</v>
      </c>
      <c r="R3314">
        <v>59240.714399999997</v>
      </c>
      <c r="S3314" t="s">
        <v>1962</v>
      </c>
    </row>
    <row r="3315" spans="1:19">
      <c r="A3315" t="s">
        <v>3910</v>
      </c>
      <c r="B3315">
        <v>44325</v>
      </c>
      <c r="C3315" t="s">
        <v>3911</v>
      </c>
      <c r="D3315">
        <v>44325</v>
      </c>
      <c r="E3315" t="s">
        <v>1958</v>
      </c>
      <c r="F3315" t="s">
        <v>2864</v>
      </c>
      <c r="G3315" t="s">
        <v>2853</v>
      </c>
      <c r="H3315" t="s">
        <v>2015</v>
      </c>
      <c r="I3315" t="s">
        <v>1889</v>
      </c>
      <c r="J3315">
        <v>80</v>
      </c>
      <c r="K3315">
        <v>5415</v>
      </c>
      <c r="L3315">
        <v>433200</v>
      </c>
      <c r="M3315">
        <v>12.892899999999999</v>
      </c>
      <c r="N3315">
        <v>1031.432</v>
      </c>
      <c r="O3315">
        <v>0</v>
      </c>
      <c r="P3315">
        <v>0</v>
      </c>
      <c r="Q3315">
        <v>5427.8928999999998</v>
      </c>
      <c r="R3315">
        <v>434231.43199999997</v>
      </c>
      <c r="S3315" t="s">
        <v>1962</v>
      </c>
    </row>
    <row r="3316" spans="1:19">
      <c r="A3316" t="s">
        <v>3912</v>
      </c>
      <c r="B3316">
        <v>44325</v>
      </c>
      <c r="C3316" t="s">
        <v>3913</v>
      </c>
      <c r="D3316">
        <v>44325</v>
      </c>
      <c r="E3316" t="s">
        <v>1958</v>
      </c>
      <c r="F3316" t="s">
        <v>3354</v>
      </c>
      <c r="G3316" t="s">
        <v>2043</v>
      </c>
      <c r="H3316" t="s">
        <v>2015</v>
      </c>
      <c r="I3316" t="s">
        <v>1889</v>
      </c>
      <c r="J3316">
        <v>20</v>
      </c>
      <c r="K3316">
        <v>5415</v>
      </c>
      <c r="L3316">
        <v>108300</v>
      </c>
      <c r="M3316">
        <v>12.892899999999999</v>
      </c>
      <c r="N3316">
        <v>257.858</v>
      </c>
      <c r="O3316">
        <v>0</v>
      </c>
      <c r="P3316">
        <v>0</v>
      </c>
      <c r="Q3316">
        <v>5427.8928999999998</v>
      </c>
      <c r="R3316">
        <v>108557.85799999999</v>
      </c>
      <c r="S3316" t="s">
        <v>1962</v>
      </c>
    </row>
    <row r="3317" spans="1:19">
      <c r="A3317" t="s">
        <v>3912</v>
      </c>
      <c r="B3317">
        <v>44325</v>
      </c>
      <c r="C3317" t="s">
        <v>3913</v>
      </c>
      <c r="D3317">
        <v>44325</v>
      </c>
      <c r="E3317" t="s">
        <v>1958</v>
      </c>
      <c r="F3317" t="s">
        <v>3354</v>
      </c>
      <c r="G3317" t="s">
        <v>2043</v>
      </c>
      <c r="H3317" t="s">
        <v>2015</v>
      </c>
      <c r="I3317" t="s">
        <v>1906</v>
      </c>
      <c r="J3317">
        <v>5</v>
      </c>
      <c r="K3317">
        <v>9850</v>
      </c>
      <c r="L3317">
        <v>49250</v>
      </c>
      <c r="M3317">
        <v>23.452400000000001</v>
      </c>
      <c r="N3317">
        <v>117.262</v>
      </c>
      <c r="O3317">
        <v>0</v>
      </c>
      <c r="P3317">
        <v>0</v>
      </c>
      <c r="Q3317">
        <v>9873.4524000000001</v>
      </c>
      <c r="R3317">
        <v>49367.262000000002</v>
      </c>
      <c r="S3317" t="s">
        <v>1962</v>
      </c>
    </row>
    <row r="3318" spans="1:19">
      <c r="A3318" t="s">
        <v>3912</v>
      </c>
      <c r="B3318">
        <v>44325</v>
      </c>
      <c r="C3318" t="s">
        <v>3913</v>
      </c>
      <c r="D3318">
        <v>44325</v>
      </c>
      <c r="E3318" t="s">
        <v>1958</v>
      </c>
      <c r="F3318" t="s">
        <v>3354</v>
      </c>
      <c r="G3318" t="s">
        <v>2043</v>
      </c>
      <c r="H3318" t="s">
        <v>2015</v>
      </c>
      <c r="I3318" t="s">
        <v>1868</v>
      </c>
      <c r="J3318">
        <v>35</v>
      </c>
      <c r="K3318">
        <v>1361</v>
      </c>
      <c r="L3318">
        <v>47635</v>
      </c>
      <c r="M3318">
        <v>3.2404999999999999</v>
      </c>
      <c r="N3318">
        <v>113.4175</v>
      </c>
      <c r="O3318">
        <v>0</v>
      </c>
      <c r="P3318">
        <v>0</v>
      </c>
      <c r="Q3318">
        <v>1364.2405000000001</v>
      </c>
      <c r="R3318">
        <v>47748.417500000003</v>
      </c>
      <c r="S3318" t="s">
        <v>1962</v>
      </c>
    </row>
    <row r="3319" spans="1:19">
      <c r="A3319" t="s">
        <v>3912</v>
      </c>
      <c r="B3319">
        <v>44325</v>
      </c>
      <c r="C3319" t="s">
        <v>3913</v>
      </c>
      <c r="D3319">
        <v>44325</v>
      </c>
      <c r="E3319" t="s">
        <v>1958</v>
      </c>
      <c r="F3319" t="s">
        <v>3354</v>
      </c>
      <c r="G3319" t="s">
        <v>2043</v>
      </c>
      <c r="H3319" t="s">
        <v>2015</v>
      </c>
      <c r="I3319" t="s">
        <v>1714</v>
      </c>
      <c r="J3319">
        <v>20</v>
      </c>
      <c r="K3319">
        <v>1176</v>
      </c>
      <c r="L3319">
        <v>23520</v>
      </c>
      <c r="M3319">
        <v>2.8</v>
      </c>
      <c r="N3319">
        <v>56</v>
      </c>
      <c r="O3319">
        <v>0</v>
      </c>
      <c r="P3319">
        <v>0</v>
      </c>
      <c r="Q3319">
        <v>1178.8</v>
      </c>
      <c r="R3319">
        <v>23576</v>
      </c>
      <c r="S3319" t="s">
        <v>1962</v>
      </c>
    </row>
    <row r="3320" spans="1:19">
      <c r="A3320" t="s">
        <v>3914</v>
      </c>
      <c r="B3320">
        <v>44325</v>
      </c>
      <c r="C3320" t="s">
        <v>3915</v>
      </c>
      <c r="D3320">
        <v>44325</v>
      </c>
      <c r="E3320" t="s">
        <v>1958</v>
      </c>
      <c r="F3320" t="s">
        <v>2030</v>
      </c>
      <c r="G3320" t="s">
        <v>2031</v>
      </c>
      <c r="H3320" t="s">
        <v>2015</v>
      </c>
      <c r="I3320" t="s">
        <v>1889</v>
      </c>
      <c r="J3320">
        <v>100</v>
      </c>
      <c r="K3320">
        <v>5415</v>
      </c>
      <c r="L3320">
        <v>541500</v>
      </c>
      <c r="M3320">
        <v>12.892899999999999</v>
      </c>
      <c r="N3320">
        <v>1289.29</v>
      </c>
      <c r="O3320">
        <v>0</v>
      </c>
      <c r="P3320">
        <v>0</v>
      </c>
      <c r="Q3320">
        <v>5427.8928999999998</v>
      </c>
      <c r="R3320">
        <v>542789.29</v>
      </c>
      <c r="S3320" t="s">
        <v>1962</v>
      </c>
    </row>
    <row r="3321" spans="1:19">
      <c r="A3321" t="s">
        <v>3914</v>
      </c>
      <c r="B3321">
        <v>44325</v>
      </c>
      <c r="C3321" t="s">
        <v>3915</v>
      </c>
      <c r="D3321">
        <v>44325</v>
      </c>
      <c r="E3321" t="s">
        <v>1958</v>
      </c>
      <c r="F3321" t="s">
        <v>2030</v>
      </c>
      <c r="G3321" t="s">
        <v>2031</v>
      </c>
      <c r="H3321" t="s">
        <v>2015</v>
      </c>
      <c r="I3321" t="s">
        <v>1911</v>
      </c>
      <c r="J3321">
        <v>20</v>
      </c>
      <c r="K3321">
        <v>1186</v>
      </c>
      <c r="L3321">
        <v>23720</v>
      </c>
      <c r="M3321">
        <v>2.8237999999999999</v>
      </c>
      <c r="N3321">
        <v>56.475999999999999</v>
      </c>
      <c r="O3321">
        <v>0</v>
      </c>
      <c r="P3321">
        <v>0</v>
      </c>
      <c r="Q3321">
        <v>1188.8237999999999</v>
      </c>
      <c r="R3321">
        <v>23776.475999999999</v>
      </c>
      <c r="S3321" t="s">
        <v>1962</v>
      </c>
    </row>
    <row r="3322" spans="1:19">
      <c r="A3322" t="s">
        <v>3914</v>
      </c>
      <c r="B3322">
        <v>44325</v>
      </c>
      <c r="C3322" t="s">
        <v>3915</v>
      </c>
      <c r="D3322">
        <v>44325</v>
      </c>
      <c r="E3322" t="s">
        <v>1958</v>
      </c>
      <c r="F3322" t="s">
        <v>2030</v>
      </c>
      <c r="G3322" t="s">
        <v>2031</v>
      </c>
      <c r="H3322" t="s">
        <v>2015</v>
      </c>
      <c r="I3322" t="s">
        <v>1868</v>
      </c>
      <c r="J3322">
        <v>40</v>
      </c>
      <c r="K3322">
        <v>1361</v>
      </c>
      <c r="L3322">
        <v>54440</v>
      </c>
      <c r="M3322">
        <v>3.2404999999999999</v>
      </c>
      <c r="N3322">
        <v>129.62</v>
      </c>
      <c r="O3322">
        <v>0</v>
      </c>
      <c r="P3322">
        <v>0</v>
      </c>
      <c r="Q3322">
        <v>1364.2405000000001</v>
      </c>
      <c r="R3322">
        <v>54569.62</v>
      </c>
      <c r="S3322" t="s">
        <v>1962</v>
      </c>
    </row>
    <row r="3323" spans="1:19">
      <c r="A3323" t="s">
        <v>3914</v>
      </c>
      <c r="B3323">
        <v>44325</v>
      </c>
      <c r="C3323" t="s">
        <v>3915</v>
      </c>
      <c r="D3323">
        <v>44325</v>
      </c>
      <c r="E3323" t="s">
        <v>1958</v>
      </c>
      <c r="F3323" t="s">
        <v>2030</v>
      </c>
      <c r="G3323" t="s">
        <v>2031</v>
      </c>
      <c r="H3323" t="s">
        <v>2015</v>
      </c>
      <c r="I3323" t="s">
        <v>1906</v>
      </c>
      <c r="J3323">
        <v>5</v>
      </c>
      <c r="K3323">
        <v>9850</v>
      </c>
      <c r="L3323">
        <v>49250</v>
      </c>
      <c r="M3323">
        <v>23.452400000000001</v>
      </c>
      <c r="N3323">
        <v>117.262</v>
      </c>
      <c r="O3323">
        <v>0</v>
      </c>
      <c r="P3323">
        <v>0</v>
      </c>
      <c r="Q3323">
        <v>9873.4524000000001</v>
      </c>
      <c r="R3323">
        <v>49367.262000000002</v>
      </c>
      <c r="S3323" t="s">
        <v>1962</v>
      </c>
    </row>
    <row r="3324" spans="1:19">
      <c r="A3324" t="s">
        <v>3916</v>
      </c>
      <c r="B3324">
        <v>44325</v>
      </c>
      <c r="C3324" t="s">
        <v>3917</v>
      </c>
      <c r="D3324">
        <v>44325</v>
      </c>
      <c r="E3324" t="s">
        <v>1958</v>
      </c>
      <c r="F3324" t="s">
        <v>2263</v>
      </c>
      <c r="G3324" t="s">
        <v>2264</v>
      </c>
      <c r="H3324" t="s">
        <v>1967</v>
      </c>
      <c r="I3324" t="s">
        <v>1921</v>
      </c>
      <c r="J3324">
        <v>40</v>
      </c>
      <c r="K3324">
        <v>1400</v>
      </c>
      <c r="L3324">
        <v>56000</v>
      </c>
      <c r="M3324">
        <v>3.3330000000000002</v>
      </c>
      <c r="N3324">
        <v>133.32</v>
      </c>
      <c r="O3324">
        <v>0</v>
      </c>
      <c r="P3324">
        <v>0</v>
      </c>
      <c r="Q3324">
        <v>1403.3333</v>
      </c>
      <c r="R3324">
        <v>56133.332000000002</v>
      </c>
      <c r="S3324" t="s">
        <v>1962</v>
      </c>
    </row>
    <row r="3325" spans="1:19">
      <c r="A3325" t="s">
        <v>3916</v>
      </c>
      <c r="B3325">
        <v>44325</v>
      </c>
      <c r="C3325" t="s">
        <v>3917</v>
      </c>
      <c r="D3325">
        <v>44325</v>
      </c>
      <c r="E3325" t="s">
        <v>1958</v>
      </c>
      <c r="F3325" t="s">
        <v>2263</v>
      </c>
      <c r="G3325" t="s">
        <v>2264</v>
      </c>
      <c r="H3325" t="s">
        <v>1967</v>
      </c>
      <c r="I3325" t="s">
        <v>1889</v>
      </c>
      <c r="J3325">
        <v>220</v>
      </c>
      <c r="K3325">
        <v>5415</v>
      </c>
      <c r="L3325">
        <v>1191300</v>
      </c>
      <c r="M3325">
        <v>12.893000000000001</v>
      </c>
      <c r="N3325">
        <v>2836.46</v>
      </c>
      <c r="O3325">
        <v>0</v>
      </c>
      <c r="P3325">
        <v>0</v>
      </c>
      <c r="Q3325">
        <v>5427.8928999999998</v>
      </c>
      <c r="R3325">
        <v>1194136.4380000001</v>
      </c>
      <c r="S3325" t="s">
        <v>1962</v>
      </c>
    </row>
    <row r="3326" spans="1:19">
      <c r="A3326" t="s">
        <v>3916</v>
      </c>
      <c r="B3326">
        <v>44325</v>
      </c>
      <c r="C3326" t="s">
        <v>3917</v>
      </c>
      <c r="D3326">
        <v>44325</v>
      </c>
      <c r="E3326" t="s">
        <v>1958</v>
      </c>
      <c r="F3326" t="s">
        <v>2263</v>
      </c>
      <c r="G3326" t="s">
        <v>2264</v>
      </c>
      <c r="H3326" t="s">
        <v>1967</v>
      </c>
      <c r="I3326" t="s">
        <v>1923</v>
      </c>
      <c r="J3326">
        <v>20</v>
      </c>
      <c r="K3326">
        <v>7760</v>
      </c>
      <c r="L3326">
        <v>155200</v>
      </c>
      <c r="M3326">
        <v>18.475999999999999</v>
      </c>
      <c r="N3326">
        <v>369.52</v>
      </c>
      <c r="O3326">
        <v>0</v>
      </c>
      <c r="P3326">
        <v>0</v>
      </c>
      <c r="Q3326">
        <v>7778.4762000000001</v>
      </c>
      <c r="R3326">
        <v>155569.524</v>
      </c>
      <c r="S3326" t="s">
        <v>1962</v>
      </c>
    </row>
    <row r="3327" spans="1:19">
      <c r="A3327" t="s">
        <v>3916</v>
      </c>
      <c r="B3327">
        <v>44325</v>
      </c>
      <c r="C3327" t="s">
        <v>3917</v>
      </c>
      <c r="D3327">
        <v>44325</v>
      </c>
      <c r="E3327" t="s">
        <v>1958</v>
      </c>
      <c r="F3327" t="s">
        <v>2263</v>
      </c>
      <c r="G3327" t="s">
        <v>2264</v>
      </c>
      <c r="H3327" t="s">
        <v>1967</v>
      </c>
      <c r="I3327" t="s">
        <v>1714</v>
      </c>
      <c r="J3327">
        <v>200</v>
      </c>
      <c r="K3327">
        <v>1176</v>
      </c>
      <c r="L3327">
        <v>235200</v>
      </c>
      <c r="M3327">
        <v>2.8</v>
      </c>
      <c r="N3327">
        <v>560</v>
      </c>
      <c r="O3327">
        <v>0</v>
      </c>
      <c r="P3327">
        <v>0</v>
      </c>
      <c r="Q3327">
        <v>1178.8</v>
      </c>
      <c r="R3327">
        <v>235760</v>
      </c>
      <c r="S3327" t="s">
        <v>1962</v>
      </c>
    </row>
    <row r="3328" spans="1:19">
      <c r="A3328" t="s">
        <v>3918</v>
      </c>
      <c r="B3328">
        <v>44325</v>
      </c>
      <c r="C3328" t="s">
        <v>3919</v>
      </c>
      <c r="D3328">
        <v>44325</v>
      </c>
      <c r="E3328" t="s">
        <v>1958</v>
      </c>
      <c r="F3328" t="s">
        <v>2766</v>
      </c>
      <c r="G3328" t="s">
        <v>2303</v>
      </c>
      <c r="H3328" t="s">
        <v>2003</v>
      </c>
      <c r="I3328" t="s">
        <v>1920</v>
      </c>
      <c r="J3328">
        <v>20</v>
      </c>
      <c r="K3328">
        <v>9035</v>
      </c>
      <c r="L3328">
        <v>180700</v>
      </c>
      <c r="M3328">
        <v>21.511900000000001</v>
      </c>
      <c r="N3328">
        <v>430.238</v>
      </c>
      <c r="O3328">
        <v>0</v>
      </c>
      <c r="P3328">
        <v>0</v>
      </c>
      <c r="Q3328">
        <v>9056.5118999999995</v>
      </c>
      <c r="R3328">
        <v>181130.23800000001</v>
      </c>
      <c r="S3328" t="s">
        <v>1962</v>
      </c>
    </row>
    <row r="3329" spans="1:19">
      <c r="A3329" t="s">
        <v>3918</v>
      </c>
      <c r="B3329">
        <v>44325</v>
      </c>
      <c r="C3329" t="s">
        <v>3919</v>
      </c>
      <c r="D3329">
        <v>44325</v>
      </c>
      <c r="E3329" t="s">
        <v>1958</v>
      </c>
      <c r="F3329" t="s">
        <v>2766</v>
      </c>
      <c r="G3329" t="s">
        <v>2303</v>
      </c>
      <c r="H3329" t="s">
        <v>2003</v>
      </c>
      <c r="I3329" t="s">
        <v>1923</v>
      </c>
      <c r="J3329">
        <v>20</v>
      </c>
      <c r="K3329">
        <v>7760</v>
      </c>
      <c r="L3329">
        <v>155200</v>
      </c>
      <c r="M3329">
        <v>18.476199999999999</v>
      </c>
      <c r="N3329">
        <v>369.524</v>
      </c>
      <c r="O3329">
        <v>0</v>
      </c>
      <c r="P3329">
        <v>0</v>
      </c>
      <c r="Q3329">
        <v>7778.4762000000001</v>
      </c>
      <c r="R3329">
        <v>155569.524</v>
      </c>
      <c r="S3329" t="s">
        <v>1962</v>
      </c>
    </row>
    <row r="3330" spans="1:19">
      <c r="A3330" t="s">
        <v>3918</v>
      </c>
      <c r="B3330">
        <v>44325</v>
      </c>
      <c r="C3330" t="s">
        <v>3919</v>
      </c>
      <c r="D3330">
        <v>44325</v>
      </c>
      <c r="E3330" t="s">
        <v>1958</v>
      </c>
      <c r="F3330" t="s">
        <v>2766</v>
      </c>
      <c r="G3330" t="s">
        <v>2303</v>
      </c>
      <c r="H3330" t="s">
        <v>2003</v>
      </c>
      <c r="I3330" t="s">
        <v>31</v>
      </c>
      <c r="J3330">
        <v>10</v>
      </c>
      <c r="K3330">
        <v>9045</v>
      </c>
      <c r="L3330">
        <v>90450</v>
      </c>
      <c r="M3330">
        <v>21.535699999999999</v>
      </c>
      <c r="N3330">
        <v>215.357</v>
      </c>
      <c r="O3330">
        <v>0</v>
      </c>
      <c r="P3330">
        <v>0</v>
      </c>
      <c r="Q3330">
        <v>9066.5357000000004</v>
      </c>
      <c r="R3330">
        <v>90665.357000000004</v>
      </c>
      <c r="S3330" t="s">
        <v>1962</v>
      </c>
    </row>
    <row r="3331" spans="1:19">
      <c r="A3331" t="s">
        <v>3920</v>
      </c>
      <c r="B3331">
        <v>44325</v>
      </c>
      <c r="C3331" t="s">
        <v>3921</v>
      </c>
      <c r="D3331">
        <v>44325</v>
      </c>
      <c r="E3331" t="s">
        <v>1958</v>
      </c>
      <c r="F3331" t="s">
        <v>2744</v>
      </c>
      <c r="G3331" t="s">
        <v>1995</v>
      </c>
      <c r="H3331" t="s">
        <v>1995</v>
      </c>
      <c r="I3331" t="s">
        <v>1714</v>
      </c>
      <c r="J3331">
        <v>72</v>
      </c>
      <c r="K3331">
        <v>1176</v>
      </c>
      <c r="L3331">
        <v>84672</v>
      </c>
      <c r="M3331">
        <v>2.8</v>
      </c>
      <c r="N3331">
        <v>201.6</v>
      </c>
      <c r="O3331">
        <v>0</v>
      </c>
      <c r="P3331">
        <v>0</v>
      </c>
      <c r="Q3331">
        <v>1178.8</v>
      </c>
      <c r="R3331">
        <v>84873.600000000006</v>
      </c>
      <c r="S3331" t="s">
        <v>1962</v>
      </c>
    </row>
    <row r="3332" spans="1:19">
      <c r="A3332" t="s">
        <v>3920</v>
      </c>
      <c r="B3332">
        <v>44325</v>
      </c>
      <c r="C3332" t="s">
        <v>3921</v>
      </c>
      <c r="D3332">
        <v>44325</v>
      </c>
      <c r="E3332" t="s">
        <v>1958</v>
      </c>
      <c r="F3332" t="s">
        <v>2744</v>
      </c>
      <c r="G3332" t="s">
        <v>1995</v>
      </c>
      <c r="H3332" t="s">
        <v>1995</v>
      </c>
      <c r="I3332" t="s">
        <v>1920</v>
      </c>
      <c r="J3332">
        <v>21</v>
      </c>
      <c r="K3332">
        <v>9035</v>
      </c>
      <c r="L3332">
        <v>189735</v>
      </c>
      <c r="M3332">
        <v>21.511900000000001</v>
      </c>
      <c r="N3332">
        <v>451.74990000000003</v>
      </c>
      <c r="O3332">
        <v>0</v>
      </c>
      <c r="P3332">
        <v>0</v>
      </c>
      <c r="Q3332">
        <v>9056.5118999999995</v>
      </c>
      <c r="R3332">
        <v>190186.7499</v>
      </c>
      <c r="S3332" t="s">
        <v>1962</v>
      </c>
    </row>
    <row r="3333" spans="1:19">
      <c r="A3333" t="s">
        <v>3922</v>
      </c>
      <c r="B3333">
        <v>44325</v>
      </c>
      <c r="C3333" t="s">
        <v>3923</v>
      </c>
      <c r="D3333">
        <v>44325</v>
      </c>
      <c r="E3333" t="s">
        <v>1958</v>
      </c>
      <c r="F3333" t="s">
        <v>2752</v>
      </c>
      <c r="G3333" t="s">
        <v>2753</v>
      </c>
      <c r="H3333" t="s">
        <v>2003</v>
      </c>
      <c r="I3333" t="s">
        <v>88</v>
      </c>
      <c r="J3333">
        <v>40</v>
      </c>
      <c r="K3333">
        <v>1419</v>
      </c>
      <c r="L3333">
        <v>56760</v>
      </c>
      <c r="M3333">
        <v>3.3786</v>
      </c>
      <c r="N3333">
        <v>135.14400000000001</v>
      </c>
      <c r="O3333">
        <v>0</v>
      </c>
      <c r="P3333">
        <v>0</v>
      </c>
      <c r="Q3333">
        <v>1422.3786</v>
      </c>
      <c r="R3333">
        <v>56895.144</v>
      </c>
      <c r="S3333" t="s">
        <v>1962</v>
      </c>
    </row>
    <row r="3334" spans="1:19">
      <c r="A3334" t="s">
        <v>3922</v>
      </c>
      <c r="B3334">
        <v>44325</v>
      </c>
      <c r="C3334" t="s">
        <v>3923</v>
      </c>
      <c r="D3334">
        <v>44325</v>
      </c>
      <c r="E3334" t="s">
        <v>1958</v>
      </c>
      <c r="F3334" t="s">
        <v>2752</v>
      </c>
      <c r="G3334" t="s">
        <v>2753</v>
      </c>
      <c r="H3334" t="s">
        <v>2003</v>
      </c>
      <c r="I3334" t="s">
        <v>1911</v>
      </c>
      <c r="J3334">
        <v>40</v>
      </c>
      <c r="K3334">
        <v>1186</v>
      </c>
      <c r="L3334">
        <v>47440</v>
      </c>
      <c r="M3334">
        <v>2.8237999999999999</v>
      </c>
      <c r="N3334">
        <v>112.952</v>
      </c>
      <c r="O3334">
        <v>0</v>
      </c>
      <c r="P3334">
        <v>0</v>
      </c>
      <c r="Q3334">
        <v>1188.8237999999999</v>
      </c>
      <c r="R3334">
        <v>47552.951999999997</v>
      </c>
      <c r="S3334" t="s">
        <v>1962</v>
      </c>
    </row>
    <row r="3335" spans="1:19">
      <c r="A3335" t="s">
        <v>3922</v>
      </c>
      <c r="B3335">
        <v>44325</v>
      </c>
      <c r="C3335" t="s">
        <v>3923</v>
      </c>
      <c r="D3335">
        <v>44325</v>
      </c>
      <c r="E3335" t="s">
        <v>1958</v>
      </c>
      <c r="F3335" t="s">
        <v>2752</v>
      </c>
      <c r="G3335" t="s">
        <v>2753</v>
      </c>
      <c r="H3335" t="s">
        <v>2003</v>
      </c>
      <c r="I3335" t="s">
        <v>1870</v>
      </c>
      <c r="J3335">
        <v>40</v>
      </c>
      <c r="K3335">
        <v>1244</v>
      </c>
      <c r="L3335">
        <v>49760</v>
      </c>
      <c r="M3335">
        <v>2.9619</v>
      </c>
      <c r="N3335">
        <v>118.476</v>
      </c>
      <c r="O3335">
        <v>0</v>
      </c>
      <c r="P3335">
        <v>0</v>
      </c>
      <c r="Q3335">
        <v>1246.9619</v>
      </c>
      <c r="R3335">
        <v>49878.476000000002</v>
      </c>
      <c r="S3335" t="s">
        <v>1962</v>
      </c>
    </row>
    <row r="3336" spans="1:19">
      <c r="A3336" t="s">
        <v>3922</v>
      </c>
      <c r="B3336">
        <v>44325</v>
      </c>
      <c r="C3336" t="s">
        <v>3923</v>
      </c>
      <c r="D3336">
        <v>44325</v>
      </c>
      <c r="E3336" t="s">
        <v>1958</v>
      </c>
      <c r="F3336" t="s">
        <v>2752</v>
      </c>
      <c r="G3336" t="s">
        <v>2753</v>
      </c>
      <c r="H3336" t="s">
        <v>2003</v>
      </c>
      <c r="I3336" t="s">
        <v>1868</v>
      </c>
      <c r="J3336">
        <v>40</v>
      </c>
      <c r="K3336">
        <v>1361</v>
      </c>
      <c r="L3336">
        <v>54440</v>
      </c>
      <c r="M3336">
        <v>3.2404999999999999</v>
      </c>
      <c r="N3336">
        <v>129.62</v>
      </c>
      <c r="O3336">
        <v>0</v>
      </c>
      <c r="P3336">
        <v>0</v>
      </c>
      <c r="Q3336">
        <v>1364.2405000000001</v>
      </c>
      <c r="R3336">
        <v>54569.62</v>
      </c>
      <c r="S3336" t="s">
        <v>1962</v>
      </c>
    </row>
    <row r="3337" spans="1:19">
      <c r="A3337" t="s">
        <v>3922</v>
      </c>
      <c r="B3337">
        <v>44325</v>
      </c>
      <c r="C3337" t="s">
        <v>3923</v>
      </c>
      <c r="D3337">
        <v>44325</v>
      </c>
      <c r="E3337" t="s">
        <v>1958</v>
      </c>
      <c r="F3337" t="s">
        <v>2752</v>
      </c>
      <c r="G3337" t="s">
        <v>2753</v>
      </c>
      <c r="H3337" t="s">
        <v>2003</v>
      </c>
      <c r="I3337" t="s">
        <v>1920</v>
      </c>
      <c r="J3337">
        <v>10</v>
      </c>
      <c r="K3337">
        <v>9035</v>
      </c>
      <c r="L3337">
        <v>90350</v>
      </c>
      <c r="M3337">
        <v>21.511900000000001</v>
      </c>
      <c r="N3337">
        <v>215.119</v>
      </c>
      <c r="O3337">
        <v>0</v>
      </c>
      <c r="P3337">
        <v>0</v>
      </c>
      <c r="Q3337">
        <v>9056.5118999999995</v>
      </c>
      <c r="R3337">
        <v>90565.119000000006</v>
      </c>
      <c r="S3337" t="s">
        <v>1962</v>
      </c>
    </row>
    <row r="3338" spans="1:19">
      <c r="A3338" t="s">
        <v>3922</v>
      </c>
      <c r="B3338">
        <v>44325</v>
      </c>
      <c r="C3338" t="s">
        <v>3923</v>
      </c>
      <c r="D3338">
        <v>44325</v>
      </c>
      <c r="E3338" t="s">
        <v>1958</v>
      </c>
      <c r="F3338" t="s">
        <v>2752</v>
      </c>
      <c r="G3338" t="s">
        <v>2753</v>
      </c>
      <c r="H3338" t="s">
        <v>2003</v>
      </c>
      <c r="I3338" t="s">
        <v>1921</v>
      </c>
      <c r="J3338">
        <v>40</v>
      </c>
      <c r="K3338">
        <v>1400</v>
      </c>
      <c r="L3338">
        <v>56000</v>
      </c>
      <c r="M3338">
        <v>3.3332999999999999</v>
      </c>
      <c r="N3338">
        <v>133.33199999999999</v>
      </c>
      <c r="O3338">
        <v>0</v>
      </c>
      <c r="P3338">
        <v>0</v>
      </c>
      <c r="Q3338">
        <v>1403.3333</v>
      </c>
      <c r="R3338">
        <v>56133.332000000002</v>
      </c>
      <c r="S3338" t="s">
        <v>1962</v>
      </c>
    </row>
    <row r="3339" spans="1:19">
      <c r="A3339" t="s">
        <v>3924</v>
      </c>
      <c r="B3339">
        <v>44325</v>
      </c>
      <c r="C3339" t="s">
        <v>3925</v>
      </c>
      <c r="D3339">
        <v>44325</v>
      </c>
      <c r="E3339" t="s">
        <v>1958</v>
      </c>
      <c r="F3339" t="s">
        <v>1993</v>
      </c>
      <c r="G3339" t="s">
        <v>1994</v>
      </c>
      <c r="H3339" t="s">
        <v>1995</v>
      </c>
      <c r="I3339" t="s">
        <v>88</v>
      </c>
      <c r="J3339">
        <v>20</v>
      </c>
      <c r="K3339">
        <v>1419</v>
      </c>
      <c r="L3339">
        <v>28380</v>
      </c>
      <c r="M3339">
        <v>3.3786</v>
      </c>
      <c r="N3339">
        <v>67.572000000000003</v>
      </c>
      <c r="O3339">
        <v>0</v>
      </c>
      <c r="P3339">
        <v>0</v>
      </c>
      <c r="Q3339">
        <v>1422.3786</v>
      </c>
      <c r="R3339">
        <v>28447.572</v>
      </c>
      <c r="S3339" t="s">
        <v>1962</v>
      </c>
    </row>
    <row r="3340" spans="1:19">
      <c r="A3340" t="s">
        <v>3924</v>
      </c>
      <c r="B3340">
        <v>44325</v>
      </c>
      <c r="C3340" t="s">
        <v>3925</v>
      </c>
      <c r="D3340">
        <v>44325</v>
      </c>
      <c r="E3340" t="s">
        <v>1958</v>
      </c>
      <c r="F3340" t="s">
        <v>1993</v>
      </c>
      <c r="G3340" t="s">
        <v>1994</v>
      </c>
      <c r="H3340" t="s">
        <v>1995</v>
      </c>
      <c r="I3340" t="s">
        <v>1921</v>
      </c>
      <c r="J3340">
        <v>20</v>
      </c>
      <c r="K3340">
        <v>1400</v>
      </c>
      <c r="L3340">
        <v>28000</v>
      </c>
      <c r="M3340">
        <v>3.3332999999999999</v>
      </c>
      <c r="N3340">
        <v>66.665999999999997</v>
      </c>
      <c r="O3340">
        <v>0</v>
      </c>
      <c r="P3340">
        <v>0</v>
      </c>
      <c r="Q3340">
        <v>1403.3333</v>
      </c>
      <c r="R3340">
        <v>28066.666000000001</v>
      </c>
      <c r="S3340" t="s">
        <v>1962</v>
      </c>
    </row>
    <row r="3341" spans="1:19">
      <c r="A3341" t="s">
        <v>3924</v>
      </c>
      <c r="B3341">
        <v>44325</v>
      </c>
      <c r="C3341" t="s">
        <v>3925</v>
      </c>
      <c r="D3341">
        <v>44325</v>
      </c>
      <c r="E3341" t="s">
        <v>1958</v>
      </c>
      <c r="F3341" t="s">
        <v>1993</v>
      </c>
      <c r="G3341" t="s">
        <v>1994</v>
      </c>
      <c r="H3341" t="s">
        <v>1995</v>
      </c>
      <c r="I3341" t="s">
        <v>1920</v>
      </c>
      <c r="J3341">
        <v>7</v>
      </c>
      <c r="K3341">
        <v>9035</v>
      </c>
      <c r="L3341">
        <v>63245</v>
      </c>
      <c r="M3341">
        <v>21.511900000000001</v>
      </c>
      <c r="N3341">
        <v>150.58330000000001</v>
      </c>
      <c r="O3341">
        <v>0</v>
      </c>
      <c r="P3341">
        <v>0</v>
      </c>
      <c r="Q3341">
        <v>9056.5118999999995</v>
      </c>
      <c r="R3341">
        <v>63395.583299999998</v>
      </c>
      <c r="S3341" t="s">
        <v>1962</v>
      </c>
    </row>
    <row r="3342" spans="1:19">
      <c r="A3342" t="s">
        <v>3924</v>
      </c>
      <c r="B3342">
        <v>44325</v>
      </c>
      <c r="C3342" t="s">
        <v>3925</v>
      </c>
      <c r="D3342">
        <v>44325</v>
      </c>
      <c r="E3342" t="s">
        <v>1958</v>
      </c>
      <c r="F3342" t="s">
        <v>1993</v>
      </c>
      <c r="G3342" t="s">
        <v>1994</v>
      </c>
      <c r="H3342" t="s">
        <v>1995</v>
      </c>
      <c r="I3342" t="s">
        <v>1714</v>
      </c>
      <c r="J3342">
        <v>20</v>
      </c>
      <c r="K3342">
        <v>1176</v>
      </c>
      <c r="L3342">
        <v>23520</v>
      </c>
      <c r="M3342">
        <v>2.8</v>
      </c>
      <c r="N3342">
        <v>56</v>
      </c>
      <c r="O3342">
        <v>0</v>
      </c>
      <c r="P3342">
        <v>0</v>
      </c>
      <c r="Q3342">
        <v>1178.8</v>
      </c>
      <c r="R3342">
        <v>23576</v>
      </c>
      <c r="S3342" t="s">
        <v>1962</v>
      </c>
    </row>
    <row r="3343" spans="1:19">
      <c r="A3343" t="s">
        <v>3924</v>
      </c>
      <c r="B3343">
        <v>44325</v>
      </c>
      <c r="C3343" t="s">
        <v>3925</v>
      </c>
      <c r="D3343">
        <v>44325</v>
      </c>
      <c r="E3343" t="s">
        <v>1958</v>
      </c>
      <c r="F3343" t="s">
        <v>1993</v>
      </c>
      <c r="G3343" t="s">
        <v>1994</v>
      </c>
      <c r="H3343" t="s">
        <v>1995</v>
      </c>
      <c r="I3343" t="s">
        <v>1868</v>
      </c>
      <c r="J3343">
        <v>20</v>
      </c>
      <c r="K3343">
        <v>1361</v>
      </c>
      <c r="L3343">
        <v>27220</v>
      </c>
      <c r="M3343">
        <v>3.2404999999999999</v>
      </c>
      <c r="N3343">
        <v>64.81</v>
      </c>
      <c r="O3343">
        <v>0</v>
      </c>
      <c r="P3343">
        <v>0</v>
      </c>
      <c r="Q3343">
        <v>1364.2405000000001</v>
      </c>
      <c r="R3343">
        <v>27284.81</v>
      </c>
      <c r="S3343" t="s">
        <v>1962</v>
      </c>
    </row>
    <row r="3344" spans="1:19">
      <c r="A3344" t="s">
        <v>3924</v>
      </c>
      <c r="B3344">
        <v>44325</v>
      </c>
      <c r="C3344" t="s">
        <v>3925</v>
      </c>
      <c r="D3344">
        <v>44325</v>
      </c>
      <c r="E3344" t="s">
        <v>1958</v>
      </c>
      <c r="F3344" t="s">
        <v>1993</v>
      </c>
      <c r="G3344" t="s">
        <v>1994</v>
      </c>
      <c r="H3344" t="s">
        <v>1995</v>
      </c>
      <c r="I3344" t="s">
        <v>1923</v>
      </c>
      <c r="J3344">
        <v>7</v>
      </c>
      <c r="K3344">
        <v>7760</v>
      </c>
      <c r="L3344">
        <v>54320</v>
      </c>
      <c r="M3344">
        <v>18.476199999999999</v>
      </c>
      <c r="N3344">
        <v>129.33340000000001</v>
      </c>
      <c r="O3344">
        <v>0</v>
      </c>
      <c r="P3344">
        <v>0</v>
      </c>
      <c r="Q3344">
        <v>7778.4762000000001</v>
      </c>
      <c r="R3344">
        <v>54449.333400000003</v>
      </c>
      <c r="S3344" t="s">
        <v>1962</v>
      </c>
    </row>
    <row r="3345" spans="1:19">
      <c r="A3345" t="s">
        <v>3924</v>
      </c>
      <c r="B3345">
        <v>44325</v>
      </c>
      <c r="C3345" t="s">
        <v>3925</v>
      </c>
      <c r="D3345">
        <v>44325</v>
      </c>
      <c r="E3345" t="s">
        <v>1958</v>
      </c>
      <c r="F3345" t="s">
        <v>1993</v>
      </c>
      <c r="G3345" t="s">
        <v>1994</v>
      </c>
      <c r="H3345" t="s">
        <v>1995</v>
      </c>
      <c r="I3345" t="s">
        <v>1911</v>
      </c>
      <c r="J3345">
        <v>20</v>
      </c>
      <c r="K3345">
        <v>1186</v>
      </c>
      <c r="L3345">
        <v>23720</v>
      </c>
      <c r="M3345">
        <v>2.8237999999999999</v>
      </c>
      <c r="N3345">
        <v>56.475999999999999</v>
      </c>
      <c r="O3345">
        <v>0</v>
      </c>
      <c r="P3345">
        <v>0</v>
      </c>
      <c r="Q3345">
        <v>1188.8237999999999</v>
      </c>
      <c r="R3345">
        <v>23776.475999999999</v>
      </c>
      <c r="S3345" t="s">
        <v>1962</v>
      </c>
    </row>
    <row r="3346" spans="1:19">
      <c r="A3346" t="s">
        <v>3924</v>
      </c>
      <c r="B3346">
        <v>44325</v>
      </c>
      <c r="C3346" t="s">
        <v>3925</v>
      </c>
      <c r="D3346">
        <v>44325</v>
      </c>
      <c r="E3346" t="s">
        <v>1958</v>
      </c>
      <c r="F3346" t="s">
        <v>1993</v>
      </c>
      <c r="G3346" t="s">
        <v>1994</v>
      </c>
      <c r="H3346" t="s">
        <v>1995</v>
      </c>
      <c r="I3346" t="s">
        <v>1870</v>
      </c>
      <c r="J3346">
        <v>20</v>
      </c>
      <c r="K3346">
        <v>1244</v>
      </c>
      <c r="L3346">
        <v>24880</v>
      </c>
      <c r="M3346">
        <v>2.9619</v>
      </c>
      <c r="N3346">
        <v>59.238</v>
      </c>
      <c r="O3346">
        <v>0</v>
      </c>
      <c r="P3346">
        <v>0</v>
      </c>
      <c r="Q3346">
        <v>1246.9619</v>
      </c>
      <c r="R3346">
        <v>24939.238000000001</v>
      </c>
      <c r="S3346" t="s">
        <v>1962</v>
      </c>
    </row>
    <row r="3347" spans="1:19">
      <c r="A3347" t="s">
        <v>3926</v>
      </c>
      <c r="B3347">
        <v>44325</v>
      </c>
      <c r="C3347" t="s">
        <v>3927</v>
      </c>
      <c r="D3347">
        <v>44325</v>
      </c>
      <c r="E3347" t="s">
        <v>1958</v>
      </c>
      <c r="F3347" t="s">
        <v>2730</v>
      </c>
      <c r="G3347" t="s">
        <v>2557</v>
      </c>
      <c r="H3347" t="s">
        <v>1995</v>
      </c>
      <c r="I3347" t="s">
        <v>1920</v>
      </c>
      <c r="J3347">
        <v>5</v>
      </c>
      <c r="K3347">
        <v>9035</v>
      </c>
      <c r="L3347">
        <v>45175</v>
      </c>
      <c r="M3347">
        <v>21.511900000000001</v>
      </c>
      <c r="N3347">
        <v>107.5595</v>
      </c>
      <c r="O3347">
        <v>0</v>
      </c>
      <c r="P3347">
        <v>0</v>
      </c>
      <c r="Q3347">
        <v>9056.5118999999995</v>
      </c>
      <c r="R3347">
        <v>45282.559500000003</v>
      </c>
      <c r="S3347" t="s">
        <v>1962</v>
      </c>
    </row>
    <row r="3348" spans="1:19">
      <c r="A3348" t="s">
        <v>3926</v>
      </c>
      <c r="B3348">
        <v>44325</v>
      </c>
      <c r="C3348" t="s">
        <v>3927</v>
      </c>
      <c r="D3348">
        <v>44325</v>
      </c>
      <c r="E3348" t="s">
        <v>1958</v>
      </c>
      <c r="F3348" t="s">
        <v>2730</v>
      </c>
      <c r="G3348" t="s">
        <v>2557</v>
      </c>
      <c r="H3348" t="s">
        <v>1995</v>
      </c>
      <c r="I3348" t="s">
        <v>1923</v>
      </c>
      <c r="J3348">
        <v>10</v>
      </c>
      <c r="K3348">
        <v>7760</v>
      </c>
      <c r="L3348">
        <v>77600</v>
      </c>
      <c r="M3348">
        <v>18.476199999999999</v>
      </c>
      <c r="N3348">
        <v>184.762</v>
      </c>
      <c r="O3348">
        <v>0</v>
      </c>
      <c r="P3348">
        <v>0</v>
      </c>
      <c r="Q3348">
        <v>7778.4762000000001</v>
      </c>
      <c r="R3348">
        <v>77784.762000000002</v>
      </c>
      <c r="S3348" t="s">
        <v>1962</v>
      </c>
    </row>
    <row r="3349" spans="1:19">
      <c r="A3349" t="s">
        <v>3926</v>
      </c>
      <c r="B3349">
        <v>44325</v>
      </c>
      <c r="C3349" t="s">
        <v>3927</v>
      </c>
      <c r="D3349">
        <v>44325</v>
      </c>
      <c r="E3349" t="s">
        <v>1958</v>
      </c>
      <c r="F3349" t="s">
        <v>2730</v>
      </c>
      <c r="G3349" t="s">
        <v>2557</v>
      </c>
      <c r="H3349" t="s">
        <v>1995</v>
      </c>
      <c r="I3349" t="s">
        <v>1868</v>
      </c>
      <c r="J3349">
        <v>28</v>
      </c>
      <c r="K3349">
        <v>1361</v>
      </c>
      <c r="L3349">
        <v>38108</v>
      </c>
      <c r="M3349">
        <v>3.2404999999999999</v>
      </c>
      <c r="N3349">
        <v>90.733999999999995</v>
      </c>
      <c r="O3349">
        <v>0</v>
      </c>
      <c r="P3349">
        <v>0</v>
      </c>
      <c r="Q3349">
        <v>1364.2405000000001</v>
      </c>
      <c r="R3349">
        <v>38198.733999999997</v>
      </c>
      <c r="S3349" t="s">
        <v>1962</v>
      </c>
    </row>
    <row r="3350" spans="1:19">
      <c r="A3350" t="s">
        <v>3926</v>
      </c>
      <c r="B3350">
        <v>44325</v>
      </c>
      <c r="C3350" t="s">
        <v>3927</v>
      </c>
      <c r="D3350">
        <v>44325</v>
      </c>
      <c r="E3350" t="s">
        <v>1958</v>
      </c>
      <c r="F3350" t="s">
        <v>2730</v>
      </c>
      <c r="G3350" t="s">
        <v>2557</v>
      </c>
      <c r="H3350" t="s">
        <v>1995</v>
      </c>
      <c r="I3350" t="s">
        <v>1921</v>
      </c>
      <c r="J3350">
        <v>25</v>
      </c>
      <c r="K3350">
        <v>1400</v>
      </c>
      <c r="L3350">
        <v>35000</v>
      </c>
      <c r="M3350">
        <v>3.3332999999999999</v>
      </c>
      <c r="N3350">
        <v>83.332499999999996</v>
      </c>
      <c r="O3350">
        <v>0</v>
      </c>
      <c r="P3350">
        <v>0</v>
      </c>
      <c r="Q3350">
        <v>1403.3333</v>
      </c>
      <c r="R3350">
        <v>35083.332499999997</v>
      </c>
      <c r="S3350" t="s">
        <v>1962</v>
      </c>
    </row>
    <row r="3351" spans="1:19">
      <c r="A3351" t="s">
        <v>3926</v>
      </c>
      <c r="B3351">
        <v>44325</v>
      </c>
      <c r="C3351" t="s">
        <v>3927</v>
      </c>
      <c r="D3351">
        <v>44325</v>
      </c>
      <c r="E3351" t="s">
        <v>1958</v>
      </c>
      <c r="F3351" t="s">
        <v>2730</v>
      </c>
      <c r="G3351" t="s">
        <v>2557</v>
      </c>
      <c r="H3351" t="s">
        <v>1995</v>
      </c>
      <c r="I3351" t="s">
        <v>1917</v>
      </c>
      <c r="J3351">
        <v>5</v>
      </c>
      <c r="K3351">
        <v>9035</v>
      </c>
      <c r="L3351">
        <v>45175</v>
      </c>
      <c r="M3351">
        <v>21.511900000000001</v>
      </c>
      <c r="N3351">
        <v>107.5595</v>
      </c>
      <c r="O3351">
        <v>0</v>
      </c>
      <c r="P3351">
        <v>0</v>
      </c>
      <c r="Q3351">
        <v>9056.5118999999995</v>
      </c>
      <c r="R3351">
        <v>45282.559500000003</v>
      </c>
      <c r="S3351" t="s">
        <v>1962</v>
      </c>
    </row>
    <row r="3352" spans="1:19">
      <c r="A3352" t="s">
        <v>3926</v>
      </c>
      <c r="B3352">
        <v>44325</v>
      </c>
      <c r="C3352" t="s">
        <v>3927</v>
      </c>
      <c r="D3352">
        <v>44325</v>
      </c>
      <c r="E3352" t="s">
        <v>1958</v>
      </c>
      <c r="F3352" t="s">
        <v>2730</v>
      </c>
      <c r="G3352" t="s">
        <v>2557</v>
      </c>
      <c r="H3352" t="s">
        <v>1995</v>
      </c>
      <c r="I3352" t="s">
        <v>1911</v>
      </c>
      <c r="J3352">
        <v>40</v>
      </c>
      <c r="K3352">
        <v>1186</v>
      </c>
      <c r="L3352">
        <v>47440</v>
      </c>
      <c r="M3352">
        <v>2.8237999999999999</v>
      </c>
      <c r="N3352">
        <v>112.952</v>
      </c>
      <c r="O3352">
        <v>0</v>
      </c>
      <c r="P3352">
        <v>0</v>
      </c>
      <c r="Q3352">
        <v>1188.8237999999999</v>
      </c>
      <c r="R3352">
        <v>47552.951999999997</v>
      </c>
      <c r="S3352" t="s">
        <v>1962</v>
      </c>
    </row>
    <row r="3353" spans="1:19">
      <c r="A3353" t="s">
        <v>3926</v>
      </c>
      <c r="B3353">
        <v>44325</v>
      </c>
      <c r="C3353" t="s">
        <v>3927</v>
      </c>
      <c r="D3353">
        <v>44325</v>
      </c>
      <c r="E3353" t="s">
        <v>1958</v>
      </c>
      <c r="F3353" t="s">
        <v>2730</v>
      </c>
      <c r="G3353" t="s">
        <v>2557</v>
      </c>
      <c r="H3353" t="s">
        <v>1995</v>
      </c>
      <c r="I3353" t="s">
        <v>88</v>
      </c>
      <c r="J3353">
        <v>40</v>
      </c>
      <c r="K3353">
        <v>1419</v>
      </c>
      <c r="L3353">
        <v>56760</v>
      </c>
      <c r="M3353">
        <v>3.3786</v>
      </c>
      <c r="N3353">
        <v>135.14400000000001</v>
      </c>
      <c r="O3353">
        <v>0</v>
      </c>
      <c r="P3353">
        <v>0</v>
      </c>
      <c r="Q3353">
        <v>1422.3786</v>
      </c>
      <c r="R3353">
        <v>56895.144</v>
      </c>
      <c r="S3353" t="s">
        <v>1962</v>
      </c>
    </row>
    <row r="3354" spans="1:19">
      <c r="A3354" t="s">
        <v>3928</v>
      </c>
      <c r="B3354">
        <v>44325</v>
      </c>
      <c r="C3354" t="s">
        <v>3929</v>
      </c>
      <c r="D3354">
        <v>44325</v>
      </c>
      <c r="E3354" t="s">
        <v>1958</v>
      </c>
      <c r="F3354" t="s">
        <v>2556</v>
      </c>
      <c r="G3354" t="s">
        <v>2557</v>
      </c>
      <c r="H3354" t="s">
        <v>1995</v>
      </c>
      <c r="I3354" t="s">
        <v>88</v>
      </c>
      <c r="J3354">
        <v>40</v>
      </c>
      <c r="K3354">
        <v>1419</v>
      </c>
      <c r="L3354">
        <v>56760</v>
      </c>
      <c r="M3354">
        <v>3.3786</v>
      </c>
      <c r="N3354">
        <v>135.14400000000001</v>
      </c>
      <c r="O3354">
        <v>0</v>
      </c>
      <c r="P3354">
        <v>0</v>
      </c>
      <c r="Q3354">
        <v>1422.3786</v>
      </c>
      <c r="R3354">
        <v>56895.144</v>
      </c>
      <c r="S3354" t="s">
        <v>1962</v>
      </c>
    </row>
    <row r="3355" spans="1:19">
      <c r="A3355" t="s">
        <v>3928</v>
      </c>
      <c r="B3355">
        <v>44325</v>
      </c>
      <c r="C3355" t="s">
        <v>3929</v>
      </c>
      <c r="D3355">
        <v>44325</v>
      </c>
      <c r="E3355" t="s">
        <v>1958</v>
      </c>
      <c r="F3355" t="s">
        <v>2556</v>
      </c>
      <c r="G3355" t="s">
        <v>2557</v>
      </c>
      <c r="H3355" t="s">
        <v>1995</v>
      </c>
      <c r="I3355" t="s">
        <v>1920</v>
      </c>
      <c r="J3355">
        <v>10</v>
      </c>
      <c r="K3355">
        <v>9035</v>
      </c>
      <c r="L3355">
        <v>90350</v>
      </c>
      <c r="M3355">
        <v>21.511900000000001</v>
      </c>
      <c r="N3355">
        <v>215.119</v>
      </c>
      <c r="O3355">
        <v>0</v>
      </c>
      <c r="P3355">
        <v>0</v>
      </c>
      <c r="Q3355">
        <v>9056.5118999999995</v>
      </c>
      <c r="R3355">
        <v>90565.119000000006</v>
      </c>
      <c r="S3355" t="s">
        <v>1962</v>
      </c>
    </row>
    <row r="3356" spans="1:19">
      <c r="A3356" t="s">
        <v>3928</v>
      </c>
      <c r="B3356">
        <v>44325</v>
      </c>
      <c r="C3356" t="s">
        <v>3929</v>
      </c>
      <c r="D3356">
        <v>44325</v>
      </c>
      <c r="E3356" t="s">
        <v>1958</v>
      </c>
      <c r="F3356" t="s">
        <v>2556</v>
      </c>
      <c r="G3356" t="s">
        <v>2557</v>
      </c>
      <c r="H3356" t="s">
        <v>1995</v>
      </c>
      <c r="I3356" t="s">
        <v>1921</v>
      </c>
      <c r="J3356">
        <v>20</v>
      </c>
      <c r="K3356">
        <v>1400</v>
      </c>
      <c r="L3356">
        <v>28000</v>
      </c>
      <c r="M3356">
        <v>3.3332999999999999</v>
      </c>
      <c r="N3356">
        <v>66.665999999999997</v>
      </c>
      <c r="O3356">
        <v>0</v>
      </c>
      <c r="P3356">
        <v>0</v>
      </c>
      <c r="Q3356">
        <v>1403.3333</v>
      </c>
      <c r="R3356">
        <v>28066.666000000001</v>
      </c>
      <c r="S3356" t="s">
        <v>1962</v>
      </c>
    </row>
    <row r="3357" spans="1:19">
      <c r="A3357" t="s">
        <v>3928</v>
      </c>
      <c r="B3357">
        <v>44325</v>
      </c>
      <c r="C3357" t="s">
        <v>3929</v>
      </c>
      <c r="D3357">
        <v>44325</v>
      </c>
      <c r="E3357" t="s">
        <v>1958</v>
      </c>
      <c r="F3357" t="s">
        <v>2556</v>
      </c>
      <c r="G3357" t="s">
        <v>2557</v>
      </c>
      <c r="H3357" t="s">
        <v>1995</v>
      </c>
      <c r="I3357" t="s">
        <v>1923</v>
      </c>
      <c r="J3357">
        <v>15</v>
      </c>
      <c r="K3357">
        <v>7760</v>
      </c>
      <c r="L3357">
        <v>116400</v>
      </c>
      <c r="M3357">
        <v>18.476199999999999</v>
      </c>
      <c r="N3357">
        <v>277.14299999999997</v>
      </c>
      <c r="O3357">
        <v>0</v>
      </c>
      <c r="P3357">
        <v>0</v>
      </c>
      <c r="Q3357">
        <v>7778.4762000000001</v>
      </c>
      <c r="R3357">
        <v>116677.143</v>
      </c>
      <c r="S3357" t="s">
        <v>1962</v>
      </c>
    </row>
    <row r="3358" spans="1:19">
      <c r="A3358" t="s">
        <v>3928</v>
      </c>
      <c r="B3358">
        <v>44325</v>
      </c>
      <c r="C3358" t="s">
        <v>3929</v>
      </c>
      <c r="D3358">
        <v>44325</v>
      </c>
      <c r="E3358" t="s">
        <v>1958</v>
      </c>
      <c r="F3358" t="s">
        <v>2556</v>
      </c>
      <c r="G3358" t="s">
        <v>2557</v>
      </c>
      <c r="H3358" t="s">
        <v>1995</v>
      </c>
      <c r="I3358" t="s">
        <v>1868</v>
      </c>
      <c r="J3358">
        <v>20</v>
      </c>
      <c r="K3358">
        <v>1361</v>
      </c>
      <c r="L3358">
        <v>27220</v>
      </c>
      <c r="M3358">
        <v>3.2404999999999999</v>
      </c>
      <c r="N3358">
        <v>64.81</v>
      </c>
      <c r="O3358">
        <v>0</v>
      </c>
      <c r="P3358">
        <v>0</v>
      </c>
      <c r="Q3358">
        <v>1364.2405000000001</v>
      </c>
      <c r="R3358">
        <v>27284.81</v>
      </c>
      <c r="S3358" t="s">
        <v>1962</v>
      </c>
    </row>
    <row r="3359" spans="1:19">
      <c r="A3359" t="s">
        <v>3930</v>
      </c>
      <c r="B3359">
        <v>44325</v>
      </c>
      <c r="C3359" t="s">
        <v>3931</v>
      </c>
      <c r="D3359">
        <v>44325</v>
      </c>
      <c r="E3359" t="s">
        <v>1958</v>
      </c>
      <c r="F3359" t="s">
        <v>2051</v>
      </c>
      <c r="G3359" t="s">
        <v>2052</v>
      </c>
      <c r="H3359" t="s">
        <v>1995</v>
      </c>
      <c r="I3359" t="s">
        <v>1714</v>
      </c>
      <c r="J3359">
        <v>40</v>
      </c>
      <c r="K3359">
        <v>1176</v>
      </c>
      <c r="L3359">
        <v>47040</v>
      </c>
      <c r="M3359">
        <v>2.8</v>
      </c>
      <c r="N3359">
        <v>112</v>
      </c>
      <c r="O3359">
        <v>0</v>
      </c>
      <c r="P3359">
        <v>0</v>
      </c>
      <c r="Q3359">
        <v>1178.8</v>
      </c>
      <c r="R3359">
        <v>47152</v>
      </c>
      <c r="S3359" t="s">
        <v>1962</v>
      </c>
    </row>
    <row r="3360" spans="1:19">
      <c r="A3360" t="s">
        <v>3930</v>
      </c>
      <c r="B3360">
        <v>44325</v>
      </c>
      <c r="C3360" t="s">
        <v>3931</v>
      </c>
      <c r="D3360">
        <v>44325</v>
      </c>
      <c r="E3360" t="s">
        <v>1958</v>
      </c>
      <c r="F3360" t="s">
        <v>2051</v>
      </c>
      <c r="G3360" t="s">
        <v>2052</v>
      </c>
      <c r="H3360" t="s">
        <v>1995</v>
      </c>
      <c r="I3360" t="s">
        <v>1868</v>
      </c>
      <c r="J3360">
        <v>60</v>
      </c>
      <c r="K3360">
        <v>1361</v>
      </c>
      <c r="L3360">
        <v>81660</v>
      </c>
      <c r="M3360">
        <v>3.2404999999999999</v>
      </c>
      <c r="N3360">
        <v>194.43</v>
      </c>
      <c r="O3360">
        <v>0</v>
      </c>
      <c r="P3360">
        <v>0</v>
      </c>
      <c r="Q3360">
        <v>1364.2405000000001</v>
      </c>
      <c r="R3360">
        <v>81854.429999999993</v>
      </c>
      <c r="S3360" t="s">
        <v>1962</v>
      </c>
    </row>
    <row r="3361" spans="1:19">
      <c r="A3361" t="s">
        <v>3930</v>
      </c>
      <c r="B3361">
        <v>44325</v>
      </c>
      <c r="C3361" t="s">
        <v>3931</v>
      </c>
      <c r="D3361">
        <v>44325</v>
      </c>
      <c r="E3361" t="s">
        <v>1958</v>
      </c>
      <c r="F3361" t="s">
        <v>2051</v>
      </c>
      <c r="G3361" t="s">
        <v>2052</v>
      </c>
      <c r="H3361" t="s">
        <v>1995</v>
      </c>
      <c r="I3361" t="s">
        <v>1923</v>
      </c>
      <c r="J3361">
        <v>22</v>
      </c>
      <c r="K3361">
        <v>7760</v>
      </c>
      <c r="L3361">
        <v>170720</v>
      </c>
      <c r="M3361">
        <v>18.476199999999999</v>
      </c>
      <c r="N3361">
        <v>406.47640000000001</v>
      </c>
      <c r="O3361">
        <v>0</v>
      </c>
      <c r="P3361">
        <v>0</v>
      </c>
      <c r="Q3361">
        <v>7778.4762000000001</v>
      </c>
      <c r="R3361">
        <v>171126.47640000001</v>
      </c>
      <c r="S3361" t="s">
        <v>1962</v>
      </c>
    </row>
    <row r="3362" spans="1:19">
      <c r="A3362" t="s">
        <v>3930</v>
      </c>
      <c r="B3362">
        <v>44325</v>
      </c>
      <c r="C3362" t="s">
        <v>3931</v>
      </c>
      <c r="D3362">
        <v>44325</v>
      </c>
      <c r="E3362" t="s">
        <v>1958</v>
      </c>
      <c r="F3362" t="s">
        <v>2051</v>
      </c>
      <c r="G3362" t="s">
        <v>2052</v>
      </c>
      <c r="H3362" t="s">
        <v>1995</v>
      </c>
      <c r="I3362" t="s">
        <v>1921</v>
      </c>
      <c r="J3362">
        <v>60</v>
      </c>
      <c r="K3362">
        <v>1400</v>
      </c>
      <c r="L3362">
        <v>84000</v>
      </c>
      <c r="M3362">
        <v>3.3332999999999999</v>
      </c>
      <c r="N3362">
        <v>199.99799999999999</v>
      </c>
      <c r="O3362">
        <v>0</v>
      </c>
      <c r="P3362">
        <v>0</v>
      </c>
      <c r="Q3362">
        <v>1403.3333</v>
      </c>
      <c r="R3362">
        <v>84199.998000000007</v>
      </c>
      <c r="S3362" t="s">
        <v>1962</v>
      </c>
    </row>
    <row r="3363" spans="1:19">
      <c r="A3363" t="s">
        <v>3932</v>
      </c>
      <c r="B3363">
        <v>44325</v>
      </c>
      <c r="C3363" t="s">
        <v>3933</v>
      </c>
      <c r="D3363">
        <v>44325</v>
      </c>
      <c r="E3363" t="s">
        <v>1958</v>
      </c>
      <c r="F3363" t="s">
        <v>2959</v>
      </c>
      <c r="G3363" t="s">
        <v>2052</v>
      </c>
      <c r="H3363" t="s">
        <v>1995</v>
      </c>
      <c r="I3363" t="s">
        <v>1923</v>
      </c>
      <c r="J3363">
        <v>40</v>
      </c>
      <c r="K3363">
        <v>7760</v>
      </c>
      <c r="L3363">
        <v>310400</v>
      </c>
      <c r="M3363">
        <v>18.476199999999999</v>
      </c>
      <c r="N3363">
        <v>739.048</v>
      </c>
      <c r="O3363">
        <v>0</v>
      </c>
      <c r="P3363">
        <v>0</v>
      </c>
      <c r="Q3363">
        <v>7778.4762000000001</v>
      </c>
      <c r="R3363">
        <v>311139.04800000001</v>
      </c>
      <c r="S3363" t="s">
        <v>1962</v>
      </c>
    </row>
    <row r="3364" spans="1:19">
      <c r="A3364" t="s">
        <v>3932</v>
      </c>
      <c r="B3364">
        <v>44325</v>
      </c>
      <c r="C3364" t="s">
        <v>3933</v>
      </c>
      <c r="D3364">
        <v>44325</v>
      </c>
      <c r="E3364" t="s">
        <v>1958</v>
      </c>
      <c r="F3364" t="s">
        <v>2959</v>
      </c>
      <c r="G3364" t="s">
        <v>2052</v>
      </c>
      <c r="H3364" t="s">
        <v>1995</v>
      </c>
      <c r="I3364" t="s">
        <v>1911</v>
      </c>
      <c r="J3364">
        <v>40</v>
      </c>
      <c r="K3364">
        <v>1186</v>
      </c>
      <c r="L3364">
        <v>47440</v>
      </c>
      <c r="M3364">
        <v>2.8237999999999999</v>
      </c>
      <c r="N3364">
        <v>112.952</v>
      </c>
      <c r="O3364">
        <v>0</v>
      </c>
      <c r="P3364">
        <v>0</v>
      </c>
      <c r="Q3364">
        <v>1188.8237999999999</v>
      </c>
      <c r="R3364">
        <v>47552.951999999997</v>
      </c>
      <c r="S3364" t="s">
        <v>1962</v>
      </c>
    </row>
    <row r="3365" spans="1:19">
      <c r="A3365" t="s">
        <v>3932</v>
      </c>
      <c r="B3365">
        <v>44325</v>
      </c>
      <c r="C3365" t="s">
        <v>3933</v>
      </c>
      <c r="D3365">
        <v>44325</v>
      </c>
      <c r="E3365" t="s">
        <v>1958</v>
      </c>
      <c r="F3365" t="s">
        <v>2959</v>
      </c>
      <c r="G3365" t="s">
        <v>2052</v>
      </c>
      <c r="H3365" t="s">
        <v>1995</v>
      </c>
      <c r="I3365" t="s">
        <v>31</v>
      </c>
      <c r="J3365">
        <v>5</v>
      </c>
      <c r="K3365">
        <v>9045</v>
      </c>
      <c r="L3365">
        <v>45225</v>
      </c>
      <c r="M3365">
        <v>21.535699999999999</v>
      </c>
      <c r="N3365">
        <v>107.6785</v>
      </c>
      <c r="O3365">
        <v>0</v>
      </c>
      <c r="P3365">
        <v>0</v>
      </c>
      <c r="Q3365">
        <v>9066.5357000000004</v>
      </c>
      <c r="R3365">
        <v>45332.678500000002</v>
      </c>
      <c r="S3365" t="s">
        <v>1962</v>
      </c>
    </row>
    <row r="3366" spans="1:19">
      <c r="A3366" t="s">
        <v>3932</v>
      </c>
      <c r="B3366">
        <v>44325</v>
      </c>
      <c r="C3366" t="s">
        <v>3933</v>
      </c>
      <c r="D3366">
        <v>44325</v>
      </c>
      <c r="E3366" t="s">
        <v>1958</v>
      </c>
      <c r="F3366" t="s">
        <v>2959</v>
      </c>
      <c r="G3366" t="s">
        <v>2052</v>
      </c>
      <c r="H3366" t="s">
        <v>1995</v>
      </c>
      <c r="I3366" t="s">
        <v>1868</v>
      </c>
      <c r="J3366">
        <v>40</v>
      </c>
      <c r="K3366">
        <v>1361</v>
      </c>
      <c r="L3366">
        <v>54440</v>
      </c>
      <c r="M3366">
        <v>3.2404999999999999</v>
      </c>
      <c r="N3366">
        <v>129.62</v>
      </c>
      <c r="O3366">
        <v>0</v>
      </c>
      <c r="P3366">
        <v>0</v>
      </c>
      <c r="Q3366">
        <v>1364.2405000000001</v>
      </c>
      <c r="R3366">
        <v>54569.62</v>
      </c>
      <c r="S3366" t="s">
        <v>1962</v>
      </c>
    </row>
    <row r="3367" spans="1:19">
      <c r="A3367" t="s">
        <v>3932</v>
      </c>
      <c r="B3367">
        <v>44325</v>
      </c>
      <c r="C3367" t="s">
        <v>3933</v>
      </c>
      <c r="D3367">
        <v>44325</v>
      </c>
      <c r="E3367" t="s">
        <v>1958</v>
      </c>
      <c r="F3367" t="s">
        <v>2959</v>
      </c>
      <c r="G3367" t="s">
        <v>2052</v>
      </c>
      <c r="H3367" t="s">
        <v>1995</v>
      </c>
      <c r="I3367" t="s">
        <v>1870</v>
      </c>
      <c r="J3367">
        <v>20</v>
      </c>
      <c r="K3367">
        <v>1244</v>
      </c>
      <c r="L3367">
        <v>24880</v>
      </c>
      <c r="M3367">
        <v>2.9619</v>
      </c>
      <c r="N3367">
        <v>59.238</v>
      </c>
      <c r="O3367">
        <v>0</v>
      </c>
      <c r="P3367">
        <v>0</v>
      </c>
      <c r="Q3367">
        <v>1246.9619</v>
      </c>
      <c r="R3367">
        <v>24939.238000000001</v>
      </c>
      <c r="S3367" t="s">
        <v>1962</v>
      </c>
    </row>
    <row r="3368" spans="1:19">
      <c r="A3368" t="s">
        <v>3932</v>
      </c>
      <c r="B3368">
        <v>44325</v>
      </c>
      <c r="C3368" t="s">
        <v>3933</v>
      </c>
      <c r="D3368">
        <v>44325</v>
      </c>
      <c r="E3368" t="s">
        <v>1958</v>
      </c>
      <c r="F3368" t="s">
        <v>2959</v>
      </c>
      <c r="G3368" t="s">
        <v>2052</v>
      </c>
      <c r="H3368" t="s">
        <v>1995</v>
      </c>
      <c r="I3368" t="s">
        <v>1921</v>
      </c>
      <c r="J3368">
        <v>60</v>
      </c>
      <c r="K3368">
        <v>1400</v>
      </c>
      <c r="L3368">
        <v>84000</v>
      </c>
      <c r="M3368">
        <v>3.3332999999999999</v>
      </c>
      <c r="N3368">
        <v>199.99799999999999</v>
      </c>
      <c r="O3368">
        <v>0</v>
      </c>
      <c r="P3368">
        <v>0</v>
      </c>
      <c r="Q3368">
        <v>1403.3333</v>
      </c>
      <c r="R3368">
        <v>84199.998000000007</v>
      </c>
      <c r="S3368" t="s">
        <v>1962</v>
      </c>
    </row>
    <row r="3369" spans="1:19">
      <c r="A3369" t="s">
        <v>3932</v>
      </c>
      <c r="B3369">
        <v>44325</v>
      </c>
      <c r="C3369" t="s">
        <v>3933</v>
      </c>
      <c r="D3369">
        <v>44325</v>
      </c>
      <c r="E3369" t="s">
        <v>1958</v>
      </c>
      <c r="F3369" t="s">
        <v>2959</v>
      </c>
      <c r="G3369" t="s">
        <v>2052</v>
      </c>
      <c r="H3369" t="s">
        <v>1995</v>
      </c>
      <c r="I3369" t="s">
        <v>1714</v>
      </c>
      <c r="J3369">
        <v>40</v>
      </c>
      <c r="K3369">
        <v>1176</v>
      </c>
      <c r="L3369">
        <v>47040</v>
      </c>
      <c r="M3369">
        <v>2.8</v>
      </c>
      <c r="N3369">
        <v>112</v>
      </c>
      <c r="O3369">
        <v>0</v>
      </c>
      <c r="P3369">
        <v>0</v>
      </c>
      <c r="Q3369">
        <v>1178.8</v>
      </c>
      <c r="R3369">
        <v>47152</v>
      </c>
      <c r="S3369" t="s">
        <v>1962</v>
      </c>
    </row>
    <row r="3370" spans="1:19">
      <c r="A3370" t="s">
        <v>3934</v>
      </c>
      <c r="B3370">
        <v>44325</v>
      </c>
      <c r="C3370" t="s">
        <v>3935</v>
      </c>
      <c r="D3370">
        <v>44325</v>
      </c>
      <c r="E3370" t="s">
        <v>1958</v>
      </c>
      <c r="F3370" t="s">
        <v>3238</v>
      </c>
      <c r="G3370" t="s">
        <v>2753</v>
      </c>
      <c r="H3370" t="s">
        <v>2003</v>
      </c>
      <c r="I3370" t="s">
        <v>1923</v>
      </c>
      <c r="J3370">
        <v>40</v>
      </c>
      <c r="K3370">
        <v>7760</v>
      </c>
      <c r="L3370">
        <v>310400</v>
      </c>
      <c r="M3370">
        <v>18.476199999999999</v>
      </c>
      <c r="N3370">
        <v>739.048</v>
      </c>
      <c r="O3370">
        <v>0</v>
      </c>
      <c r="P3370">
        <v>0</v>
      </c>
      <c r="Q3370">
        <v>7778.4762000000001</v>
      </c>
      <c r="R3370">
        <v>311139.04800000001</v>
      </c>
      <c r="S3370" t="s">
        <v>1962</v>
      </c>
    </row>
    <row r="3371" spans="1:19">
      <c r="A3371" t="s">
        <v>3934</v>
      </c>
      <c r="B3371">
        <v>44325</v>
      </c>
      <c r="C3371" t="s">
        <v>3935</v>
      </c>
      <c r="D3371">
        <v>44325</v>
      </c>
      <c r="E3371" t="s">
        <v>1958</v>
      </c>
      <c r="F3371" t="s">
        <v>3238</v>
      </c>
      <c r="G3371" t="s">
        <v>2753</v>
      </c>
      <c r="H3371" t="s">
        <v>2003</v>
      </c>
      <c r="I3371" t="s">
        <v>1917</v>
      </c>
      <c r="J3371">
        <v>6</v>
      </c>
      <c r="K3371">
        <v>9035</v>
      </c>
      <c r="L3371">
        <v>54210</v>
      </c>
      <c r="M3371">
        <v>21.511900000000001</v>
      </c>
      <c r="N3371">
        <v>129.07140000000001</v>
      </c>
      <c r="O3371">
        <v>0</v>
      </c>
      <c r="P3371">
        <v>0</v>
      </c>
      <c r="Q3371">
        <v>9056.5118999999995</v>
      </c>
      <c r="R3371">
        <v>54339.071400000001</v>
      </c>
      <c r="S3371" t="s">
        <v>1962</v>
      </c>
    </row>
    <row r="3372" spans="1:19">
      <c r="A3372" t="s">
        <v>3934</v>
      </c>
      <c r="B3372">
        <v>44325</v>
      </c>
      <c r="C3372" t="s">
        <v>3935</v>
      </c>
      <c r="D3372">
        <v>44325</v>
      </c>
      <c r="E3372" t="s">
        <v>1958</v>
      </c>
      <c r="F3372" t="s">
        <v>3238</v>
      </c>
      <c r="G3372" t="s">
        <v>2753</v>
      </c>
      <c r="H3372" t="s">
        <v>2003</v>
      </c>
      <c r="I3372" t="s">
        <v>1714</v>
      </c>
      <c r="J3372">
        <v>60</v>
      </c>
      <c r="K3372">
        <v>1176</v>
      </c>
      <c r="L3372">
        <v>70560</v>
      </c>
      <c r="M3372">
        <v>2.8</v>
      </c>
      <c r="N3372">
        <v>168</v>
      </c>
      <c r="O3372">
        <v>0</v>
      </c>
      <c r="P3372">
        <v>0</v>
      </c>
      <c r="Q3372">
        <v>1178.8</v>
      </c>
      <c r="R3372">
        <v>70728</v>
      </c>
      <c r="S3372" t="s">
        <v>1962</v>
      </c>
    </row>
    <row r="3373" spans="1:19">
      <c r="A3373" t="s">
        <v>3936</v>
      </c>
      <c r="B3373">
        <v>44325</v>
      </c>
      <c r="C3373" t="s">
        <v>3937</v>
      </c>
      <c r="D3373">
        <v>44325</v>
      </c>
      <c r="E3373" t="s">
        <v>1958</v>
      </c>
      <c r="F3373" t="s">
        <v>2921</v>
      </c>
      <c r="G3373" t="s">
        <v>2565</v>
      </c>
      <c r="H3373" t="s">
        <v>2003</v>
      </c>
      <c r="I3373" t="s">
        <v>1917</v>
      </c>
      <c r="J3373">
        <v>7</v>
      </c>
      <c r="K3373">
        <v>9035</v>
      </c>
      <c r="L3373">
        <v>63245</v>
      </c>
      <c r="M3373">
        <v>21.511900000000001</v>
      </c>
      <c r="N3373">
        <v>150.58330000000001</v>
      </c>
      <c r="O3373">
        <v>0</v>
      </c>
      <c r="P3373">
        <v>0</v>
      </c>
      <c r="Q3373">
        <v>9056.5118999999995</v>
      </c>
      <c r="R3373">
        <v>63395.583299999998</v>
      </c>
      <c r="S3373" t="s">
        <v>1962</v>
      </c>
    </row>
    <row r="3374" spans="1:19">
      <c r="A3374" t="s">
        <v>3936</v>
      </c>
      <c r="B3374">
        <v>44325</v>
      </c>
      <c r="C3374" t="s">
        <v>3937</v>
      </c>
      <c r="D3374">
        <v>44325</v>
      </c>
      <c r="E3374" t="s">
        <v>1958</v>
      </c>
      <c r="F3374" t="s">
        <v>2921</v>
      </c>
      <c r="G3374" t="s">
        <v>2565</v>
      </c>
      <c r="H3374" t="s">
        <v>2003</v>
      </c>
      <c r="I3374" t="s">
        <v>31</v>
      </c>
      <c r="J3374">
        <v>2</v>
      </c>
      <c r="K3374">
        <v>9045</v>
      </c>
      <c r="L3374">
        <v>18090</v>
      </c>
      <c r="M3374">
        <v>21.535699999999999</v>
      </c>
      <c r="N3374">
        <v>43.071399999999997</v>
      </c>
      <c r="O3374">
        <v>0</v>
      </c>
      <c r="P3374">
        <v>0</v>
      </c>
      <c r="Q3374">
        <v>9066.5357000000004</v>
      </c>
      <c r="R3374">
        <v>18133.071400000001</v>
      </c>
      <c r="S3374" t="s">
        <v>1962</v>
      </c>
    </row>
    <row r="3375" spans="1:19">
      <c r="A3375" t="s">
        <v>3936</v>
      </c>
      <c r="B3375">
        <v>44325</v>
      </c>
      <c r="C3375" t="s">
        <v>3937</v>
      </c>
      <c r="D3375">
        <v>44325</v>
      </c>
      <c r="E3375" t="s">
        <v>1958</v>
      </c>
      <c r="F3375" t="s">
        <v>2921</v>
      </c>
      <c r="G3375" t="s">
        <v>2565</v>
      </c>
      <c r="H3375" t="s">
        <v>2003</v>
      </c>
      <c r="I3375" t="s">
        <v>1920</v>
      </c>
      <c r="J3375">
        <v>7</v>
      </c>
      <c r="K3375">
        <v>9035</v>
      </c>
      <c r="L3375">
        <v>63245</v>
      </c>
      <c r="M3375">
        <v>21.511900000000001</v>
      </c>
      <c r="N3375">
        <v>150.58330000000001</v>
      </c>
      <c r="O3375">
        <v>0</v>
      </c>
      <c r="P3375">
        <v>0</v>
      </c>
      <c r="Q3375">
        <v>9056.5118999999995</v>
      </c>
      <c r="R3375">
        <v>63395.583299999998</v>
      </c>
      <c r="S3375" t="s">
        <v>1962</v>
      </c>
    </row>
    <row r="3376" spans="1:19">
      <c r="A3376" t="s">
        <v>3938</v>
      </c>
      <c r="B3376">
        <v>44325</v>
      </c>
      <c r="C3376" t="s">
        <v>3939</v>
      </c>
      <c r="D3376">
        <v>44325</v>
      </c>
      <c r="E3376" t="s">
        <v>1958</v>
      </c>
      <c r="F3376" t="s">
        <v>2009</v>
      </c>
      <c r="G3376" t="s">
        <v>2010</v>
      </c>
      <c r="H3376" t="s">
        <v>2003</v>
      </c>
      <c r="I3376" t="s">
        <v>1868</v>
      </c>
      <c r="J3376">
        <v>20</v>
      </c>
      <c r="K3376">
        <v>1361</v>
      </c>
      <c r="L3376">
        <v>27220</v>
      </c>
      <c r="M3376">
        <v>3.2404999999999999</v>
      </c>
      <c r="N3376">
        <v>64.81</v>
      </c>
      <c r="O3376">
        <v>0</v>
      </c>
      <c r="P3376">
        <v>0</v>
      </c>
      <c r="Q3376">
        <v>1364.2405000000001</v>
      </c>
      <c r="R3376">
        <v>27284.81</v>
      </c>
      <c r="S3376" t="s">
        <v>1962</v>
      </c>
    </row>
    <row r="3377" spans="1:19">
      <c r="A3377" t="s">
        <v>3938</v>
      </c>
      <c r="B3377">
        <v>44325</v>
      </c>
      <c r="C3377" t="s">
        <v>3939</v>
      </c>
      <c r="D3377">
        <v>44325</v>
      </c>
      <c r="E3377" t="s">
        <v>1958</v>
      </c>
      <c r="F3377" t="s">
        <v>2009</v>
      </c>
      <c r="G3377" t="s">
        <v>2010</v>
      </c>
      <c r="H3377" t="s">
        <v>2003</v>
      </c>
      <c r="I3377" t="s">
        <v>1921</v>
      </c>
      <c r="J3377">
        <v>20</v>
      </c>
      <c r="K3377">
        <v>1400</v>
      </c>
      <c r="L3377">
        <v>28000</v>
      </c>
      <c r="M3377">
        <v>3.3332999999999999</v>
      </c>
      <c r="N3377">
        <v>66.665999999999997</v>
      </c>
      <c r="O3377">
        <v>0</v>
      </c>
      <c r="P3377">
        <v>0</v>
      </c>
      <c r="Q3377">
        <v>1403.3333</v>
      </c>
      <c r="R3377">
        <v>28066.666000000001</v>
      </c>
      <c r="S3377" t="s">
        <v>1962</v>
      </c>
    </row>
    <row r="3378" spans="1:19">
      <c r="A3378" t="s">
        <v>3938</v>
      </c>
      <c r="B3378">
        <v>44325</v>
      </c>
      <c r="C3378" t="s">
        <v>3939</v>
      </c>
      <c r="D3378">
        <v>44325</v>
      </c>
      <c r="E3378" t="s">
        <v>1958</v>
      </c>
      <c r="F3378" t="s">
        <v>2009</v>
      </c>
      <c r="G3378" t="s">
        <v>2010</v>
      </c>
      <c r="H3378" t="s">
        <v>2003</v>
      </c>
      <c r="I3378" t="s">
        <v>1714</v>
      </c>
      <c r="J3378">
        <v>80</v>
      </c>
      <c r="K3378">
        <v>1176</v>
      </c>
      <c r="L3378">
        <v>94080</v>
      </c>
      <c r="M3378">
        <v>2.8</v>
      </c>
      <c r="N3378">
        <v>224</v>
      </c>
      <c r="O3378">
        <v>0</v>
      </c>
      <c r="P3378">
        <v>0</v>
      </c>
      <c r="Q3378">
        <v>1178.8</v>
      </c>
      <c r="R3378">
        <v>94304</v>
      </c>
      <c r="S3378" t="s">
        <v>1962</v>
      </c>
    </row>
    <row r="3379" spans="1:19">
      <c r="A3379" t="s">
        <v>3938</v>
      </c>
      <c r="B3379">
        <v>44325</v>
      </c>
      <c r="C3379" t="s">
        <v>3939</v>
      </c>
      <c r="D3379">
        <v>44325</v>
      </c>
      <c r="E3379" t="s">
        <v>1958</v>
      </c>
      <c r="F3379" t="s">
        <v>2009</v>
      </c>
      <c r="G3379" t="s">
        <v>2010</v>
      </c>
      <c r="H3379" t="s">
        <v>2003</v>
      </c>
      <c r="I3379" t="s">
        <v>1870</v>
      </c>
      <c r="J3379">
        <v>100</v>
      </c>
      <c r="K3379">
        <v>1244</v>
      </c>
      <c r="L3379">
        <v>124400</v>
      </c>
      <c r="M3379">
        <v>2.9619</v>
      </c>
      <c r="N3379">
        <v>296.19</v>
      </c>
      <c r="O3379">
        <v>0</v>
      </c>
      <c r="P3379">
        <v>0</v>
      </c>
      <c r="Q3379">
        <v>1246.9619</v>
      </c>
      <c r="R3379">
        <v>124696.19</v>
      </c>
      <c r="S3379" t="s">
        <v>1962</v>
      </c>
    </row>
    <row r="3380" spans="1:19">
      <c r="A3380" t="s">
        <v>3938</v>
      </c>
      <c r="B3380">
        <v>44325</v>
      </c>
      <c r="C3380" t="s">
        <v>3939</v>
      </c>
      <c r="D3380">
        <v>44325</v>
      </c>
      <c r="E3380" t="s">
        <v>1958</v>
      </c>
      <c r="F3380" t="s">
        <v>2009</v>
      </c>
      <c r="G3380" t="s">
        <v>2010</v>
      </c>
      <c r="H3380" t="s">
        <v>2003</v>
      </c>
      <c r="I3380" t="s">
        <v>1923</v>
      </c>
      <c r="J3380">
        <v>5</v>
      </c>
      <c r="K3380">
        <v>7760</v>
      </c>
      <c r="L3380">
        <v>38800</v>
      </c>
      <c r="M3380">
        <v>18.476199999999999</v>
      </c>
      <c r="N3380">
        <v>92.381</v>
      </c>
      <c r="O3380">
        <v>0</v>
      </c>
      <c r="P3380">
        <v>0</v>
      </c>
      <c r="Q3380">
        <v>7778.4762000000001</v>
      </c>
      <c r="R3380">
        <v>38892.381000000001</v>
      </c>
      <c r="S3380" t="s">
        <v>1962</v>
      </c>
    </row>
    <row r="3381" spans="1:19">
      <c r="A3381" t="s">
        <v>3938</v>
      </c>
      <c r="B3381">
        <v>44325</v>
      </c>
      <c r="C3381" t="s">
        <v>3939</v>
      </c>
      <c r="D3381">
        <v>44325</v>
      </c>
      <c r="E3381" t="s">
        <v>1958</v>
      </c>
      <c r="F3381" t="s">
        <v>2009</v>
      </c>
      <c r="G3381" t="s">
        <v>2010</v>
      </c>
      <c r="H3381" t="s">
        <v>2003</v>
      </c>
      <c r="I3381" t="s">
        <v>1911</v>
      </c>
      <c r="J3381">
        <v>100</v>
      </c>
      <c r="K3381">
        <v>1186</v>
      </c>
      <c r="L3381">
        <v>118600</v>
      </c>
      <c r="M3381">
        <v>2.8237999999999999</v>
      </c>
      <c r="N3381">
        <v>282.38</v>
      </c>
      <c r="O3381">
        <v>0</v>
      </c>
      <c r="P3381">
        <v>0</v>
      </c>
      <c r="Q3381">
        <v>1188.8237999999999</v>
      </c>
      <c r="R3381">
        <v>118882.38</v>
      </c>
      <c r="S3381" t="s">
        <v>1962</v>
      </c>
    </row>
    <row r="3382" spans="1:19">
      <c r="A3382" t="s">
        <v>3938</v>
      </c>
      <c r="B3382">
        <v>44325</v>
      </c>
      <c r="C3382" t="s">
        <v>3939</v>
      </c>
      <c r="D3382">
        <v>44325</v>
      </c>
      <c r="E3382" t="s">
        <v>1958</v>
      </c>
      <c r="F3382" t="s">
        <v>2009</v>
      </c>
      <c r="G3382" t="s">
        <v>2010</v>
      </c>
      <c r="H3382" t="s">
        <v>2003</v>
      </c>
      <c r="I3382" t="s">
        <v>88</v>
      </c>
      <c r="J3382">
        <v>20</v>
      </c>
      <c r="K3382">
        <v>1419</v>
      </c>
      <c r="L3382">
        <v>28380</v>
      </c>
      <c r="M3382">
        <v>3.3786</v>
      </c>
      <c r="N3382">
        <v>67.572000000000003</v>
      </c>
      <c r="O3382">
        <v>0</v>
      </c>
      <c r="P3382">
        <v>0</v>
      </c>
      <c r="Q3382">
        <v>1422.3786</v>
      </c>
      <c r="R3382">
        <v>28447.572</v>
      </c>
      <c r="S3382" t="s">
        <v>1962</v>
      </c>
    </row>
    <row r="3383" spans="1:19">
      <c r="A3383" t="s">
        <v>3940</v>
      </c>
      <c r="B3383">
        <v>44325</v>
      </c>
      <c r="C3383" t="s">
        <v>3941</v>
      </c>
      <c r="D3383">
        <v>44325</v>
      </c>
      <c r="E3383" t="s">
        <v>1958</v>
      </c>
      <c r="F3383" t="s">
        <v>2744</v>
      </c>
      <c r="G3383" t="s">
        <v>1995</v>
      </c>
      <c r="H3383" t="s">
        <v>1995</v>
      </c>
      <c r="I3383" t="s">
        <v>1889</v>
      </c>
      <c r="J3383">
        <v>46</v>
      </c>
      <c r="K3383">
        <v>5415</v>
      </c>
      <c r="L3383">
        <v>249090</v>
      </c>
      <c r="M3383">
        <v>12.892899999999999</v>
      </c>
      <c r="N3383">
        <v>593.07339999999999</v>
      </c>
      <c r="O3383">
        <v>0</v>
      </c>
      <c r="P3383">
        <v>0</v>
      </c>
      <c r="Q3383">
        <v>5427.8928999999998</v>
      </c>
      <c r="R3383">
        <v>249683.07339999999</v>
      </c>
      <c r="S3383" t="s">
        <v>1962</v>
      </c>
    </row>
    <row r="3384" spans="1:19">
      <c r="A3384" t="s">
        <v>3942</v>
      </c>
      <c r="B3384">
        <v>44325</v>
      </c>
      <c r="C3384" t="s">
        <v>3943</v>
      </c>
      <c r="D3384">
        <v>44325</v>
      </c>
      <c r="E3384" t="s">
        <v>1958</v>
      </c>
      <c r="F3384" t="s">
        <v>1993</v>
      </c>
      <c r="G3384" t="s">
        <v>1994</v>
      </c>
      <c r="H3384" t="s">
        <v>1995</v>
      </c>
      <c r="I3384" t="s">
        <v>1868</v>
      </c>
      <c r="J3384">
        <v>20</v>
      </c>
      <c r="K3384">
        <v>1361</v>
      </c>
      <c r="L3384">
        <v>27220</v>
      </c>
      <c r="M3384">
        <v>3.2404999999999999</v>
      </c>
      <c r="N3384">
        <v>64.81</v>
      </c>
      <c r="O3384">
        <v>0</v>
      </c>
      <c r="P3384">
        <v>0</v>
      </c>
      <c r="Q3384">
        <v>1364.2405000000001</v>
      </c>
      <c r="R3384">
        <v>27284.81</v>
      </c>
      <c r="S3384" t="s">
        <v>1962</v>
      </c>
    </row>
    <row r="3385" spans="1:19">
      <c r="A3385" t="s">
        <v>3942</v>
      </c>
      <c r="B3385">
        <v>44325</v>
      </c>
      <c r="C3385" t="s">
        <v>3943</v>
      </c>
      <c r="D3385">
        <v>44325</v>
      </c>
      <c r="E3385" t="s">
        <v>1958</v>
      </c>
      <c r="F3385" t="s">
        <v>1993</v>
      </c>
      <c r="G3385" t="s">
        <v>1994</v>
      </c>
      <c r="H3385" t="s">
        <v>1995</v>
      </c>
      <c r="I3385" t="s">
        <v>1921</v>
      </c>
      <c r="J3385">
        <v>20</v>
      </c>
      <c r="K3385">
        <v>1400</v>
      </c>
      <c r="L3385">
        <v>28000</v>
      </c>
      <c r="M3385">
        <v>3.3332999999999999</v>
      </c>
      <c r="N3385">
        <v>66.665999999999997</v>
      </c>
      <c r="O3385">
        <v>0</v>
      </c>
      <c r="P3385">
        <v>0</v>
      </c>
      <c r="Q3385">
        <v>1403.3333</v>
      </c>
      <c r="R3385">
        <v>28066.666000000001</v>
      </c>
      <c r="S3385" t="s">
        <v>1962</v>
      </c>
    </row>
    <row r="3386" spans="1:19">
      <c r="A3386" t="s">
        <v>3942</v>
      </c>
      <c r="B3386">
        <v>44325</v>
      </c>
      <c r="C3386" t="s">
        <v>3943</v>
      </c>
      <c r="D3386">
        <v>44325</v>
      </c>
      <c r="E3386" t="s">
        <v>1958</v>
      </c>
      <c r="F3386" t="s">
        <v>1993</v>
      </c>
      <c r="G3386" t="s">
        <v>1994</v>
      </c>
      <c r="H3386" t="s">
        <v>1995</v>
      </c>
      <c r="I3386" t="s">
        <v>88</v>
      </c>
      <c r="J3386">
        <v>20</v>
      </c>
      <c r="K3386">
        <v>1419</v>
      </c>
      <c r="L3386">
        <v>28380</v>
      </c>
      <c r="M3386">
        <v>3.3786</v>
      </c>
      <c r="N3386">
        <v>67.572000000000003</v>
      </c>
      <c r="O3386">
        <v>0</v>
      </c>
      <c r="P3386">
        <v>0</v>
      </c>
      <c r="Q3386">
        <v>1422.3786</v>
      </c>
      <c r="R3386">
        <v>28447.572</v>
      </c>
      <c r="S3386" t="s">
        <v>1962</v>
      </c>
    </row>
    <row r="3387" spans="1:19">
      <c r="A3387" t="s">
        <v>3942</v>
      </c>
      <c r="B3387">
        <v>44325</v>
      </c>
      <c r="C3387" t="s">
        <v>3943</v>
      </c>
      <c r="D3387">
        <v>44325</v>
      </c>
      <c r="E3387" t="s">
        <v>1958</v>
      </c>
      <c r="F3387" t="s">
        <v>1993</v>
      </c>
      <c r="G3387" t="s">
        <v>1994</v>
      </c>
      <c r="H3387" t="s">
        <v>1995</v>
      </c>
      <c r="I3387" t="s">
        <v>1870</v>
      </c>
      <c r="J3387">
        <v>20</v>
      </c>
      <c r="K3387">
        <v>1244</v>
      </c>
      <c r="L3387">
        <v>24880</v>
      </c>
      <c r="M3387">
        <v>2.9619</v>
      </c>
      <c r="N3387">
        <v>59.238</v>
      </c>
      <c r="O3387">
        <v>0</v>
      </c>
      <c r="P3387">
        <v>0</v>
      </c>
      <c r="Q3387">
        <v>1246.9619</v>
      </c>
      <c r="R3387">
        <v>24939.238000000001</v>
      </c>
      <c r="S3387" t="s">
        <v>1962</v>
      </c>
    </row>
    <row r="3388" spans="1:19">
      <c r="A3388" t="s">
        <v>3942</v>
      </c>
      <c r="B3388">
        <v>44325</v>
      </c>
      <c r="C3388" t="s">
        <v>3943</v>
      </c>
      <c r="D3388">
        <v>44325</v>
      </c>
      <c r="E3388" t="s">
        <v>1958</v>
      </c>
      <c r="F3388" t="s">
        <v>1993</v>
      </c>
      <c r="G3388" t="s">
        <v>1994</v>
      </c>
      <c r="H3388" t="s">
        <v>1995</v>
      </c>
      <c r="I3388" t="s">
        <v>1889</v>
      </c>
      <c r="J3388">
        <v>148</v>
      </c>
      <c r="K3388">
        <v>5415</v>
      </c>
      <c r="L3388">
        <v>801420</v>
      </c>
      <c r="M3388">
        <v>12.892899999999999</v>
      </c>
      <c r="N3388">
        <v>1908.1492000000001</v>
      </c>
      <c r="O3388">
        <v>0</v>
      </c>
      <c r="P3388">
        <v>0</v>
      </c>
      <c r="Q3388">
        <v>5427.8928999999998</v>
      </c>
      <c r="R3388">
        <v>803328.14919999999</v>
      </c>
      <c r="S3388" t="s">
        <v>1962</v>
      </c>
    </row>
    <row r="3389" spans="1:19">
      <c r="A3389" t="s">
        <v>3942</v>
      </c>
      <c r="B3389">
        <v>44325</v>
      </c>
      <c r="C3389" t="s">
        <v>3943</v>
      </c>
      <c r="D3389">
        <v>44325</v>
      </c>
      <c r="E3389" t="s">
        <v>1958</v>
      </c>
      <c r="F3389" t="s">
        <v>1993</v>
      </c>
      <c r="G3389" t="s">
        <v>1994</v>
      </c>
      <c r="H3389" t="s">
        <v>1995</v>
      </c>
      <c r="I3389" t="s">
        <v>1714</v>
      </c>
      <c r="J3389">
        <v>20</v>
      </c>
      <c r="K3389">
        <v>1176</v>
      </c>
      <c r="L3389">
        <v>23520</v>
      </c>
      <c r="M3389">
        <v>2.8</v>
      </c>
      <c r="N3389">
        <v>56</v>
      </c>
      <c r="O3389">
        <v>0</v>
      </c>
      <c r="P3389">
        <v>0</v>
      </c>
      <c r="Q3389">
        <v>1178.8</v>
      </c>
      <c r="R3389">
        <v>23576</v>
      </c>
      <c r="S3389" t="s">
        <v>1962</v>
      </c>
    </row>
    <row r="3390" spans="1:19">
      <c r="A3390" t="s">
        <v>3942</v>
      </c>
      <c r="B3390">
        <v>44325</v>
      </c>
      <c r="C3390" t="s">
        <v>3943</v>
      </c>
      <c r="D3390">
        <v>44325</v>
      </c>
      <c r="E3390" t="s">
        <v>1958</v>
      </c>
      <c r="F3390" t="s">
        <v>1993</v>
      </c>
      <c r="G3390" t="s">
        <v>1994</v>
      </c>
      <c r="H3390" t="s">
        <v>1995</v>
      </c>
      <c r="I3390" t="s">
        <v>1911</v>
      </c>
      <c r="J3390">
        <v>20</v>
      </c>
      <c r="K3390">
        <v>1186</v>
      </c>
      <c r="L3390">
        <v>23720</v>
      </c>
      <c r="M3390">
        <v>2.8237999999999999</v>
      </c>
      <c r="N3390">
        <v>56.475999999999999</v>
      </c>
      <c r="O3390">
        <v>0</v>
      </c>
      <c r="P3390">
        <v>0</v>
      </c>
      <c r="Q3390">
        <v>1188.8237999999999</v>
      </c>
      <c r="R3390">
        <v>23776.475999999999</v>
      </c>
      <c r="S3390" t="s">
        <v>1962</v>
      </c>
    </row>
    <row r="3391" spans="1:19">
      <c r="A3391" t="s">
        <v>3944</v>
      </c>
      <c r="B3391">
        <v>44325</v>
      </c>
      <c r="C3391" t="s">
        <v>3945</v>
      </c>
      <c r="D3391">
        <v>44325</v>
      </c>
      <c r="E3391" t="s">
        <v>1958</v>
      </c>
      <c r="F3391" t="s">
        <v>2771</v>
      </c>
      <c r="G3391" t="s">
        <v>1994</v>
      </c>
      <c r="H3391" t="s">
        <v>1995</v>
      </c>
      <c r="I3391" t="s">
        <v>1889</v>
      </c>
      <c r="J3391">
        <v>28</v>
      </c>
      <c r="K3391">
        <v>5415</v>
      </c>
      <c r="L3391">
        <v>151620</v>
      </c>
      <c r="M3391">
        <v>12.892899999999999</v>
      </c>
      <c r="N3391">
        <v>361.00119999999998</v>
      </c>
      <c r="O3391">
        <v>0</v>
      </c>
      <c r="P3391">
        <v>0</v>
      </c>
      <c r="Q3391">
        <v>5427.8928999999998</v>
      </c>
      <c r="R3391">
        <v>151981.0012</v>
      </c>
      <c r="S3391" t="s">
        <v>1962</v>
      </c>
    </row>
    <row r="3392" spans="1:19">
      <c r="A3392" t="s">
        <v>3944</v>
      </c>
      <c r="B3392">
        <v>44325</v>
      </c>
      <c r="C3392" t="s">
        <v>3945</v>
      </c>
      <c r="D3392">
        <v>44325</v>
      </c>
      <c r="E3392" t="s">
        <v>1958</v>
      </c>
      <c r="F3392" t="s">
        <v>2771</v>
      </c>
      <c r="G3392" t="s">
        <v>1994</v>
      </c>
      <c r="H3392" t="s">
        <v>1995</v>
      </c>
      <c r="I3392" t="s">
        <v>88</v>
      </c>
      <c r="J3392">
        <v>20</v>
      </c>
      <c r="K3392">
        <v>1419</v>
      </c>
      <c r="L3392">
        <v>28380</v>
      </c>
      <c r="M3392">
        <v>3.3786</v>
      </c>
      <c r="N3392">
        <v>67.572000000000003</v>
      </c>
      <c r="O3392">
        <v>0</v>
      </c>
      <c r="P3392">
        <v>0</v>
      </c>
      <c r="Q3392">
        <v>1422.3786</v>
      </c>
      <c r="R3392">
        <v>28447.572</v>
      </c>
      <c r="S3392" t="s">
        <v>1962</v>
      </c>
    </row>
    <row r="3393" spans="1:19">
      <c r="A3393" t="s">
        <v>3946</v>
      </c>
      <c r="B3393">
        <v>44325</v>
      </c>
      <c r="C3393" t="s">
        <v>3947</v>
      </c>
      <c r="D3393">
        <v>44325</v>
      </c>
      <c r="E3393" t="s">
        <v>1958</v>
      </c>
      <c r="F3393" t="s">
        <v>2730</v>
      </c>
      <c r="G3393" t="s">
        <v>2557</v>
      </c>
      <c r="H3393" t="s">
        <v>1995</v>
      </c>
      <c r="I3393" t="s">
        <v>1889</v>
      </c>
      <c r="J3393">
        <v>74</v>
      </c>
      <c r="K3393">
        <v>5415</v>
      </c>
      <c r="L3393">
        <v>400710</v>
      </c>
      <c r="M3393">
        <v>12.892899999999999</v>
      </c>
      <c r="N3393">
        <v>954.07460000000003</v>
      </c>
      <c r="O3393">
        <v>0</v>
      </c>
      <c r="P3393">
        <v>0</v>
      </c>
      <c r="Q3393">
        <v>5427.8928999999998</v>
      </c>
      <c r="R3393">
        <v>401664.07459999999</v>
      </c>
      <c r="S3393" t="s">
        <v>1962</v>
      </c>
    </row>
    <row r="3394" spans="1:19">
      <c r="A3394" t="s">
        <v>3946</v>
      </c>
      <c r="B3394">
        <v>44325</v>
      </c>
      <c r="C3394" t="s">
        <v>3947</v>
      </c>
      <c r="D3394">
        <v>44325</v>
      </c>
      <c r="E3394" t="s">
        <v>1958</v>
      </c>
      <c r="F3394" t="s">
        <v>2730</v>
      </c>
      <c r="G3394" t="s">
        <v>2557</v>
      </c>
      <c r="H3394" t="s">
        <v>1995</v>
      </c>
      <c r="I3394" t="s">
        <v>1714</v>
      </c>
      <c r="J3394">
        <v>40</v>
      </c>
      <c r="K3394">
        <v>1176</v>
      </c>
      <c r="L3394">
        <v>47040</v>
      </c>
      <c r="M3394">
        <v>2.8</v>
      </c>
      <c r="N3394">
        <v>112</v>
      </c>
      <c r="O3394">
        <v>0</v>
      </c>
      <c r="P3394">
        <v>0</v>
      </c>
      <c r="Q3394">
        <v>1178.8</v>
      </c>
      <c r="R3394">
        <v>47152</v>
      </c>
      <c r="S3394" t="s">
        <v>1962</v>
      </c>
    </row>
    <row r="3395" spans="1:19">
      <c r="A3395" t="s">
        <v>3946</v>
      </c>
      <c r="B3395">
        <v>44325</v>
      </c>
      <c r="C3395" t="s">
        <v>3947</v>
      </c>
      <c r="D3395">
        <v>44325</v>
      </c>
      <c r="E3395" t="s">
        <v>1958</v>
      </c>
      <c r="F3395" t="s">
        <v>2730</v>
      </c>
      <c r="G3395" t="s">
        <v>2557</v>
      </c>
      <c r="H3395" t="s">
        <v>1995</v>
      </c>
      <c r="I3395" t="s">
        <v>1911</v>
      </c>
      <c r="J3395">
        <v>40</v>
      </c>
      <c r="K3395">
        <v>1186</v>
      </c>
      <c r="L3395">
        <v>47440</v>
      </c>
      <c r="M3395">
        <v>2.8237999999999999</v>
      </c>
      <c r="N3395">
        <v>112.952</v>
      </c>
      <c r="O3395">
        <v>0</v>
      </c>
      <c r="P3395">
        <v>0</v>
      </c>
      <c r="Q3395">
        <v>1188.8237999999999</v>
      </c>
      <c r="R3395">
        <v>47552.951999999997</v>
      </c>
      <c r="S3395" t="s">
        <v>1962</v>
      </c>
    </row>
    <row r="3396" spans="1:19">
      <c r="A3396" t="s">
        <v>3946</v>
      </c>
      <c r="B3396">
        <v>44325</v>
      </c>
      <c r="C3396" t="s">
        <v>3947</v>
      </c>
      <c r="D3396">
        <v>44325</v>
      </c>
      <c r="E3396" t="s">
        <v>1958</v>
      </c>
      <c r="F3396" t="s">
        <v>2730</v>
      </c>
      <c r="G3396" t="s">
        <v>2557</v>
      </c>
      <c r="H3396" t="s">
        <v>1995</v>
      </c>
      <c r="I3396" t="s">
        <v>1923</v>
      </c>
      <c r="J3396">
        <v>16</v>
      </c>
      <c r="K3396">
        <v>7760</v>
      </c>
      <c r="L3396">
        <v>124160</v>
      </c>
      <c r="M3396">
        <v>18.476199999999999</v>
      </c>
      <c r="N3396">
        <v>295.61919999999998</v>
      </c>
      <c r="O3396">
        <v>0</v>
      </c>
      <c r="P3396">
        <v>0</v>
      </c>
      <c r="Q3396">
        <v>7778.4762000000001</v>
      </c>
      <c r="R3396">
        <v>124455.6192</v>
      </c>
      <c r="S3396" t="s">
        <v>1962</v>
      </c>
    </row>
    <row r="3397" spans="1:19">
      <c r="A3397" t="s">
        <v>3948</v>
      </c>
      <c r="B3397">
        <v>44325</v>
      </c>
      <c r="C3397" t="s">
        <v>3949</v>
      </c>
      <c r="D3397">
        <v>44325</v>
      </c>
      <c r="E3397" t="s">
        <v>1958</v>
      </c>
      <c r="F3397" t="s">
        <v>2556</v>
      </c>
      <c r="G3397" t="s">
        <v>2557</v>
      </c>
      <c r="H3397" t="s">
        <v>1995</v>
      </c>
      <c r="I3397" t="s">
        <v>1889</v>
      </c>
      <c r="J3397">
        <v>85</v>
      </c>
      <c r="K3397">
        <v>5415</v>
      </c>
      <c r="L3397">
        <v>460275</v>
      </c>
      <c r="M3397">
        <v>12.892899999999999</v>
      </c>
      <c r="N3397">
        <v>1095.8965000000001</v>
      </c>
      <c r="O3397">
        <v>0</v>
      </c>
      <c r="P3397">
        <v>0</v>
      </c>
      <c r="Q3397">
        <v>5427.8928999999998</v>
      </c>
      <c r="R3397">
        <v>461370.89649999997</v>
      </c>
      <c r="S3397" t="s">
        <v>1962</v>
      </c>
    </row>
    <row r="3398" spans="1:19">
      <c r="A3398" t="s">
        <v>3948</v>
      </c>
      <c r="B3398">
        <v>44325</v>
      </c>
      <c r="C3398" t="s">
        <v>3949</v>
      </c>
      <c r="D3398">
        <v>44325</v>
      </c>
      <c r="E3398" t="s">
        <v>1958</v>
      </c>
      <c r="F3398" t="s">
        <v>2556</v>
      </c>
      <c r="G3398" t="s">
        <v>2557</v>
      </c>
      <c r="H3398" t="s">
        <v>1995</v>
      </c>
      <c r="I3398" t="s">
        <v>1923</v>
      </c>
      <c r="J3398">
        <v>45</v>
      </c>
      <c r="K3398">
        <v>7760</v>
      </c>
      <c r="L3398">
        <v>349200</v>
      </c>
      <c r="M3398">
        <v>18.476199999999999</v>
      </c>
      <c r="N3398">
        <v>831.42899999999997</v>
      </c>
      <c r="O3398">
        <v>0</v>
      </c>
      <c r="P3398">
        <v>0</v>
      </c>
      <c r="Q3398">
        <v>7778.4762000000001</v>
      </c>
      <c r="R3398">
        <v>350031.429</v>
      </c>
      <c r="S3398" t="s">
        <v>1962</v>
      </c>
    </row>
    <row r="3399" spans="1:19">
      <c r="A3399" t="s">
        <v>3948</v>
      </c>
      <c r="B3399">
        <v>44325</v>
      </c>
      <c r="C3399" t="s">
        <v>3949</v>
      </c>
      <c r="D3399">
        <v>44325</v>
      </c>
      <c r="E3399" t="s">
        <v>1958</v>
      </c>
      <c r="F3399" t="s">
        <v>2556</v>
      </c>
      <c r="G3399" t="s">
        <v>2557</v>
      </c>
      <c r="H3399" t="s">
        <v>1995</v>
      </c>
      <c r="I3399" t="s">
        <v>88</v>
      </c>
      <c r="J3399">
        <v>20</v>
      </c>
      <c r="K3399">
        <v>1419</v>
      </c>
      <c r="L3399">
        <v>28380</v>
      </c>
      <c r="M3399">
        <v>3.3786</v>
      </c>
      <c r="N3399">
        <v>67.572000000000003</v>
      </c>
      <c r="O3399">
        <v>0</v>
      </c>
      <c r="P3399">
        <v>0</v>
      </c>
      <c r="Q3399">
        <v>1422.3786</v>
      </c>
      <c r="R3399">
        <v>28447.572</v>
      </c>
      <c r="S3399" t="s">
        <v>1962</v>
      </c>
    </row>
    <row r="3400" spans="1:19">
      <c r="A3400" t="s">
        <v>3950</v>
      </c>
      <c r="B3400">
        <v>44325</v>
      </c>
      <c r="C3400" t="s">
        <v>3951</v>
      </c>
      <c r="D3400">
        <v>44325</v>
      </c>
      <c r="E3400" t="s">
        <v>1958</v>
      </c>
      <c r="F3400" t="s">
        <v>1998</v>
      </c>
      <c r="G3400" t="s">
        <v>1999</v>
      </c>
      <c r="H3400" t="s">
        <v>1995</v>
      </c>
      <c r="I3400" t="s">
        <v>1923</v>
      </c>
      <c r="J3400">
        <v>3</v>
      </c>
      <c r="K3400">
        <v>7760</v>
      </c>
      <c r="L3400">
        <v>23280</v>
      </c>
      <c r="M3400">
        <v>18.476199999999999</v>
      </c>
      <c r="N3400">
        <v>55.428600000000003</v>
      </c>
      <c r="O3400">
        <v>0</v>
      </c>
      <c r="P3400">
        <v>0</v>
      </c>
      <c r="Q3400">
        <v>7778.4762000000001</v>
      </c>
      <c r="R3400">
        <v>23335.428599999999</v>
      </c>
      <c r="S3400" t="s">
        <v>1962</v>
      </c>
    </row>
    <row r="3401" spans="1:19">
      <c r="A3401" t="s">
        <v>3950</v>
      </c>
      <c r="B3401">
        <v>44325</v>
      </c>
      <c r="C3401" t="s">
        <v>3951</v>
      </c>
      <c r="D3401">
        <v>44325</v>
      </c>
      <c r="E3401" t="s">
        <v>1958</v>
      </c>
      <c r="F3401" t="s">
        <v>1998</v>
      </c>
      <c r="G3401" t="s">
        <v>1999</v>
      </c>
      <c r="H3401" t="s">
        <v>1995</v>
      </c>
      <c r="I3401" t="s">
        <v>1889</v>
      </c>
      <c r="J3401">
        <v>16</v>
      </c>
      <c r="K3401">
        <v>5415</v>
      </c>
      <c r="L3401">
        <v>86640</v>
      </c>
      <c r="M3401">
        <v>12.892899999999999</v>
      </c>
      <c r="N3401">
        <v>206.28639999999999</v>
      </c>
      <c r="O3401">
        <v>0</v>
      </c>
      <c r="P3401">
        <v>0</v>
      </c>
      <c r="Q3401">
        <v>5427.8928999999998</v>
      </c>
      <c r="R3401">
        <v>86846.286399999997</v>
      </c>
      <c r="S3401" t="s">
        <v>1962</v>
      </c>
    </row>
    <row r="3402" spans="1:19">
      <c r="A3402" t="s">
        <v>3952</v>
      </c>
      <c r="B3402">
        <v>44325</v>
      </c>
      <c r="C3402" t="s">
        <v>3953</v>
      </c>
      <c r="D3402">
        <v>44325</v>
      </c>
      <c r="E3402" t="s">
        <v>1958</v>
      </c>
      <c r="F3402" t="s">
        <v>2009</v>
      </c>
      <c r="G3402" t="s">
        <v>2010</v>
      </c>
      <c r="H3402" t="s">
        <v>2003</v>
      </c>
      <c r="I3402" t="s">
        <v>1889</v>
      </c>
      <c r="J3402">
        <v>93</v>
      </c>
      <c r="K3402">
        <v>5415</v>
      </c>
      <c r="L3402">
        <v>503595</v>
      </c>
      <c r="M3402">
        <v>12.892899999999999</v>
      </c>
      <c r="N3402">
        <v>1199.0397</v>
      </c>
      <c r="O3402">
        <v>0</v>
      </c>
      <c r="P3402">
        <v>0</v>
      </c>
      <c r="Q3402">
        <v>5427.8928999999998</v>
      </c>
      <c r="R3402">
        <v>504794.03970000002</v>
      </c>
      <c r="S3402" t="s">
        <v>1962</v>
      </c>
    </row>
    <row r="3403" spans="1:19">
      <c r="A3403" t="s">
        <v>3952</v>
      </c>
      <c r="B3403">
        <v>44325</v>
      </c>
      <c r="C3403" t="s">
        <v>3953</v>
      </c>
      <c r="D3403">
        <v>44325</v>
      </c>
      <c r="E3403" t="s">
        <v>1958</v>
      </c>
      <c r="F3403" t="s">
        <v>2009</v>
      </c>
      <c r="G3403" t="s">
        <v>2010</v>
      </c>
      <c r="H3403" t="s">
        <v>2003</v>
      </c>
      <c r="I3403" t="s">
        <v>1920</v>
      </c>
      <c r="J3403">
        <v>10</v>
      </c>
      <c r="K3403">
        <v>9035</v>
      </c>
      <c r="L3403">
        <v>90350</v>
      </c>
      <c r="M3403">
        <v>21.511900000000001</v>
      </c>
      <c r="N3403">
        <v>215.119</v>
      </c>
      <c r="O3403">
        <v>0</v>
      </c>
      <c r="P3403">
        <v>0</v>
      </c>
      <c r="Q3403">
        <v>9056.5118999999995</v>
      </c>
      <c r="R3403">
        <v>90565.119000000006</v>
      </c>
      <c r="S3403" t="s">
        <v>1962</v>
      </c>
    </row>
    <row r="3404" spans="1:19">
      <c r="A3404" t="s">
        <v>3952</v>
      </c>
      <c r="B3404">
        <v>44325</v>
      </c>
      <c r="C3404" t="s">
        <v>3953</v>
      </c>
      <c r="D3404">
        <v>44325</v>
      </c>
      <c r="E3404" t="s">
        <v>1958</v>
      </c>
      <c r="F3404" t="s">
        <v>2009</v>
      </c>
      <c r="G3404" t="s">
        <v>2010</v>
      </c>
      <c r="H3404" t="s">
        <v>2003</v>
      </c>
      <c r="I3404" t="s">
        <v>1915</v>
      </c>
      <c r="J3404">
        <v>20</v>
      </c>
      <c r="K3404">
        <v>7050</v>
      </c>
      <c r="L3404">
        <v>141000</v>
      </c>
      <c r="M3404">
        <v>16.785699999999999</v>
      </c>
      <c r="N3404">
        <v>335.714</v>
      </c>
      <c r="O3404">
        <v>0</v>
      </c>
      <c r="P3404">
        <v>0</v>
      </c>
      <c r="Q3404">
        <v>7066.7857000000004</v>
      </c>
      <c r="R3404">
        <v>141335.71400000001</v>
      </c>
      <c r="S3404" t="s">
        <v>1962</v>
      </c>
    </row>
    <row r="3405" spans="1:19">
      <c r="A3405" t="s">
        <v>3952</v>
      </c>
      <c r="B3405">
        <v>44325</v>
      </c>
      <c r="C3405" t="s">
        <v>3953</v>
      </c>
      <c r="D3405">
        <v>44325</v>
      </c>
      <c r="E3405" t="s">
        <v>1958</v>
      </c>
      <c r="F3405" t="s">
        <v>2009</v>
      </c>
      <c r="G3405" t="s">
        <v>2010</v>
      </c>
      <c r="H3405" t="s">
        <v>2003</v>
      </c>
      <c r="I3405" t="s">
        <v>1917</v>
      </c>
      <c r="J3405">
        <v>10</v>
      </c>
      <c r="K3405">
        <v>9035</v>
      </c>
      <c r="L3405">
        <v>90350</v>
      </c>
      <c r="M3405">
        <v>21.511900000000001</v>
      </c>
      <c r="N3405">
        <v>215.119</v>
      </c>
      <c r="O3405">
        <v>0</v>
      </c>
      <c r="P3405">
        <v>0</v>
      </c>
      <c r="Q3405">
        <v>9056.5118999999995</v>
      </c>
      <c r="R3405">
        <v>90565.119000000006</v>
      </c>
      <c r="S3405" t="s">
        <v>1962</v>
      </c>
    </row>
    <row r="3406" spans="1:19">
      <c r="A3406" t="s">
        <v>3952</v>
      </c>
      <c r="B3406">
        <v>44325</v>
      </c>
      <c r="C3406" t="s">
        <v>3953</v>
      </c>
      <c r="D3406">
        <v>44325</v>
      </c>
      <c r="E3406" t="s">
        <v>1958</v>
      </c>
      <c r="F3406" t="s">
        <v>2009</v>
      </c>
      <c r="G3406" t="s">
        <v>2010</v>
      </c>
      <c r="H3406" t="s">
        <v>2003</v>
      </c>
      <c r="I3406" t="s">
        <v>1923</v>
      </c>
      <c r="J3406">
        <v>15</v>
      </c>
      <c r="K3406">
        <v>7760</v>
      </c>
      <c r="L3406">
        <v>116400</v>
      </c>
      <c r="M3406">
        <v>18.476199999999999</v>
      </c>
      <c r="N3406">
        <v>277.14299999999997</v>
      </c>
      <c r="O3406">
        <v>0</v>
      </c>
      <c r="P3406">
        <v>0</v>
      </c>
      <c r="Q3406">
        <v>7778.4762000000001</v>
      </c>
      <c r="R3406">
        <v>116677.143</v>
      </c>
      <c r="S3406" t="s">
        <v>1962</v>
      </c>
    </row>
    <row r="3407" spans="1:19">
      <c r="A3407" t="s">
        <v>3954</v>
      </c>
      <c r="B3407">
        <v>44325</v>
      </c>
      <c r="C3407" t="s">
        <v>3955</v>
      </c>
      <c r="D3407">
        <v>44325</v>
      </c>
      <c r="E3407" t="s">
        <v>1958</v>
      </c>
      <c r="F3407" t="s">
        <v>2564</v>
      </c>
      <c r="G3407" t="s">
        <v>2565</v>
      </c>
      <c r="H3407" t="s">
        <v>2003</v>
      </c>
      <c r="I3407" t="s">
        <v>1889</v>
      </c>
      <c r="J3407">
        <v>56</v>
      </c>
      <c r="K3407">
        <v>5415</v>
      </c>
      <c r="L3407">
        <v>303240</v>
      </c>
      <c r="M3407">
        <v>12.892899999999999</v>
      </c>
      <c r="N3407">
        <v>722.00239999999997</v>
      </c>
      <c r="O3407">
        <v>0</v>
      </c>
      <c r="P3407">
        <v>0</v>
      </c>
      <c r="Q3407">
        <v>5427.8928999999998</v>
      </c>
      <c r="R3407">
        <v>303962.0024</v>
      </c>
      <c r="S3407" t="s">
        <v>1962</v>
      </c>
    </row>
    <row r="3408" spans="1:19">
      <c r="A3408" t="s">
        <v>3956</v>
      </c>
      <c r="B3408">
        <v>44325</v>
      </c>
      <c r="C3408" t="s">
        <v>3957</v>
      </c>
      <c r="D3408">
        <v>44325</v>
      </c>
      <c r="E3408" t="s">
        <v>1958</v>
      </c>
      <c r="F3408" t="s">
        <v>2193</v>
      </c>
      <c r="G3408" t="s">
        <v>2003</v>
      </c>
      <c r="H3408" t="s">
        <v>2003</v>
      </c>
      <c r="I3408" t="s">
        <v>1889</v>
      </c>
      <c r="J3408">
        <v>12</v>
      </c>
      <c r="K3408">
        <v>5415</v>
      </c>
      <c r="L3408">
        <v>64980</v>
      </c>
      <c r="M3408">
        <v>12.892899999999999</v>
      </c>
      <c r="N3408">
        <v>154.7148</v>
      </c>
      <c r="O3408">
        <v>0</v>
      </c>
      <c r="P3408">
        <v>0</v>
      </c>
      <c r="Q3408">
        <v>5427.8928999999998</v>
      </c>
      <c r="R3408">
        <v>65134.714800000002</v>
      </c>
      <c r="S3408" t="s">
        <v>1962</v>
      </c>
    </row>
    <row r="3409" spans="1:19">
      <c r="A3409" t="s">
        <v>3956</v>
      </c>
      <c r="B3409">
        <v>44325</v>
      </c>
      <c r="C3409" t="s">
        <v>3957</v>
      </c>
      <c r="D3409">
        <v>44325</v>
      </c>
      <c r="E3409" t="s">
        <v>1958</v>
      </c>
      <c r="F3409" t="s">
        <v>2193</v>
      </c>
      <c r="G3409" t="s">
        <v>2003</v>
      </c>
      <c r="H3409" t="s">
        <v>2003</v>
      </c>
      <c r="I3409" t="s">
        <v>1714</v>
      </c>
      <c r="J3409">
        <v>63</v>
      </c>
      <c r="K3409">
        <v>1176</v>
      </c>
      <c r="L3409">
        <v>74088</v>
      </c>
      <c r="M3409">
        <v>2.8</v>
      </c>
      <c r="N3409">
        <v>176.4</v>
      </c>
      <c r="O3409">
        <v>0</v>
      </c>
      <c r="P3409">
        <v>0</v>
      </c>
      <c r="Q3409">
        <v>1178.8</v>
      </c>
      <c r="R3409">
        <v>74264.399999999994</v>
      </c>
      <c r="S3409" t="s">
        <v>1962</v>
      </c>
    </row>
    <row r="3410" spans="1:19">
      <c r="A3410" t="s">
        <v>3956</v>
      </c>
      <c r="B3410">
        <v>44325</v>
      </c>
      <c r="C3410" t="s">
        <v>3957</v>
      </c>
      <c r="D3410">
        <v>44325</v>
      </c>
      <c r="E3410" t="s">
        <v>1958</v>
      </c>
      <c r="F3410" t="s">
        <v>2193</v>
      </c>
      <c r="G3410" t="s">
        <v>2003</v>
      </c>
      <c r="H3410" t="s">
        <v>2003</v>
      </c>
      <c r="I3410" t="s">
        <v>1921</v>
      </c>
      <c r="J3410">
        <v>40</v>
      </c>
      <c r="K3410">
        <v>1400</v>
      </c>
      <c r="L3410">
        <v>56000</v>
      </c>
      <c r="M3410">
        <v>3.3332999999999999</v>
      </c>
      <c r="N3410">
        <v>133.33199999999999</v>
      </c>
      <c r="O3410">
        <v>0</v>
      </c>
      <c r="P3410">
        <v>0</v>
      </c>
      <c r="Q3410">
        <v>1403.3333</v>
      </c>
      <c r="R3410">
        <v>56133.332000000002</v>
      </c>
      <c r="S3410" t="s">
        <v>1962</v>
      </c>
    </row>
    <row r="3411" spans="1:19">
      <c r="A3411" t="s">
        <v>3958</v>
      </c>
      <c r="B3411">
        <v>44325</v>
      </c>
      <c r="C3411" t="s">
        <v>3959</v>
      </c>
      <c r="D3411">
        <v>44325</v>
      </c>
      <c r="E3411" t="s">
        <v>1958</v>
      </c>
      <c r="F3411" t="s">
        <v>2921</v>
      </c>
      <c r="G3411" t="s">
        <v>2565</v>
      </c>
      <c r="H3411" t="s">
        <v>2003</v>
      </c>
      <c r="I3411" t="s">
        <v>31</v>
      </c>
      <c r="J3411">
        <v>3</v>
      </c>
      <c r="K3411">
        <v>9045</v>
      </c>
      <c r="L3411">
        <v>27135</v>
      </c>
      <c r="M3411">
        <v>21.535699999999999</v>
      </c>
      <c r="N3411">
        <v>64.607100000000003</v>
      </c>
      <c r="O3411">
        <v>0</v>
      </c>
      <c r="P3411">
        <v>0</v>
      </c>
      <c r="Q3411">
        <v>9066.5357000000004</v>
      </c>
      <c r="R3411">
        <v>27199.607100000001</v>
      </c>
      <c r="S3411" t="s">
        <v>1962</v>
      </c>
    </row>
    <row r="3412" spans="1:19">
      <c r="A3412" t="s">
        <v>3958</v>
      </c>
      <c r="B3412">
        <v>44325</v>
      </c>
      <c r="C3412" t="s">
        <v>3959</v>
      </c>
      <c r="D3412">
        <v>44325</v>
      </c>
      <c r="E3412" t="s">
        <v>1958</v>
      </c>
      <c r="F3412" t="s">
        <v>2921</v>
      </c>
      <c r="G3412" t="s">
        <v>2565</v>
      </c>
      <c r="H3412" t="s">
        <v>2003</v>
      </c>
      <c r="I3412" t="s">
        <v>1920</v>
      </c>
      <c r="J3412">
        <v>8</v>
      </c>
      <c r="K3412">
        <v>9035</v>
      </c>
      <c r="L3412">
        <v>72280</v>
      </c>
      <c r="M3412">
        <v>21.511900000000001</v>
      </c>
      <c r="N3412">
        <v>172.09520000000001</v>
      </c>
      <c r="O3412">
        <v>0</v>
      </c>
      <c r="P3412">
        <v>0</v>
      </c>
      <c r="Q3412">
        <v>9056.5118999999995</v>
      </c>
      <c r="R3412">
        <v>72452.095199999996</v>
      </c>
      <c r="S3412" t="s">
        <v>1962</v>
      </c>
    </row>
    <row r="3413" spans="1:19">
      <c r="A3413" t="s">
        <v>3958</v>
      </c>
      <c r="B3413">
        <v>44325</v>
      </c>
      <c r="C3413" t="s">
        <v>3959</v>
      </c>
      <c r="D3413">
        <v>44325</v>
      </c>
      <c r="E3413" t="s">
        <v>1958</v>
      </c>
      <c r="F3413" t="s">
        <v>2921</v>
      </c>
      <c r="G3413" t="s">
        <v>2565</v>
      </c>
      <c r="H3413" t="s">
        <v>2003</v>
      </c>
      <c r="I3413" t="s">
        <v>1889</v>
      </c>
      <c r="J3413">
        <v>65</v>
      </c>
      <c r="K3413">
        <v>5415</v>
      </c>
      <c r="L3413">
        <v>351975</v>
      </c>
      <c r="M3413">
        <v>12.892899999999999</v>
      </c>
      <c r="N3413">
        <v>838.0385</v>
      </c>
      <c r="O3413">
        <v>0</v>
      </c>
      <c r="P3413">
        <v>0</v>
      </c>
      <c r="Q3413">
        <v>5427.8928999999998</v>
      </c>
      <c r="R3413">
        <v>352813.03850000002</v>
      </c>
      <c r="S3413" t="s">
        <v>1962</v>
      </c>
    </row>
    <row r="3414" spans="1:19">
      <c r="A3414" t="s">
        <v>3958</v>
      </c>
      <c r="B3414">
        <v>44325</v>
      </c>
      <c r="C3414" t="s">
        <v>3959</v>
      </c>
      <c r="D3414">
        <v>44325</v>
      </c>
      <c r="E3414" t="s">
        <v>1958</v>
      </c>
      <c r="F3414" t="s">
        <v>2921</v>
      </c>
      <c r="G3414" t="s">
        <v>2565</v>
      </c>
      <c r="H3414" t="s">
        <v>2003</v>
      </c>
      <c r="I3414" t="s">
        <v>1714</v>
      </c>
      <c r="J3414">
        <v>35</v>
      </c>
      <c r="K3414">
        <v>1176</v>
      </c>
      <c r="L3414">
        <v>41160</v>
      </c>
      <c r="M3414">
        <v>2.8</v>
      </c>
      <c r="N3414">
        <v>98</v>
      </c>
      <c r="O3414">
        <v>0</v>
      </c>
      <c r="P3414">
        <v>0</v>
      </c>
      <c r="Q3414">
        <v>1178.8</v>
      </c>
      <c r="R3414">
        <v>41258</v>
      </c>
      <c r="S3414" t="s">
        <v>1962</v>
      </c>
    </row>
    <row r="3415" spans="1:19">
      <c r="A3415" t="s">
        <v>3958</v>
      </c>
      <c r="B3415">
        <v>44325</v>
      </c>
      <c r="C3415" t="s">
        <v>3959</v>
      </c>
      <c r="D3415">
        <v>44325</v>
      </c>
      <c r="E3415" t="s">
        <v>1958</v>
      </c>
      <c r="F3415" t="s">
        <v>2921</v>
      </c>
      <c r="G3415" t="s">
        <v>2565</v>
      </c>
      <c r="H3415" t="s">
        <v>2003</v>
      </c>
      <c r="I3415" t="s">
        <v>1917</v>
      </c>
      <c r="J3415">
        <v>8</v>
      </c>
      <c r="K3415">
        <v>9035</v>
      </c>
      <c r="L3415">
        <v>72280</v>
      </c>
      <c r="M3415">
        <v>21.511900000000001</v>
      </c>
      <c r="N3415">
        <v>172.09520000000001</v>
      </c>
      <c r="O3415">
        <v>0</v>
      </c>
      <c r="P3415">
        <v>0</v>
      </c>
      <c r="Q3415">
        <v>9056.5118999999995</v>
      </c>
      <c r="R3415">
        <v>72452.095199999996</v>
      </c>
      <c r="S3415" t="s">
        <v>1962</v>
      </c>
    </row>
    <row r="3416" spans="1:19">
      <c r="A3416" t="s">
        <v>3960</v>
      </c>
      <c r="B3416">
        <v>44325</v>
      </c>
      <c r="C3416" t="s">
        <v>3961</v>
      </c>
      <c r="D3416">
        <v>44325</v>
      </c>
      <c r="E3416" t="s">
        <v>1958</v>
      </c>
      <c r="F3416" t="s">
        <v>2752</v>
      </c>
      <c r="G3416" t="s">
        <v>2753</v>
      </c>
      <c r="H3416" t="s">
        <v>2003</v>
      </c>
      <c r="I3416" t="s">
        <v>1889</v>
      </c>
      <c r="J3416">
        <v>60</v>
      </c>
      <c r="K3416">
        <v>5415</v>
      </c>
      <c r="L3416">
        <v>324900</v>
      </c>
      <c r="M3416">
        <v>12.892899999999999</v>
      </c>
      <c r="N3416">
        <v>773.57399999999996</v>
      </c>
      <c r="O3416">
        <v>0</v>
      </c>
      <c r="P3416">
        <v>0</v>
      </c>
      <c r="Q3416">
        <v>5427.8928999999998</v>
      </c>
      <c r="R3416">
        <v>325673.57400000002</v>
      </c>
      <c r="S3416" t="s">
        <v>1962</v>
      </c>
    </row>
    <row r="3417" spans="1:19">
      <c r="A3417" t="s">
        <v>3962</v>
      </c>
      <c r="B3417">
        <v>44325</v>
      </c>
      <c r="C3417" t="s">
        <v>3963</v>
      </c>
      <c r="D3417">
        <v>44325</v>
      </c>
      <c r="E3417" t="s">
        <v>1958</v>
      </c>
      <c r="F3417" t="s">
        <v>3238</v>
      </c>
      <c r="G3417" t="s">
        <v>2753</v>
      </c>
      <c r="H3417" t="s">
        <v>2003</v>
      </c>
      <c r="I3417" t="s">
        <v>31</v>
      </c>
      <c r="J3417">
        <v>5</v>
      </c>
      <c r="K3417">
        <v>9045</v>
      </c>
      <c r="L3417">
        <v>45225</v>
      </c>
      <c r="M3417">
        <v>21.535699999999999</v>
      </c>
      <c r="N3417">
        <v>107.6785</v>
      </c>
      <c r="O3417">
        <v>0</v>
      </c>
      <c r="P3417">
        <v>0</v>
      </c>
      <c r="Q3417">
        <v>9066.5357000000004</v>
      </c>
      <c r="R3417">
        <v>45332.678500000002</v>
      </c>
      <c r="S3417" t="s">
        <v>1962</v>
      </c>
    </row>
    <row r="3418" spans="1:19">
      <c r="A3418" t="s">
        <v>3962</v>
      </c>
      <c r="B3418">
        <v>44325</v>
      </c>
      <c r="C3418" t="s">
        <v>3963</v>
      </c>
      <c r="D3418">
        <v>44325</v>
      </c>
      <c r="E3418" t="s">
        <v>1958</v>
      </c>
      <c r="F3418" t="s">
        <v>3238</v>
      </c>
      <c r="G3418" t="s">
        <v>2753</v>
      </c>
      <c r="H3418" t="s">
        <v>2003</v>
      </c>
      <c r="I3418" t="s">
        <v>1920</v>
      </c>
      <c r="J3418">
        <v>5</v>
      </c>
      <c r="K3418">
        <v>9035</v>
      </c>
      <c r="L3418">
        <v>45175</v>
      </c>
      <c r="M3418">
        <v>21.511900000000001</v>
      </c>
      <c r="N3418">
        <v>107.5595</v>
      </c>
      <c r="O3418">
        <v>0</v>
      </c>
      <c r="P3418">
        <v>0</v>
      </c>
      <c r="Q3418">
        <v>9056.5118999999995</v>
      </c>
      <c r="R3418">
        <v>45282.559500000003</v>
      </c>
      <c r="S3418" t="s">
        <v>1962</v>
      </c>
    </row>
    <row r="3419" spans="1:19">
      <c r="A3419" t="s">
        <v>3962</v>
      </c>
      <c r="B3419">
        <v>44325</v>
      </c>
      <c r="C3419" t="s">
        <v>3963</v>
      </c>
      <c r="D3419">
        <v>44325</v>
      </c>
      <c r="E3419" t="s">
        <v>1958</v>
      </c>
      <c r="F3419" t="s">
        <v>3238</v>
      </c>
      <c r="G3419" t="s">
        <v>2753</v>
      </c>
      <c r="H3419" t="s">
        <v>2003</v>
      </c>
      <c r="I3419" t="s">
        <v>1889</v>
      </c>
      <c r="J3419">
        <v>65</v>
      </c>
      <c r="K3419">
        <v>5415</v>
      </c>
      <c r="L3419">
        <v>351975</v>
      </c>
      <c r="M3419">
        <v>12.892899999999999</v>
      </c>
      <c r="N3419">
        <v>838.0385</v>
      </c>
      <c r="O3419">
        <v>0</v>
      </c>
      <c r="P3419">
        <v>0</v>
      </c>
      <c r="Q3419">
        <v>5427.8928999999998</v>
      </c>
      <c r="R3419">
        <v>352813.03850000002</v>
      </c>
      <c r="S3419" t="s">
        <v>1962</v>
      </c>
    </row>
    <row r="3420" spans="1:19">
      <c r="A3420" t="s">
        <v>3964</v>
      </c>
      <c r="B3420">
        <v>44325</v>
      </c>
      <c r="C3420" t="s">
        <v>3965</v>
      </c>
      <c r="D3420">
        <v>44325</v>
      </c>
      <c r="E3420" t="s">
        <v>1958</v>
      </c>
      <c r="F3420" t="s">
        <v>2002</v>
      </c>
      <c r="G3420" t="s">
        <v>2003</v>
      </c>
      <c r="H3420" t="s">
        <v>2003</v>
      </c>
      <c r="I3420" t="s">
        <v>1911</v>
      </c>
      <c r="J3420">
        <v>20</v>
      </c>
      <c r="K3420">
        <v>1186</v>
      </c>
      <c r="L3420">
        <v>23720</v>
      </c>
      <c r="M3420">
        <v>2.8237999999999999</v>
      </c>
      <c r="N3420">
        <v>56.475999999999999</v>
      </c>
      <c r="O3420">
        <v>0</v>
      </c>
      <c r="P3420">
        <v>0</v>
      </c>
      <c r="Q3420">
        <v>1188.8237999999999</v>
      </c>
      <c r="R3420">
        <v>23776.475999999999</v>
      </c>
      <c r="S3420" t="s">
        <v>1962</v>
      </c>
    </row>
    <row r="3421" spans="1:19">
      <c r="A3421" t="s">
        <v>3964</v>
      </c>
      <c r="B3421">
        <v>44325</v>
      </c>
      <c r="C3421" t="s">
        <v>3965</v>
      </c>
      <c r="D3421">
        <v>44325</v>
      </c>
      <c r="E3421" t="s">
        <v>1958</v>
      </c>
      <c r="F3421" t="s">
        <v>2002</v>
      </c>
      <c r="G3421" t="s">
        <v>2003</v>
      </c>
      <c r="H3421" t="s">
        <v>2003</v>
      </c>
      <c r="I3421" t="s">
        <v>1868</v>
      </c>
      <c r="J3421">
        <v>10</v>
      </c>
      <c r="K3421">
        <v>1361</v>
      </c>
      <c r="L3421">
        <v>13610</v>
      </c>
      <c r="M3421">
        <v>3.2404999999999999</v>
      </c>
      <c r="N3421">
        <v>32.405000000000001</v>
      </c>
      <c r="O3421">
        <v>0</v>
      </c>
      <c r="P3421">
        <v>0</v>
      </c>
      <c r="Q3421">
        <v>1364.2405000000001</v>
      </c>
      <c r="R3421">
        <v>13642.405000000001</v>
      </c>
      <c r="S3421" t="s">
        <v>1962</v>
      </c>
    </row>
    <row r="3422" spans="1:19">
      <c r="A3422" t="s">
        <v>3964</v>
      </c>
      <c r="B3422">
        <v>44325</v>
      </c>
      <c r="C3422" t="s">
        <v>3965</v>
      </c>
      <c r="D3422">
        <v>44325</v>
      </c>
      <c r="E3422" t="s">
        <v>1958</v>
      </c>
      <c r="F3422" t="s">
        <v>2002</v>
      </c>
      <c r="G3422" t="s">
        <v>2003</v>
      </c>
      <c r="H3422" t="s">
        <v>2003</v>
      </c>
      <c r="I3422" t="s">
        <v>1889</v>
      </c>
      <c r="J3422">
        <v>3</v>
      </c>
      <c r="K3422">
        <v>5415</v>
      </c>
      <c r="L3422">
        <v>16245</v>
      </c>
      <c r="M3422">
        <v>12.892899999999999</v>
      </c>
      <c r="N3422">
        <v>38.678699999999999</v>
      </c>
      <c r="O3422">
        <v>0</v>
      </c>
      <c r="P3422">
        <v>0</v>
      </c>
      <c r="Q3422">
        <v>5427.8928999999998</v>
      </c>
      <c r="R3422">
        <v>16283.6787</v>
      </c>
      <c r="S3422" t="s">
        <v>1962</v>
      </c>
    </row>
    <row r="3423" spans="1:19">
      <c r="A3423" t="s">
        <v>3966</v>
      </c>
      <c r="B3423">
        <v>44325</v>
      </c>
      <c r="C3423" t="s">
        <v>3967</v>
      </c>
      <c r="D3423">
        <v>44325</v>
      </c>
      <c r="E3423" t="s">
        <v>1958</v>
      </c>
      <c r="F3423" t="s">
        <v>2417</v>
      </c>
      <c r="G3423" t="s">
        <v>2418</v>
      </c>
      <c r="H3423" t="s">
        <v>2003</v>
      </c>
      <c r="I3423" t="s">
        <v>1889</v>
      </c>
      <c r="J3423">
        <v>107</v>
      </c>
      <c r="K3423">
        <v>5415</v>
      </c>
      <c r="L3423">
        <v>579405</v>
      </c>
      <c r="M3423">
        <v>12.892899999999999</v>
      </c>
      <c r="N3423">
        <v>1379.5402999999999</v>
      </c>
      <c r="O3423">
        <v>0</v>
      </c>
      <c r="P3423">
        <v>0</v>
      </c>
      <c r="Q3423">
        <v>5427.8928999999998</v>
      </c>
      <c r="R3423">
        <v>580784.54029999999</v>
      </c>
      <c r="S3423" t="s">
        <v>1962</v>
      </c>
    </row>
    <row r="3424" spans="1:19">
      <c r="A3424" t="s">
        <v>3966</v>
      </c>
      <c r="B3424">
        <v>44325</v>
      </c>
      <c r="C3424" t="s">
        <v>3967</v>
      </c>
      <c r="D3424">
        <v>44325</v>
      </c>
      <c r="E3424" t="s">
        <v>1958</v>
      </c>
      <c r="F3424" t="s">
        <v>2417</v>
      </c>
      <c r="G3424" t="s">
        <v>2418</v>
      </c>
      <c r="H3424" t="s">
        <v>2003</v>
      </c>
      <c r="I3424" t="s">
        <v>1923</v>
      </c>
      <c r="J3424">
        <v>40</v>
      </c>
      <c r="K3424">
        <v>7760</v>
      </c>
      <c r="L3424">
        <v>310400</v>
      </c>
      <c r="M3424">
        <v>18.476199999999999</v>
      </c>
      <c r="N3424">
        <v>739.048</v>
      </c>
      <c r="O3424">
        <v>0</v>
      </c>
      <c r="P3424">
        <v>0</v>
      </c>
      <c r="Q3424">
        <v>7778.4762000000001</v>
      </c>
      <c r="R3424">
        <v>311139.04800000001</v>
      </c>
      <c r="S3424" t="s">
        <v>1962</v>
      </c>
    </row>
    <row r="3425" spans="1:19">
      <c r="A3425" t="s">
        <v>3966</v>
      </c>
      <c r="B3425">
        <v>44325</v>
      </c>
      <c r="C3425" t="s">
        <v>3967</v>
      </c>
      <c r="D3425">
        <v>44325</v>
      </c>
      <c r="E3425" t="s">
        <v>1958</v>
      </c>
      <c r="F3425" t="s">
        <v>2417</v>
      </c>
      <c r="G3425" t="s">
        <v>2418</v>
      </c>
      <c r="H3425" t="s">
        <v>2003</v>
      </c>
      <c r="I3425" t="s">
        <v>1917</v>
      </c>
      <c r="J3425">
        <v>10</v>
      </c>
      <c r="K3425">
        <v>9035</v>
      </c>
      <c r="L3425">
        <v>90350</v>
      </c>
      <c r="M3425">
        <v>21.511900000000001</v>
      </c>
      <c r="N3425">
        <v>215.119</v>
      </c>
      <c r="O3425">
        <v>0</v>
      </c>
      <c r="P3425">
        <v>0</v>
      </c>
      <c r="Q3425">
        <v>9056.5118999999995</v>
      </c>
      <c r="R3425">
        <v>90565.119000000006</v>
      </c>
      <c r="S3425" t="s">
        <v>1962</v>
      </c>
    </row>
    <row r="3426" spans="1:19">
      <c r="A3426" t="s">
        <v>3968</v>
      </c>
      <c r="B3426">
        <v>44325</v>
      </c>
      <c r="C3426" t="s">
        <v>3969</v>
      </c>
      <c r="D3426">
        <v>44325</v>
      </c>
      <c r="E3426" t="s">
        <v>1958</v>
      </c>
      <c r="F3426" t="s">
        <v>2577</v>
      </c>
      <c r="G3426" t="s">
        <v>2003</v>
      </c>
      <c r="H3426" t="s">
        <v>2003</v>
      </c>
      <c r="I3426" t="s">
        <v>1889</v>
      </c>
      <c r="J3426">
        <v>47</v>
      </c>
      <c r="K3426">
        <v>5415</v>
      </c>
      <c r="L3426">
        <v>254505</v>
      </c>
      <c r="M3426">
        <v>12.892899999999999</v>
      </c>
      <c r="N3426">
        <v>605.96630000000005</v>
      </c>
      <c r="O3426">
        <v>0</v>
      </c>
      <c r="P3426">
        <v>0</v>
      </c>
      <c r="Q3426">
        <v>5427.8928999999998</v>
      </c>
      <c r="R3426">
        <v>255110.9663</v>
      </c>
      <c r="S3426" t="s">
        <v>1962</v>
      </c>
    </row>
    <row r="3427" spans="1:19">
      <c r="A3427" t="s">
        <v>3968</v>
      </c>
      <c r="B3427">
        <v>44325</v>
      </c>
      <c r="C3427" t="s">
        <v>3969</v>
      </c>
      <c r="D3427">
        <v>44325</v>
      </c>
      <c r="E3427" t="s">
        <v>1958</v>
      </c>
      <c r="F3427" t="s">
        <v>2577</v>
      </c>
      <c r="G3427" t="s">
        <v>2003</v>
      </c>
      <c r="H3427" t="s">
        <v>2003</v>
      </c>
      <c r="I3427" t="s">
        <v>1911</v>
      </c>
      <c r="J3427">
        <v>40</v>
      </c>
      <c r="K3427">
        <v>1186</v>
      </c>
      <c r="L3427">
        <v>47440</v>
      </c>
      <c r="M3427">
        <v>2.8237999999999999</v>
      </c>
      <c r="N3427">
        <v>112.952</v>
      </c>
      <c r="O3427">
        <v>0</v>
      </c>
      <c r="P3427">
        <v>0</v>
      </c>
      <c r="Q3427">
        <v>1188.8237999999999</v>
      </c>
      <c r="R3427">
        <v>47552.951999999997</v>
      </c>
      <c r="S3427" t="s">
        <v>1962</v>
      </c>
    </row>
    <row r="3428" spans="1:19">
      <c r="A3428" t="s">
        <v>3968</v>
      </c>
      <c r="B3428">
        <v>44325</v>
      </c>
      <c r="C3428" t="s">
        <v>3969</v>
      </c>
      <c r="D3428">
        <v>44325</v>
      </c>
      <c r="E3428" t="s">
        <v>1958</v>
      </c>
      <c r="F3428" t="s">
        <v>2577</v>
      </c>
      <c r="G3428" t="s">
        <v>2003</v>
      </c>
      <c r="H3428" t="s">
        <v>2003</v>
      </c>
      <c r="I3428" t="s">
        <v>1714</v>
      </c>
      <c r="J3428">
        <v>40</v>
      </c>
      <c r="K3428">
        <v>1176</v>
      </c>
      <c r="L3428">
        <v>47040</v>
      </c>
      <c r="M3428">
        <v>2.8</v>
      </c>
      <c r="N3428">
        <v>112</v>
      </c>
      <c r="O3428">
        <v>0</v>
      </c>
      <c r="P3428">
        <v>0</v>
      </c>
      <c r="Q3428">
        <v>1178.8</v>
      </c>
      <c r="R3428">
        <v>47152</v>
      </c>
      <c r="S3428" t="s">
        <v>1962</v>
      </c>
    </row>
    <row r="3429" spans="1:19">
      <c r="A3429" t="s">
        <v>3970</v>
      </c>
      <c r="B3429">
        <v>44325</v>
      </c>
      <c r="C3429" t="s">
        <v>3971</v>
      </c>
      <c r="D3429">
        <v>44325</v>
      </c>
      <c r="E3429" t="s">
        <v>1958</v>
      </c>
      <c r="F3429" t="s">
        <v>2006</v>
      </c>
      <c r="G3429" t="s">
        <v>1995</v>
      </c>
      <c r="H3429" t="s">
        <v>1995</v>
      </c>
      <c r="I3429" t="s">
        <v>1889</v>
      </c>
      <c r="J3429">
        <v>71</v>
      </c>
      <c r="K3429">
        <v>5415</v>
      </c>
      <c r="L3429">
        <v>384465</v>
      </c>
      <c r="M3429">
        <v>12.892899999999999</v>
      </c>
      <c r="N3429">
        <v>915.39589999999998</v>
      </c>
      <c r="O3429">
        <v>0</v>
      </c>
      <c r="P3429">
        <v>0</v>
      </c>
      <c r="Q3429">
        <v>5427.8928999999998</v>
      </c>
      <c r="R3429">
        <v>385380.3959</v>
      </c>
      <c r="S3429" t="s">
        <v>1962</v>
      </c>
    </row>
    <row r="3430" spans="1:19">
      <c r="A3430" t="s">
        <v>3972</v>
      </c>
      <c r="B3430">
        <v>44325</v>
      </c>
      <c r="C3430" t="s">
        <v>3973</v>
      </c>
      <c r="D3430">
        <v>44325</v>
      </c>
      <c r="E3430" t="s">
        <v>1958</v>
      </c>
      <c r="F3430" t="s">
        <v>2959</v>
      </c>
      <c r="G3430" t="s">
        <v>2052</v>
      </c>
      <c r="H3430" t="s">
        <v>1995</v>
      </c>
      <c r="I3430" t="s">
        <v>1911</v>
      </c>
      <c r="J3430">
        <v>80</v>
      </c>
      <c r="K3430">
        <v>1186</v>
      </c>
      <c r="L3430">
        <v>94880</v>
      </c>
      <c r="M3430">
        <v>2.8237999999999999</v>
      </c>
      <c r="N3430">
        <v>225.904</v>
      </c>
      <c r="O3430">
        <v>0</v>
      </c>
      <c r="P3430">
        <v>0</v>
      </c>
      <c r="Q3430">
        <v>1188.8237999999999</v>
      </c>
      <c r="R3430">
        <v>95105.903999999995</v>
      </c>
      <c r="S3430" t="s">
        <v>1962</v>
      </c>
    </row>
    <row r="3431" spans="1:19">
      <c r="A3431" t="s">
        <v>3972</v>
      </c>
      <c r="B3431">
        <v>44325</v>
      </c>
      <c r="C3431" t="s">
        <v>3973</v>
      </c>
      <c r="D3431">
        <v>44325</v>
      </c>
      <c r="E3431" t="s">
        <v>1958</v>
      </c>
      <c r="F3431" t="s">
        <v>2959</v>
      </c>
      <c r="G3431" t="s">
        <v>2052</v>
      </c>
      <c r="H3431" t="s">
        <v>1995</v>
      </c>
      <c r="I3431" t="s">
        <v>1923</v>
      </c>
      <c r="J3431">
        <v>80</v>
      </c>
      <c r="K3431">
        <v>7760</v>
      </c>
      <c r="L3431">
        <v>620800</v>
      </c>
      <c r="M3431">
        <v>18.476199999999999</v>
      </c>
      <c r="N3431">
        <v>1478.096</v>
      </c>
      <c r="O3431">
        <v>0</v>
      </c>
      <c r="P3431">
        <v>0</v>
      </c>
      <c r="Q3431">
        <v>7778.4762000000001</v>
      </c>
      <c r="R3431">
        <v>622278.09600000002</v>
      </c>
      <c r="S3431" t="s">
        <v>1962</v>
      </c>
    </row>
    <row r="3432" spans="1:19">
      <c r="A3432" t="s">
        <v>3972</v>
      </c>
      <c r="B3432">
        <v>44325</v>
      </c>
      <c r="C3432" t="s">
        <v>3973</v>
      </c>
      <c r="D3432">
        <v>44325</v>
      </c>
      <c r="E3432" t="s">
        <v>1958</v>
      </c>
      <c r="F3432" t="s">
        <v>2959</v>
      </c>
      <c r="G3432" t="s">
        <v>2052</v>
      </c>
      <c r="H3432" t="s">
        <v>1995</v>
      </c>
      <c r="I3432" t="s">
        <v>1870</v>
      </c>
      <c r="J3432">
        <v>80</v>
      </c>
      <c r="K3432">
        <v>1244</v>
      </c>
      <c r="L3432">
        <v>99520</v>
      </c>
      <c r="M3432">
        <v>2.9619</v>
      </c>
      <c r="N3432">
        <v>236.952</v>
      </c>
      <c r="O3432">
        <v>0</v>
      </c>
      <c r="P3432">
        <v>0</v>
      </c>
      <c r="Q3432">
        <v>1246.9619</v>
      </c>
      <c r="R3432">
        <v>99756.952000000005</v>
      </c>
      <c r="S3432" t="s">
        <v>1962</v>
      </c>
    </row>
    <row r="3433" spans="1:19">
      <c r="A3433" t="s">
        <v>3972</v>
      </c>
      <c r="B3433">
        <v>44325</v>
      </c>
      <c r="C3433" t="s">
        <v>3973</v>
      </c>
      <c r="D3433">
        <v>44325</v>
      </c>
      <c r="E3433" t="s">
        <v>1958</v>
      </c>
      <c r="F3433" t="s">
        <v>2959</v>
      </c>
      <c r="G3433" t="s">
        <v>2052</v>
      </c>
      <c r="H3433" t="s">
        <v>1995</v>
      </c>
      <c r="I3433" t="s">
        <v>31</v>
      </c>
      <c r="J3433">
        <v>4</v>
      </c>
      <c r="K3433">
        <v>9045</v>
      </c>
      <c r="L3433">
        <v>36180</v>
      </c>
      <c r="M3433">
        <v>21.535699999999999</v>
      </c>
      <c r="N3433">
        <v>86.142799999999994</v>
      </c>
      <c r="O3433">
        <v>0</v>
      </c>
      <c r="P3433">
        <v>0</v>
      </c>
      <c r="Q3433">
        <v>9066.5357000000004</v>
      </c>
      <c r="R3433">
        <v>36266.142800000001</v>
      </c>
      <c r="S3433" t="s">
        <v>1962</v>
      </c>
    </row>
    <row r="3434" spans="1:19">
      <c r="A3434" t="s">
        <v>3972</v>
      </c>
      <c r="B3434">
        <v>44325</v>
      </c>
      <c r="C3434" t="s">
        <v>3973</v>
      </c>
      <c r="D3434">
        <v>44325</v>
      </c>
      <c r="E3434" t="s">
        <v>1958</v>
      </c>
      <c r="F3434" t="s">
        <v>2959</v>
      </c>
      <c r="G3434" t="s">
        <v>2052</v>
      </c>
      <c r="H3434" t="s">
        <v>1995</v>
      </c>
      <c r="I3434" t="s">
        <v>88</v>
      </c>
      <c r="J3434">
        <v>80</v>
      </c>
      <c r="K3434">
        <v>1419</v>
      </c>
      <c r="L3434">
        <v>113520</v>
      </c>
      <c r="M3434">
        <v>3.3786</v>
      </c>
      <c r="N3434">
        <v>270.28800000000001</v>
      </c>
      <c r="O3434">
        <v>0</v>
      </c>
      <c r="P3434">
        <v>0</v>
      </c>
      <c r="Q3434">
        <v>1422.3786</v>
      </c>
      <c r="R3434">
        <v>113790.288</v>
      </c>
      <c r="S3434" t="s">
        <v>1962</v>
      </c>
    </row>
    <row r="3435" spans="1:19">
      <c r="A3435" t="s">
        <v>3972</v>
      </c>
      <c r="B3435">
        <v>44325</v>
      </c>
      <c r="C3435" t="s">
        <v>3973</v>
      </c>
      <c r="D3435">
        <v>44325</v>
      </c>
      <c r="E3435" t="s">
        <v>1958</v>
      </c>
      <c r="F3435" t="s">
        <v>2959</v>
      </c>
      <c r="G3435" t="s">
        <v>2052</v>
      </c>
      <c r="H3435" t="s">
        <v>1995</v>
      </c>
      <c r="I3435" t="s">
        <v>1714</v>
      </c>
      <c r="J3435">
        <v>90</v>
      </c>
      <c r="K3435">
        <v>1176</v>
      </c>
      <c r="L3435">
        <v>105840</v>
      </c>
      <c r="M3435">
        <v>2.8</v>
      </c>
      <c r="N3435">
        <v>252</v>
      </c>
      <c r="O3435">
        <v>0</v>
      </c>
      <c r="P3435">
        <v>0</v>
      </c>
      <c r="Q3435">
        <v>1178.8</v>
      </c>
      <c r="R3435">
        <v>106092</v>
      </c>
      <c r="S3435" t="s">
        <v>1962</v>
      </c>
    </row>
    <row r="3436" spans="1:19">
      <c r="A3436" t="s">
        <v>3972</v>
      </c>
      <c r="B3436">
        <v>44325</v>
      </c>
      <c r="C3436" t="s">
        <v>3973</v>
      </c>
      <c r="D3436">
        <v>44325</v>
      </c>
      <c r="E3436" t="s">
        <v>1958</v>
      </c>
      <c r="F3436" t="s">
        <v>2959</v>
      </c>
      <c r="G3436" t="s">
        <v>2052</v>
      </c>
      <c r="H3436" t="s">
        <v>1995</v>
      </c>
      <c r="I3436" t="s">
        <v>1917</v>
      </c>
      <c r="J3436">
        <v>6</v>
      </c>
      <c r="K3436">
        <v>9035</v>
      </c>
      <c r="L3436">
        <v>54210</v>
      </c>
      <c r="M3436">
        <v>21.511900000000001</v>
      </c>
      <c r="N3436">
        <v>129.07140000000001</v>
      </c>
      <c r="O3436">
        <v>0</v>
      </c>
      <c r="P3436">
        <v>0</v>
      </c>
      <c r="Q3436">
        <v>9056.5118999999995</v>
      </c>
      <c r="R3436">
        <v>54339.071400000001</v>
      </c>
      <c r="S3436" t="s">
        <v>1962</v>
      </c>
    </row>
    <row r="3437" spans="1:19">
      <c r="A3437" t="s">
        <v>3972</v>
      </c>
      <c r="B3437">
        <v>44325</v>
      </c>
      <c r="C3437" t="s">
        <v>3973</v>
      </c>
      <c r="D3437">
        <v>44325</v>
      </c>
      <c r="E3437" t="s">
        <v>1958</v>
      </c>
      <c r="F3437" t="s">
        <v>2959</v>
      </c>
      <c r="G3437" t="s">
        <v>2052</v>
      </c>
      <c r="H3437" t="s">
        <v>1995</v>
      </c>
      <c r="I3437" t="s">
        <v>1921</v>
      </c>
      <c r="J3437">
        <v>80</v>
      </c>
      <c r="K3437">
        <v>1400</v>
      </c>
      <c r="L3437">
        <v>112000</v>
      </c>
      <c r="M3437">
        <v>3.3332999999999999</v>
      </c>
      <c r="N3437">
        <v>266.66399999999999</v>
      </c>
      <c r="O3437">
        <v>0</v>
      </c>
      <c r="P3437">
        <v>0</v>
      </c>
      <c r="Q3437">
        <v>1403.3333</v>
      </c>
      <c r="R3437">
        <v>112266.664</v>
      </c>
      <c r="S3437" t="s">
        <v>1962</v>
      </c>
    </row>
    <row r="3438" spans="1:19">
      <c r="A3438" t="s">
        <v>3972</v>
      </c>
      <c r="B3438">
        <v>44325</v>
      </c>
      <c r="C3438" t="s">
        <v>3973</v>
      </c>
      <c r="D3438">
        <v>44325</v>
      </c>
      <c r="E3438" t="s">
        <v>1958</v>
      </c>
      <c r="F3438" t="s">
        <v>2959</v>
      </c>
      <c r="G3438" t="s">
        <v>2052</v>
      </c>
      <c r="H3438" t="s">
        <v>1995</v>
      </c>
      <c r="I3438" t="s">
        <v>70</v>
      </c>
      <c r="J3438">
        <v>20</v>
      </c>
      <c r="K3438">
        <v>3970</v>
      </c>
      <c r="L3438">
        <v>79400</v>
      </c>
      <c r="M3438">
        <v>9.4524000000000008</v>
      </c>
      <c r="N3438">
        <v>189.048</v>
      </c>
      <c r="O3438">
        <v>0</v>
      </c>
      <c r="P3438">
        <v>4000</v>
      </c>
      <c r="Q3438">
        <v>3979.4524000000001</v>
      </c>
      <c r="R3438">
        <v>75589.047999999995</v>
      </c>
      <c r="S3438" t="s">
        <v>1962</v>
      </c>
    </row>
    <row r="3439" spans="1:19">
      <c r="A3439" t="s">
        <v>3972</v>
      </c>
      <c r="B3439">
        <v>44325</v>
      </c>
      <c r="C3439" t="s">
        <v>3973</v>
      </c>
      <c r="D3439">
        <v>44325</v>
      </c>
      <c r="E3439" t="s">
        <v>1958</v>
      </c>
      <c r="F3439" t="s">
        <v>2959</v>
      </c>
      <c r="G3439" t="s">
        <v>2052</v>
      </c>
      <c r="H3439" t="s">
        <v>1995</v>
      </c>
      <c r="I3439" t="s">
        <v>1906</v>
      </c>
      <c r="J3439">
        <v>5</v>
      </c>
      <c r="K3439">
        <v>9850</v>
      </c>
      <c r="L3439">
        <v>49250</v>
      </c>
      <c r="M3439">
        <v>23.452400000000001</v>
      </c>
      <c r="N3439">
        <v>117.262</v>
      </c>
      <c r="O3439">
        <v>0</v>
      </c>
      <c r="P3439">
        <v>0</v>
      </c>
      <c r="Q3439">
        <v>9873.4524000000001</v>
      </c>
      <c r="R3439">
        <v>49367.262000000002</v>
      </c>
      <c r="S3439" t="s">
        <v>1962</v>
      </c>
    </row>
    <row r="3440" spans="1:19">
      <c r="A3440" t="s">
        <v>3972</v>
      </c>
      <c r="B3440">
        <v>44325</v>
      </c>
      <c r="C3440" t="s">
        <v>3973</v>
      </c>
      <c r="D3440">
        <v>44325</v>
      </c>
      <c r="E3440" t="s">
        <v>1958</v>
      </c>
      <c r="F3440" t="s">
        <v>2959</v>
      </c>
      <c r="G3440" t="s">
        <v>2052</v>
      </c>
      <c r="H3440" t="s">
        <v>1995</v>
      </c>
      <c r="I3440" t="s">
        <v>1868</v>
      </c>
      <c r="J3440">
        <v>80</v>
      </c>
      <c r="K3440">
        <v>1361</v>
      </c>
      <c r="L3440">
        <v>108880</v>
      </c>
      <c r="M3440">
        <v>3.2404999999999999</v>
      </c>
      <c r="N3440">
        <v>259.24</v>
      </c>
      <c r="O3440">
        <v>0</v>
      </c>
      <c r="P3440">
        <v>0</v>
      </c>
      <c r="Q3440">
        <v>1364.2405000000001</v>
      </c>
      <c r="R3440">
        <v>109139.24</v>
      </c>
      <c r="S3440" t="s">
        <v>1962</v>
      </c>
    </row>
    <row r="3441" spans="1:19">
      <c r="A3441" t="s">
        <v>3972</v>
      </c>
      <c r="B3441">
        <v>44325</v>
      </c>
      <c r="C3441" t="s">
        <v>3973</v>
      </c>
      <c r="D3441">
        <v>44325</v>
      </c>
      <c r="E3441" t="s">
        <v>1958</v>
      </c>
      <c r="F3441" t="s">
        <v>2959</v>
      </c>
      <c r="G3441" t="s">
        <v>2052</v>
      </c>
      <c r="H3441" t="s">
        <v>1995</v>
      </c>
      <c r="I3441" t="s">
        <v>1889</v>
      </c>
      <c r="J3441">
        <v>69</v>
      </c>
      <c r="K3441">
        <v>5415</v>
      </c>
      <c r="L3441">
        <v>373635</v>
      </c>
      <c r="M3441">
        <v>12.892899999999999</v>
      </c>
      <c r="N3441">
        <v>889.61009999999999</v>
      </c>
      <c r="O3441">
        <v>0</v>
      </c>
      <c r="P3441">
        <v>0</v>
      </c>
      <c r="Q3441">
        <v>5427.8928999999998</v>
      </c>
      <c r="R3441">
        <v>374524.61009999999</v>
      </c>
      <c r="S3441" t="s">
        <v>1962</v>
      </c>
    </row>
    <row r="3442" spans="1:19">
      <c r="A3442" t="s">
        <v>3974</v>
      </c>
      <c r="B3442">
        <v>44325</v>
      </c>
      <c r="C3442" t="s">
        <v>3975</v>
      </c>
      <c r="D3442">
        <v>44325</v>
      </c>
      <c r="E3442" t="s">
        <v>1958</v>
      </c>
      <c r="F3442" t="s">
        <v>2051</v>
      </c>
      <c r="G3442" t="s">
        <v>2052</v>
      </c>
      <c r="H3442" t="s">
        <v>1995</v>
      </c>
      <c r="I3442" t="s">
        <v>1921</v>
      </c>
      <c r="J3442">
        <v>40</v>
      </c>
      <c r="K3442">
        <v>1400</v>
      </c>
      <c r="L3442">
        <v>56000</v>
      </c>
      <c r="M3442">
        <v>3.3332999999999999</v>
      </c>
      <c r="N3442">
        <v>133.33199999999999</v>
      </c>
      <c r="O3442">
        <v>0</v>
      </c>
      <c r="P3442">
        <v>0</v>
      </c>
      <c r="Q3442">
        <v>1403.3333</v>
      </c>
      <c r="R3442">
        <v>56133.332000000002</v>
      </c>
      <c r="S3442" t="s">
        <v>1962</v>
      </c>
    </row>
    <row r="3443" spans="1:19">
      <c r="A3443" t="s">
        <v>3974</v>
      </c>
      <c r="B3443">
        <v>44325</v>
      </c>
      <c r="C3443" t="s">
        <v>3975</v>
      </c>
      <c r="D3443">
        <v>44325</v>
      </c>
      <c r="E3443" t="s">
        <v>1958</v>
      </c>
      <c r="F3443" t="s">
        <v>2051</v>
      </c>
      <c r="G3443" t="s">
        <v>2052</v>
      </c>
      <c r="H3443" t="s">
        <v>1995</v>
      </c>
      <c r="I3443" t="s">
        <v>1923</v>
      </c>
      <c r="J3443">
        <v>22</v>
      </c>
      <c r="K3443">
        <v>7760</v>
      </c>
      <c r="L3443">
        <v>170720</v>
      </c>
      <c r="M3443">
        <v>18.476199999999999</v>
      </c>
      <c r="N3443">
        <v>406.47640000000001</v>
      </c>
      <c r="O3443">
        <v>0</v>
      </c>
      <c r="P3443">
        <v>0</v>
      </c>
      <c r="Q3443">
        <v>7778.4762000000001</v>
      </c>
      <c r="R3443">
        <v>171126.47640000001</v>
      </c>
      <c r="S3443" t="s">
        <v>1962</v>
      </c>
    </row>
    <row r="3444" spans="1:19">
      <c r="A3444" t="s">
        <v>3974</v>
      </c>
      <c r="B3444">
        <v>44325</v>
      </c>
      <c r="C3444" t="s">
        <v>3975</v>
      </c>
      <c r="D3444">
        <v>44325</v>
      </c>
      <c r="E3444" t="s">
        <v>1958</v>
      </c>
      <c r="F3444" t="s">
        <v>2051</v>
      </c>
      <c r="G3444" t="s">
        <v>2052</v>
      </c>
      <c r="H3444" t="s">
        <v>1995</v>
      </c>
      <c r="I3444" t="s">
        <v>1889</v>
      </c>
      <c r="J3444">
        <v>47</v>
      </c>
      <c r="K3444">
        <v>5415</v>
      </c>
      <c r="L3444">
        <v>254505</v>
      </c>
      <c r="M3444">
        <v>12.892899999999999</v>
      </c>
      <c r="N3444">
        <v>605.96630000000005</v>
      </c>
      <c r="O3444">
        <v>0</v>
      </c>
      <c r="P3444">
        <v>0</v>
      </c>
      <c r="Q3444">
        <v>5427.8928999999998</v>
      </c>
      <c r="R3444">
        <v>255110.9663</v>
      </c>
      <c r="S3444" t="s">
        <v>1962</v>
      </c>
    </row>
    <row r="3445" spans="1:19">
      <c r="A3445" t="s">
        <v>3974</v>
      </c>
      <c r="B3445">
        <v>44325</v>
      </c>
      <c r="C3445" t="s">
        <v>3975</v>
      </c>
      <c r="D3445">
        <v>44325</v>
      </c>
      <c r="E3445" t="s">
        <v>1958</v>
      </c>
      <c r="F3445" t="s">
        <v>2051</v>
      </c>
      <c r="G3445" t="s">
        <v>2052</v>
      </c>
      <c r="H3445" t="s">
        <v>1995</v>
      </c>
      <c r="I3445" t="s">
        <v>1868</v>
      </c>
      <c r="J3445">
        <v>40</v>
      </c>
      <c r="K3445">
        <v>1361</v>
      </c>
      <c r="L3445">
        <v>54440</v>
      </c>
      <c r="M3445">
        <v>3.2404999999999999</v>
      </c>
      <c r="N3445">
        <v>129.62</v>
      </c>
      <c r="O3445">
        <v>0</v>
      </c>
      <c r="P3445">
        <v>0</v>
      </c>
      <c r="Q3445">
        <v>1364.2405000000001</v>
      </c>
      <c r="R3445">
        <v>54569.62</v>
      </c>
      <c r="S3445" t="s">
        <v>1962</v>
      </c>
    </row>
    <row r="3446" spans="1:19">
      <c r="A3446" t="s">
        <v>3976</v>
      </c>
      <c r="B3446">
        <v>44325</v>
      </c>
      <c r="C3446" t="s">
        <v>3977</v>
      </c>
      <c r="D3446">
        <v>44325</v>
      </c>
      <c r="E3446" t="s">
        <v>1958</v>
      </c>
      <c r="F3446" t="s">
        <v>2915</v>
      </c>
      <c r="G3446" t="s">
        <v>1995</v>
      </c>
      <c r="H3446" t="s">
        <v>1995</v>
      </c>
      <c r="I3446" t="s">
        <v>1911</v>
      </c>
      <c r="J3446">
        <v>40</v>
      </c>
      <c r="K3446">
        <v>1186</v>
      </c>
      <c r="L3446">
        <v>47440</v>
      </c>
      <c r="M3446">
        <v>2.8237999999999999</v>
      </c>
      <c r="N3446">
        <v>112.952</v>
      </c>
      <c r="O3446">
        <v>0</v>
      </c>
      <c r="P3446">
        <v>0</v>
      </c>
      <c r="Q3446">
        <v>1188.8237999999999</v>
      </c>
      <c r="R3446">
        <v>47552.951999999997</v>
      </c>
      <c r="S3446" t="s">
        <v>1962</v>
      </c>
    </row>
    <row r="3447" spans="1:19">
      <c r="A3447" t="s">
        <v>3976</v>
      </c>
      <c r="B3447">
        <v>44325</v>
      </c>
      <c r="C3447" t="s">
        <v>3977</v>
      </c>
      <c r="D3447">
        <v>44325</v>
      </c>
      <c r="E3447" t="s">
        <v>1958</v>
      </c>
      <c r="F3447" t="s">
        <v>2915</v>
      </c>
      <c r="G3447" t="s">
        <v>1995</v>
      </c>
      <c r="H3447" t="s">
        <v>1995</v>
      </c>
      <c r="I3447" t="s">
        <v>31</v>
      </c>
      <c r="J3447">
        <v>10</v>
      </c>
      <c r="K3447">
        <v>9045</v>
      </c>
      <c r="L3447">
        <v>90450</v>
      </c>
      <c r="M3447">
        <v>21.535699999999999</v>
      </c>
      <c r="N3447">
        <v>215.357</v>
      </c>
      <c r="O3447">
        <v>0</v>
      </c>
      <c r="P3447">
        <v>0</v>
      </c>
      <c r="Q3447">
        <v>9066.5357000000004</v>
      </c>
      <c r="R3447">
        <v>90665.357000000004</v>
      </c>
      <c r="S3447" t="s">
        <v>1962</v>
      </c>
    </row>
    <row r="3448" spans="1:19">
      <c r="A3448" t="s">
        <v>3976</v>
      </c>
      <c r="B3448">
        <v>44325</v>
      </c>
      <c r="C3448" t="s">
        <v>3977</v>
      </c>
      <c r="D3448">
        <v>44325</v>
      </c>
      <c r="E3448" t="s">
        <v>1958</v>
      </c>
      <c r="F3448" t="s">
        <v>2915</v>
      </c>
      <c r="G3448" t="s">
        <v>1995</v>
      </c>
      <c r="H3448" t="s">
        <v>1995</v>
      </c>
      <c r="I3448" t="s">
        <v>1921</v>
      </c>
      <c r="J3448">
        <v>40</v>
      </c>
      <c r="K3448">
        <v>1400</v>
      </c>
      <c r="L3448">
        <v>56000</v>
      </c>
      <c r="M3448">
        <v>3.3332999999999999</v>
      </c>
      <c r="N3448">
        <v>133.33199999999999</v>
      </c>
      <c r="O3448">
        <v>0</v>
      </c>
      <c r="P3448">
        <v>0</v>
      </c>
      <c r="Q3448">
        <v>1403.3333</v>
      </c>
      <c r="R3448">
        <v>56133.332000000002</v>
      </c>
      <c r="S3448" t="s">
        <v>1962</v>
      </c>
    </row>
    <row r="3449" spans="1:19">
      <c r="A3449" t="s">
        <v>3976</v>
      </c>
      <c r="B3449">
        <v>44325</v>
      </c>
      <c r="C3449" t="s">
        <v>3977</v>
      </c>
      <c r="D3449">
        <v>44325</v>
      </c>
      <c r="E3449" t="s">
        <v>1958</v>
      </c>
      <c r="F3449" t="s">
        <v>2915</v>
      </c>
      <c r="G3449" t="s">
        <v>1995</v>
      </c>
      <c r="H3449" t="s">
        <v>1995</v>
      </c>
      <c r="I3449" t="s">
        <v>1917</v>
      </c>
      <c r="J3449">
        <v>10</v>
      </c>
      <c r="K3449">
        <v>9035</v>
      </c>
      <c r="L3449">
        <v>90350</v>
      </c>
      <c r="M3449">
        <v>21.511900000000001</v>
      </c>
      <c r="N3449">
        <v>215.119</v>
      </c>
      <c r="O3449">
        <v>0</v>
      </c>
      <c r="P3449">
        <v>0</v>
      </c>
      <c r="Q3449">
        <v>9056.5118999999995</v>
      </c>
      <c r="R3449">
        <v>90565.119000000006</v>
      </c>
      <c r="S3449" t="s">
        <v>1962</v>
      </c>
    </row>
    <row r="3450" spans="1:19">
      <c r="A3450" t="s">
        <v>3976</v>
      </c>
      <c r="B3450">
        <v>44325</v>
      </c>
      <c r="C3450" t="s">
        <v>3977</v>
      </c>
      <c r="D3450">
        <v>44325</v>
      </c>
      <c r="E3450" t="s">
        <v>1958</v>
      </c>
      <c r="F3450" t="s">
        <v>2915</v>
      </c>
      <c r="G3450" t="s">
        <v>1995</v>
      </c>
      <c r="H3450" t="s">
        <v>1995</v>
      </c>
      <c r="I3450" t="s">
        <v>1920</v>
      </c>
      <c r="J3450">
        <v>10</v>
      </c>
      <c r="K3450">
        <v>9035</v>
      </c>
      <c r="L3450">
        <v>90350</v>
      </c>
      <c r="M3450">
        <v>21.511900000000001</v>
      </c>
      <c r="N3450">
        <v>215.119</v>
      </c>
      <c r="O3450">
        <v>0</v>
      </c>
      <c r="P3450">
        <v>0</v>
      </c>
      <c r="Q3450">
        <v>9056.5118999999995</v>
      </c>
      <c r="R3450">
        <v>90565.119000000006</v>
      </c>
      <c r="S3450" t="s">
        <v>1962</v>
      </c>
    </row>
    <row r="3451" spans="1:19">
      <c r="A3451" t="s">
        <v>3976</v>
      </c>
      <c r="B3451">
        <v>44325</v>
      </c>
      <c r="C3451" t="s">
        <v>3977</v>
      </c>
      <c r="D3451">
        <v>44325</v>
      </c>
      <c r="E3451" t="s">
        <v>1958</v>
      </c>
      <c r="F3451" t="s">
        <v>2915</v>
      </c>
      <c r="G3451" t="s">
        <v>1995</v>
      </c>
      <c r="H3451" t="s">
        <v>1995</v>
      </c>
      <c r="I3451" t="s">
        <v>1923</v>
      </c>
      <c r="J3451">
        <v>25</v>
      </c>
      <c r="K3451">
        <v>7760</v>
      </c>
      <c r="L3451">
        <v>194000</v>
      </c>
      <c r="M3451">
        <v>18.476199999999999</v>
      </c>
      <c r="N3451">
        <v>461.90499999999997</v>
      </c>
      <c r="O3451">
        <v>0</v>
      </c>
      <c r="P3451">
        <v>0</v>
      </c>
      <c r="Q3451">
        <v>7778.4762000000001</v>
      </c>
      <c r="R3451">
        <v>194461.905</v>
      </c>
      <c r="S3451" t="s">
        <v>1962</v>
      </c>
    </row>
    <row r="3452" spans="1:19">
      <c r="A3452" t="s">
        <v>3976</v>
      </c>
      <c r="B3452">
        <v>44325</v>
      </c>
      <c r="C3452" t="s">
        <v>3977</v>
      </c>
      <c r="D3452">
        <v>44325</v>
      </c>
      <c r="E3452" t="s">
        <v>1958</v>
      </c>
      <c r="F3452" t="s">
        <v>2915</v>
      </c>
      <c r="G3452" t="s">
        <v>1995</v>
      </c>
      <c r="H3452" t="s">
        <v>1995</v>
      </c>
      <c r="I3452" t="s">
        <v>1889</v>
      </c>
      <c r="J3452">
        <v>64</v>
      </c>
      <c r="K3452">
        <v>5415</v>
      </c>
      <c r="L3452">
        <v>346560</v>
      </c>
      <c r="M3452">
        <v>12.892899999999999</v>
      </c>
      <c r="N3452">
        <v>825.14559999999994</v>
      </c>
      <c r="O3452">
        <v>0</v>
      </c>
      <c r="P3452">
        <v>0</v>
      </c>
      <c r="Q3452">
        <v>5427.8928999999998</v>
      </c>
      <c r="R3452">
        <v>347385.14559999999</v>
      </c>
      <c r="S3452" t="s">
        <v>1962</v>
      </c>
    </row>
    <row r="3453" spans="1:19">
      <c r="A3453" t="s">
        <v>3976</v>
      </c>
      <c r="B3453">
        <v>44325</v>
      </c>
      <c r="C3453" t="s">
        <v>3977</v>
      </c>
      <c r="D3453">
        <v>44325</v>
      </c>
      <c r="E3453" t="s">
        <v>1958</v>
      </c>
      <c r="F3453" t="s">
        <v>2915</v>
      </c>
      <c r="G3453" t="s">
        <v>1995</v>
      </c>
      <c r="H3453" t="s">
        <v>1995</v>
      </c>
      <c r="I3453" t="s">
        <v>1906</v>
      </c>
      <c r="J3453">
        <v>10</v>
      </c>
      <c r="K3453">
        <v>9850</v>
      </c>
      <c r="L3453">
        <v>98500</v>
      </c>
      <c r="M3453">
        <v>23.452400000000001</v>
      </c>
      <c r="N3453">
        <v>234.524</v>
      </c>
      <c r="O3453">
        <v>0</v>
      </c>
      <c r="P3453">
        <v>0</v>
      </c>
      <c r="Q3453">
        <v>9873.4524000000001</v>
      </c>
      <c r="R3453">
        <v>98734.524000000005</v>
      </c>
      <c r="S3453" t="s">
        <v>1962</v>
      </c>
    </row>
    <row r="3454" spans="1:19">
      <c r="A3454" t="s">
        <v>3978</v>
      </c>
      <c r="B3454">
        <v>44325</v>
      </c>
      <c r="C3454" t="s">
        <v>3979</v>
      </c>
      <c r="D3454">
        <v>44325</v>
      </c>
      <c r="E3454" t="s">
        <v>1958</v>
      </c>
      <c r="F3454" t="s">
        <v>2908</v>
      </c>
      <c r="G3454" t="s">
        <v>2288</v>
      </c>
      <c r="H3454" t="s">
        <v>2003</v>
      </c>
      <c r="I3454" t="s">
        <v>1889</v>
      </c>
      <c r="J3454">
        <v>71</v>
      </c>
      <c r="K3454">
        <v>5415</v>
      </c>
      <c r="L3454">
        <v>384465</v>
      </c>
      <c r="M3454">
        <v>12.892899999999999</v>
      </c>
      <c r="N3454">
        <v>915.39589999999998</v>
      </c>
      <c r="O3454">
        <v>0</v>
      </c>
      <c r="P3454">
        <v>0</v>
      </c>
      <c r="Q3454">
        <v>5427.8928999999998</v>
      </c>
      <c r="R3454">
        <v>385380.3959</v>
      </c>
      <c r="S3454" t="s">
        <v>1962</v>
      </c>
    </row>
    <row r="3455" spans="1:19">
      <c r="A3455" t="s">
        <v>3978</v>
      </c>
      <c r="B3455">
        <v>44325</v>
      </c>
      <c r="C3455" t="s">
        <v>3979</v>
      </c>
      <c r="D3455">
        <v>44325</v>
      </c>
      <c r="E3455" t="s">
        <v>1958</v>
      </c>
      <c r="F3455" t="s">
        <v>2908</v>
      </c>
      <c r="G3455" t="s">
        <v>2288</v>
      </c>
      <c r="H3455" t="s">
        <v>2003</v>
      </c>
      <c r="I3455" t="s">
        <v>1920</v>
      </c>
      <c r="J3455">
        <v>10</v>
      </c>
      <c r="K3455">
        <v>9035</v>
      </c>
      <c r="L3455">
        <v>90350</v>
      </c>
      <c r="M3455">
        <v>21.511900000000001</v>
      </c>
      <c r="N3455">
        <v>215.119</v>
      </c>
      <c r="O3455">
        <v>0</v>
      </c>
      <c r="P3455">
        <v>0</v>
      </c>
      <c r="Q3455">
        <v>9056.5118999999995</v>
      </c>
      <c r="R3455">
        <v>90565.119000000006</v>
      </c>
      <c r="S3455" t="s">
        <v>1962</v>
      </c>
    </row>
    <row r="3456" spans="1:19">
      <c r="A3456" t="s">
        <v>3978</v>
      </c>
      <c r="B3456">
        <v>44325</v>
      </c>
      <c r="C3456" t="s">
        <v>3979</v>
      </c>
      <c r="D3456">
        <v>44325</v>
      </c>
      <c r="E3456" t="s">
        <v>1958</v>
      </c>
      <c r="F3456" t="s">
        <v>2908</v>
      </c>
      <c r="G3456" t="s">
        <v>2288</v>
      </c>
      <c r="H3456" t="s">
        <v>2003</v>
      </c>
      <c r="I3456" t="s">
        <v>1911</v>
      </c>
      <c r="J3456">
        <v>40</v>
      </c>
      <c r="K3456">
        <v>1186</v>
      </c>
      <c r="L3456">
        <v>47440</v>
      </c>
      <c r="M3456">
        <v>2.8237999999999999</v>
      </c>
      <c r="N3456">
        <v>112.952</v>
      </c>
      <c r="O3456">
        <v>0</v>
      </c>
      <c r="P3456">
        <v>0</v>
      </c>
      <c r="Q3456">
        <v>1188.8237999999999</v>
      </c>
      <c r="R3456">
        <v>47552.951999999997</v>
      </c>
      <c r="S3456" t="s">
        <v>1962</v>
      </c>
    </row>
    <row r="3457" spans="1:19">
      <c r="A3457" t="s">
        <v>3978</v>
      </c>
      <c r="B3457">
        <v>44325</v>
      </c>
      <c r="C3457" t="s">
        <v>3979</v>
      </c>
      <c r="D3457">
        <v>44325</v>
      </c>
      <c r="E3457" t="s">
        <v>1958</v>
      </c>
      <c r="F3457" t="s">
        <v>2908</v>
      </c>
      <c r="G3457" t="s">
        <v>2288</v>
      </c>
      <c r="H3457" t="s">
        <v>2003</v>
      </c>
      <c r="I3457" t="s">
        <v>1870</v>
      </c>
      <c r="J3457">
        <v>40</v>
      </c>
      <c r="K3457">
        <v>1244</v>
      </c>
      <c r="L3457">
        <v>49760</v>
      </c>
      <c r="M3457">
        <v>2.9619</v>
      </c>
      <c r="N3457">
        <v>118.476</v>
      </c>
      <c r="O3457">
        <v>0</v>
      </c>
      <c r="P3457">
        <v>0</v>
      </c>
      <c r="Q3457">
        <v>1246.9619</v>
      </c>
      <c r="R3457">
        <v>49878.476000000002</v>
      </c>
      <c r="S3457" t="s">
        <v>1962</v>
      </c>
    </row>
    <row r="3458" spans="1:19">
      <c r="A3458" t="s">
        <v>3978</v>
      </c>
      <c r="B3458">
        <v>44325</v>
      </c>
      <c r="C3458" t="s">
        <v>3979</v>
      </c>
      <c r="D3458">
        <v>44325</v>
      </c>
      <c r="E3458" t="s">
        <v>1958</v>
      </c>
      <c r="F3458" t="s">
        <v>2908</v>
      </c>
      <c r="G3458" t="s">
        <v>2288</v>
      </c>
      <c r="H3458" t="s">
        <v>2003</v>
      </c>
      <c r="I3458" t="s">
        <v>1921</v>
      </c>
      <c r="J3458">
        <v>40</v>
      </c>
      <c r="K3458">
        <v>1400</v>
      </c>
      <c r="L3458">
        <v>56000</v>
      </c>
      <c r="M3458">
        <v>3.3332999999999999</v>
      </c>
      <c r="N3458">
        <v>133.33199999999999</v>
      </c>
      <c r="O3458">
        <v>0</v>
      </c>
      <c r="P3458">
        <v>0</v>
      </c>
      <c r="Q3458">
        <v>1403.3333</v>
      </c>
      <c r="R3458">
        <v>56133.332000000002</v>
      </c>
      <c r="S3458" t="s">
        <v>1962</v>
      </c>
    </row>
    <row r="3459" spans="1:19">
      <c r="A3459" t="s">
        <v>3978</v>
      </c>
      <c r="B3459">
        <v>44325</v>
      </c>
      <c r="C3459" t="s">
        <v>3979</v>
      </c>
      <c r="D3459">
        <v>44325</v>
      </c>
      <c r="E3459" t="s">
        <v>1958</v>
      </c>
      <c r="F3459" t="s">
        <v>2908</v>
      </c>
      <c r="G3459" t="s">
        <v>2288</v>
      </c>
      <c r="H3459" t="s">
        <v>2003</v>
      </c>
      <c r="I3459" t="s">
        <v>1917</v>
      </c>
      <c r="J3459">
        <v>10</v>
      </c>
      <c r="K3459">
        <v>9035</v>
      </c>
      <c r="L3459">
        <v>90350</v>
      </c>
      <c r="M3459">
        <v>21.511900000000001</v>
      </c>
      <c r="N3459">
        <v>215.119</v>
      </c>
      <c r="O3459">
        <v>0</v>
      </c>
      <c r="P3459">
        <v>0</v>
      </c>
      <c r="Q3459">
        <v>9056.5118999999995</v>
      </c>
      <c r="R3459">
        <v>90565.119000000006</v>
      </c>
      <c r="S3459" t="s">
        <v>1962</v>
      </c>
    </row>
    <row r="3460" spans="1:19">
      <c r="A3460" t="s">
        <v>3978</v>
      </c>
      <c r="B3460">
        <v>44325</v>
      </c>
      <c r="C3460" t="s">
        <v>3979</v>
      </c>
      <c r="D3460">
        <v>44325</v>
      </c>
      <c r="E3460" t="s">
        <v>1958</v>
      </c>
      <c r="F3460" t="s">
        <v>2908</v>
      </c>
      <c r="G3460" t="s">
        <v>2288</v>
      </c>
      <c r="H3460" t="s">
        <v>2003</v>
      </c>
      <c r="I3460" t="s">
        <v>1906</v>
      </c>
      <c r="J3460">
        <v>10</v>
      </c>
      <c r="K3460">
        <v>9850</v>
      </c>
      <c r="L3460">
        <v>98500</v>
      </c>
      <c r="M3460">
        <v>23.452400000000001</v>
      </c>
      <c r="N3460">
        <v>234.524</v>
      </c>
      <c r="O3460">
        <v>0</v>
      </c>
      <c r="P3460">
        <v>0</v>
      </c>
      <c r="Q3460">
        <v>9873.4524000000001</v>
      </c>
      <c r="R3460">
        <v>98734.524000000005</v>
      </c>
      <c r="S3460" t="s">
        <v>1962</v>
      </c>
    </row>
    <row r="3461" spans="1:19">
      <c r="A3461" t="s">
        <v>3978</v>
      </c>
      <c r="B3461">
        <v>44325</v>
      </c>
      <c r="C3461" t="s">
        <v>3979</v>
      </c>
      <c r="D3461">
        <v>44325</v>
      </c>
      <c r="E3461" t="s">
        <v>1958</v>
      </c>
      <c r="F3461" t="s">
        <v>2908</v>
      </c>
      <c r="G3461" t="s">
        <v>2288</v>
      </c>
      <c r="H3461" t="s">
        <v>2003</v>
      </c>
      <c r="I3461" t="s">
        <v>1868</v>
      </c>
      <c r="J3461">
        <v>30</v>
      </c>
      <c r="K3461">
        <v>1361</v>
      </c>
      <c r="L3461">
        <v>40830</v>
      </c>
      <c r="M3461">
        <v>3.2404999999999999</v>
      </c>
      <c r="N3461">
        <v>97.215000000000003</v>
      </c>
      <c r="O3461">
        <v>0</v>
      </c>
      <c r="P3461">
        <v>0</v>
      </c>
      <c r="Q3461">
        <v>1364.2405000000001</v>
      </c>
      <c r="R3461">
        <v>40927.214999999997</v>
      </c>
      <c r="S3461" t="s">
        <v>1962</v>
      </c>
    </row>
    <row r="3462" spans="1:19">
      <c r="A3462" t="s">
        <v>3978</v>
      </c>
      <c r="B3462">
        <v>44325</v>
      </c>
      <c r="C3462" t="s">
        <v>3979</v>
      </c>
      <c r="D3462">
        <v>44325</v>
      </c>
      <c r="E3462" t="s">
        <v>1958</v>
      </c>
      <c r="F3462" t="s">
        <v>2908</v>
      </c>
      <c r="G3462" t="s">
        <v>2288</v>
      </c>
      <c r="H3462" t="s">
        <v>2003</v>
      </c>
      <c r="I3462" t="s">
        <v>1923</v>
      </c>
      <c r="J3462">
        <v>22</v>
      </c>
      <c r="K3462">
        <v>7760</v>
      </c>
      <c r="L3462">
        <v>170720</v>
      </c>
      <c r="M3462">
        <v>18.476199999999999</v>
      </c>
      <c r="N3462">
        <v>406.47640000000001</v>
      </c>
      <c r="O3462">
        <v>0</v>
      </c>
      <c r="P3462">
        <v>0</v>
      </c>
      <c r="Q3462">
        <v>7778.4762000000001</v>
      </c>
      <c r="R3462">
        <v>171126.47640000001</v>
      </c>
      <c r="S3462" t="s">
        <v>1962</v>
      </c>
    </row>
    <row r="3463" spans="1:19">
      <c r="A3463" t="s">
        <v>3980</v>
      </c>
      <c r="B3463">
        <v>44325</v>
      </c>
      <c r="C3463" t="s">
        <v>3981</v>
      </c>
      <c r="D3463">
        <v>44325</v>
      </c>
      <c r="E3463" t="s">
        <v>1958</v>
      </c>
      <c r="F3463" t="s">
        <v>2747</v>
      </c>
      <c r="G3463" t="s">
        <v>1995</v>
      </c>
      <c r="H3463" t="s">
        <v>1995</v>
      </c>
      <c r="I3463" t="s">
        <v>1923</v>
      </c>
      <c r="J3463">
        <v>5</v>
      </c>
      <c r="K3463">
        <v>7760</v>
      </c>
      <c r="L3463">
        <v>38800</v>
      </c>
      <c r="M3463">
        <v>18.476199999999999</v>
      </c>
      <c r="N3463">
        <v>92.381</v>
      </c>
      <c r="O3463">
        <v>0</v>
      </c>
      <c r="P3463">
        <v>0</v>
      </c>
      <c r="Q3463">
        <v>7778.4762000000001</v>
      </c>
      <c r="R3463">
        <v>38892.381000000001</v>
      </c>
      <c r="S3463" t="s">
        <v>1962</v>
      </c>
    </row>
    <row r="3464" spans="1:19">
      <c r="A3464" t="s">
        <v>3980</v>
      </c>
      <c r="B3464">
        <v>44325</v>
      </c>
      <c r="C3464" t="s">
        <v>3981</v>
      </c>
      <c r="D3464">
        <v>44325</v>
      </c>
      <c r="E3464" t="s">
        <v>1958</v>
      </c>
      <c r="F3464" t="s">
        <v>2747</v>
      </c>
      <c r="G3464" t="s">
        <v>1995</v>
      </c>
      <c r="H3464" t="s">
        <v>1995</v>
      </c>
      <c r="I3464" t="s">
        <v>88</v>
      </c>
      <c r="J3464">
        <v>80</v>
      </c>
      <c r="K3464">
        <v>1419</v>
      </c>
      <c r="L3464">
        <v>113520</v>
      </c>
      <c r="M3464">
        <v>3.3786</v>
      </c>
      <c r="N3464">
        <v>270.28800000000001</v>
      </c>
      <c r="O3464">
        <v>0</v>
      </c>
      <c r="P3464">
        <v>0</v>
      </c>
      <c r="Q3464">
        <v>1422.3786</v>
      </c>
      <c r="R3464">
        <v>113790.288</v>
      </c>
      <c r="S3464" t="s">
        <v>1962</v>
      </c>
    </row>
    <row r="3465" spans="1:19">
      <c r="A3465" t="s">
        <v>3980</v>
      </c>
      <c r="B3465">
        <v>44325</v>
      </c>
      <c r="C3465" t="s">
        <v>3981</v>
      </c>
      <c r="D3465">
        <v>44325</v>
      </c>
      <c r="E3465" t="s">
        <v>1958</v>
      </c>
      <c r="F3465" t="s">
        <v>2747</v>
      </c>
      <c r="G3465" t="s">
        <v>1995</v>
      </c>
      <c r="H3465" t="s">
        <v>1995</v>
      </c>
      <c r="I3465" t="s">
        <v>1714</v>
      </c>
      <c r="J3465">
        <v>40</v>
      </c>
      <c r="K3465">
        <v>1176</v>
      </c>
      <c r="L3465">
        <v>47040</v>
      </c>
      <c r="M3465">
        <v>2.8</v>
      </c>
      <c r="N3465">
        <v>112</v>
      </c>
      <c r="O3465">
        <v>0</v>
      </c>
      <c r="P3465">
        <v>0</v>
      </c>
      <c r="Q3465">
        <v>1178.8</v>
      </c>
      <c r="R3465">
        <v>47152</v>
      </c>
      <c r="S3465" t="s">
        <v>1962</v>
      </c>
    </row>
    <row r="3466" spans="1:19">
      <c r="A3466" t="s">
        <v>3980</v>
      </c>
      <c r="B3466">
        <v>44325</v>
      </c>
      <c r="C3466" t="s">
        <v>3981</v>
      </c>
      <c r="D3466">
        <v>44325</v>
      </c>
      <c r="E3466" t="s">
        <v>1958</v>
      </c>
      <c r="F3466" t="s">
        <v>2747</v>
      </c>
      <c r="G3466" t="s">
        <v>1995</v>
      </c>
      <c r="H3466" t="s">
        <v>1995</v>
      </c>
      <c r="I3466" t="s">
        <v>1889</v>
      </c>
      <c r="J3466">
        <v>56</v>
      </c>
      <c r="K3466">
        <v>5415</v>
      </c>
      <c r="L3466">
        <v>303240</v>
      </c>
      <c r="M3466">
        <v>12.892899999999999</v>
      </c>
      <c r="N3466">
        <v>722.00239999999997</v>
      </c>
      <c r="O3466">
        <v>0</v>
      </c>
      <c r="P3466">
        <v>0</v>
      </c>
      <c r="Q3466">
        <v>5427.8928999999998</v>
      </c>
      <c r="R3466">
        <v>303962.0024</v>
      </c>
      <c r="S3466" t="s">
        <v>1962</v>
      </c>
    </row>
    <row r="3467" spans="1:19">
      <c r="A3467" t="s">
        <v>3980</v>
      </c>
      <c r="B3467">
        <v>44325</v>
      </c>
      <c r="C3467" t="s">
        <v>3981</v>
      </c>
      <c r="D3467">
        <v>44325</v>
      </c>
      <c r="E3467" t="s">
        <v>1958</v>
      </c>
      <c r="F3467" t="s">
        <v>2747</v>
      </c>
      <c r="G3467" t="s">
        <v>1995</v>
      </c>
      <c r="H3467" t="s">
        <v>1995</v>
      </c>
      <c r="I3467" t="s">
        <v>1870</v>
      </c>
      <c r="J3467">
        <v>50</v>
      </c>
      <c r="K3467">
        <v>1244</v>
      </c>
      <c r="L3467">
        <v>62200</v>
      </c>
      <c r="M3467">
        <v>2.9619</v>
      </c>
      <c r="N3467">
        <v>148.095</v>
      </c>
      <c r="O3467">
        <v>0</v>
      </c>
      <c r="P3467">
        <v>0</v>
      </c>
      <c r="Q3467">
        <v>1246.9619</v>
      </c>
      <c r="R3467">
        <v>62348.095000000001</v>
      </c>
      <c r="S3467" t="s">
        <v>1962</v>
      </c>
    </row>
    <row r="3468" spans="1:19">
      <c r="A3468" t="s">
        <v>3982</v>
      </c>
      <c r="B3468">
        <v>44325</v>
      </c>
      <c r="C3468" t="s">
        <v>3983</v>
      </c>
      <c r="D3468">
        <v>44325</v>
      </c>
      <c r="E3468" t="s">
        <v>1958</v>
      </c>
      <c r="F3468" t="s">
        <v>2568</v>
      </c>
      <c r="G3468" t="s">
        <v>2197</v>
      </c>
      <c r="H3468" t="s">
        <v>2003</v>
      </c>
      <c r="I3468" t="s">
        <v>31</v>
      </c>
      <c r="J3468">
        <v>15</v>
      </c>
      <c r="K3468">
        <v>9045</v>
      </c>
      <c r="L3468">
        <v>135675</v>
      </c>
      <c r="M3468">
        <v>21.535699999999999</v>
      </c>
      <c r="N3468">
        <v>323.03550000000001</v>
      </c>
      <c r="O3468">
        <v>0</v>
      </c>
      <c r="P3468">
        <v>0</v>
      </c>
      <c r="Q3468">
        <v>9066.5357000000004</v>
      </c>
      <c r="R3468">
        <v>135998.0355</v>
      </c>
      <c r="S3468" t="s">
        <v>1962</v>
      </c>
    </row>
    <row r="3469" spans="1:19">
      <c r="A3469" t="s">
        <v>3982</v>
      </c>
      <c r="B3469">
        <v>44325</v>
      </c>
      <c r="C3469" t="s">
        <v>3983</v>
      </c>
      <c r="D3469">
        <v>44325</v>
      </c>
      <c r="E3469" t="s">
        <v>1958</v>
      </c>
      <c r="F3469" t="s">
        <v>2568</v>
      </c>
      <c r="G3469" t="s">
        <v>2197</v>
      </c>
      <c r="H3469" t="s">
        <v>2003</v>
      </c>
      <c r="I3469" t="s">
        <v>1920</v>
      </c>
      <c r="J3469">
        <v>10</v>
      </c>
      <c r="K3469">
        <v>9035</v>
      </c>
      <c r="L3469">
        <v>90350</v>
      </c>
      <c r="M3469">
        <v>21.511900000000001</v>
      </c>
      <c r="N3469">
        <v>215.119</v>
      </c>
      <c r="O3469">
        <v>0</v>
      </c>
      <c r="P3469">
        <v>0</v>
      </c>
      <c r="Q3469">
        <v>9056.5118999999995</v>
      </c>
      <c r="R3469">
        <v>90565.119000000006</v>
      </c>
      <c r="S3469" t="s">
        <v>1962</v>
      </c>
    </row>
    <row r="3470" spans="1:19">
      <c r="A3470" t="s">
        <v>3982</v>
      </c>
      <c r="B3470">
        <v>44325</v>
      </c>
      <c r="C3470" t="s">
        <v>3983</v>
      </c>
      <c r="D3470">
        <v>44325</v>
      </c>
      <c r="E3470" t="s">
        <v>1958</v>
      </c>
      <c r="F3470" t="s">
        <v>2568</v>
      </c>
      <c r="G3470" t="s">
        <v>2197</v>
      </c>
      <c r="H3470" t="s">
        <v>2003</v>
      </c>
      <c r="I3470" t="s">
        <v>1923</v>
      </c>
      <c r="J3470">
        <v>20</v>
      </c>
      <c r="K3470">
        <v>7760</v>
      </c>
      <c r="L3470">
        <v>155200</v>
      </c>
      <c r="M3470">
        <v>18.476199999999999</v>
      </c>
      <c r="N3470">
        <v>369.524</v>
      </c>
      <c r="O3470">
        <v>0</v>
      </c>
      <c r="P3470">
        <v>0</v>
      </c>
      <c r="Q3470">
        <v>7778.4762000000001</v>
      </c>
      <c r="R3470">
        <v>155569.524</v>
      </c>
      <c r="S3470" t="s">
        <v>1962</v>
      </c>
    </row>
    <row r="3471" spans="1:19">
      <c r="A3471" t="s">
        <v>3982</v>
      </c>
      <c r="B3471">
        <v>44325</v>
      </c>
      <c r="C3471" t="s">
        <v>3983</v>
      </c>
      <c r="D3471">
        <v>44325</v>
      </c>
      <c r="E3471" t="s">
        <v>1958</v>
      </c>
      <c r="F3471" t="s">
        <v>2568</v>
      </c>
      <c r="G3471" t="s">
        <v>2197</v>
      </c>
      <c r="H3471" t="s">
        <v>2003</v>
      </c>
      <c r="I3471" t="s">
        <v>1889</v>
      </c>
      <c r="J3471">
        <v>53</v>
      </c>
      <c r="K3471">
        <v>5415</v>
      </c>
      <c r="L3471">
        <v>286995</v>
      </c>
      <c r="M3471">
        <v>12.892899999999999</v>
      </c>
      <c r="N3471">
        <v>683.32370000000003</v>
      </c>
      <c r="O3471">
        <v>0</v>
      </c>
      <c r="P3471">
        <v>0</v>
      </c>
      <c r="Q3471">
        <v>5427.8928999999998</v>
      </c>
      <c r="R3471">
        <v>287678.32370000001</v>
      </c>
      <c r="S3471" t="s">
        <v>1962</v>
      </c>
    </row>
    <row r="3472" spans="1:19">
      <c r="A3472" t="s">
        <v>3984</v>
      </c>
      <c r="B3472">
        <v>44325</v>
      </c>
      <c r="C3472" t="s">
        <v>3985</v>
      </c>
      <c r="D3472">
        <v>44325</v>
      </c>
      <c r="E3472" t="s">
        <v>1958</v>
      </c>
      <c r="F3472" t="s">
        <v>2196</v>
      </c>
      <c r="G3472" t="s">
        <v>2197</v>
      </c>
      <c r="H3472" t="s">
        <v>2003</v>
      </c>
      <c r="I3472" t="s">
        <v>1889</v>
      </c>
      <c r="J3472">
        <v>19</v>
      </c>
      <c r="K3472">
        <v>5415</v>
      </c>
      <c r="L3472">
        <v>102885</v>
      </c>
      <c r="M3472">
        <v>12.892899999999999</v>
      </c>
      <c r="N3472">
        <v>244.96510000000001</v>
      </c>
      <c r="O3472">
        <v>0</v>
      </c>
      <c r="P3472">
        <v>0</v>
      </c>
      <c r="Q3472">
        <v>5427.8928999999998</v>
      </c>
      <c r="R3472">
        <v>103129.9651</v>
      </c>
      <c r="S3472" t="s">
        <v>1962</v>
      </c>
    </row>
    <row r="3473" spans="1:19">
      <c r="A3473" t="s">
        <v>3984</v>
      </c>
      <c r="B3473">
        <v>44325</v>
      </c>
      <c r="C3473" t="s">
        <v>3985</v>
      </c>
      <c r="D3473">
        <v>44325</v>
      </c>
      <c r="E3473" t="s">
        <v>1958</v>
      </c>
      <c r="F3473" t="s">
        <v>2196</v>
      </c>
      <c r="G3473" t="s">
        <v>2197</v>
      </c>
      <c r="H3473" t="s">
        <v>2003</v>
      </c>
      <c r="I3473" t="s">
        <v>1923</v>
      </c>
      <c r="J3473">
        <v>10</v>
      </c>
      <c r="K3473">
        <v>7760</v>
      </c>
      <c r="L3473">
        <v>77600</v>
      </c>
      <c r="M3473">
        <v>18.476199999999999</v>
      </c>
      <c r="N3473">
        <v>184.762</v>
      </c>
      <c r="O3473">
        <v>0</v>
      </c>
      <c r="P3473">
        <v>0</v>
      </c>
      <c r="Q3473">
        <v>7778.4762000000001</v>
      </c>
      <c r="R3473">
        <v>77784.762000000002</v>
      </c>
      <c r="S3473" t="s">
        <v>1962</v>
      </c>
    </row>
    <row r="3474" spans="1:19">
      <c r="A3474" t="s">
        <v>3984</v>
      </c>
      <c r="B3474">
        <v>44325</v>
      </c>
      <c r="C3474" t="s">
        <v>3985</v>
      </c>
      <c r="D3474">
        <v>44325</v>
      </c>
      <c r="E3474" t="s">
        <v>1958</v>
      </c>
      <c r="F3474" t="s">
        <v>2196</v>
      </c>
      <c r="G3474" t="s">
        <v>2197</v>
      </c>
      <c r="H3474" t="s">
        <v>2003</v>
      </c>
      <c r="I3474" t="s">
        <v>1906</v>
      </c>
      <c r="J3474">
        <v>4</v>
      </c>
      <c r="K3474">
        <v>9850</v>
      </c>
      <c r="L3474">
        <v>39400</v>
      </c>
      <c r="M3474">
        <v>23.452400000000001</v>
      </c>
      <c r="N3474">
        <v>93.809600000000003</v>
      </c>
      <c r="O3474">
        <v>0</v>
      </c>
      <c r="P3474">
        <v>0</v>
      </c>
      <c r="Q3474">
        <v>9873.4524000000001</v>
      </c>
      <c r="R3474">
        <v>39493.809600000001</v>
      </c>
      <c r="S3474" t="s">
        <v>1962</v>
      </c>
    </row>
    <row r="3475" spans="1:19">
      <c r="A3475" t="s">
        <v>3984</v>
      </c>
      <c r="B3475">
        <v>44325</v>
      </c>
      <c r="C3475" t="s">
        <v>3985</v>
      </c>
      <c r="D3475">
        <v>44325</v>
      </c>
      <c r="E3475" t="s">
        <v>1958</v>
      </c>
      <c r="F3475" t="s">
        <v>2196</v>
      </c>
      <c r="G3475" t="s">
        <v>2197</v>
      </c>
      <c r="H3475" t="s">
        <v>2003</v>
      </c>
      <c r="I3475" t="s">
        <v>1868</v>
      </c>
      <c r="J3475">
        <v>10</v>
      </c>
      <c r="K3475">
        <v>1361</v>
      </c>
      <c r="L3475">
        <v>13610</v>
      </c>
      <c r="M3475">
        <v>3.2404999999999999</v>
      </c>
      <c r="N3475">
        <v>32.405000000000001</v>
      </c>
      <c r="O3475">
        <v>0</v>
      </c>
      <c r="P3475">
        <v>0</v>
      </c>
      <c r="Q3475">
        <v>1364.2405000000001</v>
      </c>
      <c r="R3475">
        <v>13642.405000000001</v>
      </c>
      <c r="S3475" t="s">
        <v>1962</v>
      </c>
    </row>
    <row r="3476" spans="1:19">
      <c r="A3476" t="s">
        <v>3984</v>
      </c>
      <c r="B3476">
        <v>44325</v>
      </c>
      <c r="C3476" t="s">
        <v>3985</v>
      </c>
      <c r="D3476">
        <v>44325</v>
      </c>
      <c r="E3476" t="s">
        <v>1958</v>
      </c>
      <c r="F3476" t="s">
        <v>2196</v>
      </c>
      <c r="G3476" t="s">
        <v>2197</v>
      </c>
      <c r="H3476" t="s">
        <v>2003</v>
      </c>
      <c r="I3476" t="s">
        <v>1921</v>
      </c>
      <c r="J3476">
        <v>10</v>
      </c>
      <c r="K3476">
        <v>1400</v>
      </c>
      <c r="L3476">
        <v>14000</v>
      </c>
      <c r="M3476">
        <v>3.3332999999999999</v>
      </c>
      <c r="N3476">
        <v>33.332999999999998</v>
      </c>
      <c r="O3476">
        <v>0</v>
      </c>
      <c r="P3476">
        <v>0</v>
      </c>
      <c r="Q3476">
        <v>1403.3333</v>
      </c>
      <c r="R3476">
        <v>14033.333000000001</v>
      </c>
      <c r="S3476" t="s">
        <v>1962</v>
      </c>
    </row>
    <row r="3477" spans="1:19">
      <c r="A3477" t="s">
        <v>3986</v>
      </c>
      <c r="B3477">
        <v>44325</v>
      </c>
      <c r="C3477" t="s">
        <v>3987</v>
      </c>
      <c r="D3477">
        <v>44325</v>
      </c>
      <c r="E3477" t="s">
        <v>1958</v>
      </c>
      <c r="F3477" t="s">
        <v>2926</v>
      </c>
      <c r="G3477" t="s">
        <v>2288</v>
      </c>
      <c r="H3477" t="s">
        <v>2003</v>
      </c>
      <c r="I3477" t="s">
        <v>1889</v>
      </c>
      <c r="J3477">
        <v>31</v>
      </c>
      <c r="K3477">
        <v>5415</v>
      </c>
      <c r="L3477">
        <v>167865</v>
      </c>
      <c r="M3477">
        <v>12.892899999999999</v>
      </c>
      <c r="N3477">
        <v>399.67989999999998</v>
      </c>
      <c r="O3477">
        <v>0</v>
      </c>
      <c r="P3477">
        <v>0</v>
      </c>
      <c r="Q3477">
        <v>5427.8928999999998</v>
      </c>
      <c r="R3477">
        <v>168264.67989999999</v>
      </c>
      <c r="S3477" t="s">
        <v>1962</v>
      </c>
    </row>
    <row r="3478" spans="1:19">
      <c r="A3478" t="s">
        <v>3986</v>
      </c>
      <c r="B3478">
        <v>44325</v>
      </c>
      <c r="C3478" t="s">
        <v>3987</v>
      </c>
      <c r="D3478">
        <v>44325</v>
      </c>
      <c r="E3478" t="s">
        <v>1958</v>
      </c>
      <c r="F3478" t="s">
        <v>2926</v>
      </c>
      <c r="G3478" t="s">
        <v>2288</v>
      </c>
      <c r="H3478" t="s">
        <v>2003</v>
      </c>
      <c r="I3478" t="s">
        <v>1923</v>
      </c>
      <c r="J3478">
        <v>20</v>
      </c>
      <c r="K3478">
        <v>7760</v>
      </c>
      <c r="L3478">
        <v>155200</v>
      </c>
      <c r="M3478">
        <v>18.476199999999999</v>
      </c>
      <c r="N3478">
        <v>369.524</v>
      </c>
      <c r="O3478">
        <v>0</v>
      </c>
      <c r="P3478">
        <v>0</v>
      </c>
      <c r="Q3478">
        <v>7778.4762000000001</v>
      </c>
      <c r="R3478">
        <v>155569.524</v>
      </c>
      <c r="S3478" t="s">
        <v>1962</v>
      </c>
    </row>
    <row r="3479" spans="1:19">
      <c r="A3479" t="s">
        <v>3988</v>
      </c>
      <c r="B3479">
        <v>44325</v>
      </c>
      <c r="C3479" t="s">
        <v>3989</v>
      </c>
      <c r="D3479">
        <v>44325</v>
      </c>
      <c r="E3479" t="s">
        <v>1958</v>
      </c>
      <c r="F3479" t="s">
        <v>2287</v>
      </c>
      <c r="G3479" t="s">
        <v>2288</v>
      </c>
      <c r="H3479" t="s">
        <v>2003</v>
      </c>
      <c r="I3479" t="s">
        <v>1923</v>
      </c>
      <c r="J3479">
        <v>20</v>
      </c>
      <c r="K3479">
        <v>7760</v>
      </c>
      <c r="L3479">
        <v>155200</v>
      </c>
      <c r="M3479">
        <v>18.476199999999999</v>
      </c>
      <c r="N3479">
        <v>369.524</v>
      </c>
      <c r="O3479">
        <v>0</v>
      </c>
      <c r="P3479">
        <v>0</v>
      </c>
      <c r="Q3479">
        <v>7778.4762000000001</v>
      </c>
      <c r="R3479">
        <v>155569.524</v>
      </c>
      <c r="S3479" t="s">
        <v>1962</v>
      </c>
    </row>
    <row r="3480" spans="1:19">
      <c r="A3480" t="s">
        <v>3988</v>
      </c>
      <c r="B3480">
        <v>44325</v>
      </c>
      <c r="C3480" t="s">
        <v>3989</v>
      </c>
      <c r="D3480">
        <v>44325</v>
      </c>
      <c r="E3480" t="s">
        <v>1958</v>
      </c>
      <c r="F3480" t="s">
        <v>2287</v>
      </c>
      <c r="G3480" t="s">
        <v>2288</v>
      </c>
      <c r="H3480" t="s">
        <v>2003</v>
      </c>
      <c r="I3480" t="s">
        <v>1920</v>
      </c>
      <c r="J3480">
        <v>20</v>
      </c>
      <c r="K3480">
        <v>9035</v>
      </c>
      <c r="L3480">
        <v>180700</v>
      </c>
      <c r="M3480">
        <v>21.511900000000001</v>
      </c>
      <c r="N3480">
        <v>430.238</v>
      </c>
      <c r="O3480">
        <v>0</v>
      </c>
      <c r="P3480">
        <v>0</v>
      </c>
      <c r="Q3480">
        <v>9056.5118999999995</v>
      </c>
      <c r="R3480">
        <v>181130.23800000001</v>
      </c>
      <c r="S3480" t="s">
        <v>1962</v>
      </c>
    </row>
    <row r="3481" spans="1:19">
      <c r="A3481" t="s">
        <v>3988</v>
      </c>
      <c r="B3481">
        <v>44325</v>
      </c>
      <c r="C3481" t="s">
        <v>3989</v>
      </c>
      <c r="D3481">
        <v>44325</v>
      </c>
      <c r="E3481" t="s">
        <v>1958</v>
      </c>
      <c r="F3481" t="s">
        <v>2287</v>
      </c>
      <c r="G3481" t="s">
        <v>2288</v>
      </c>
      <c r="H3481" t="s">
        <v>2003</v>
      </c>
      <c r="I3481" t="s">
        <v>1911</v>
      </c>
      <c r="J3481">
        <v>80</v>
      </c>
      <c r="K3481">
        <v>1186</v>
      </c>
      <c r="L3481">
        <v>94880</v>
      </c>
      <c r="M3481">
        <v>2.8237999999999999</v>
      </c>
      <c r="N3481">
        <v>225.904</v>
      </c>
      <c r="O3481">
        <v>0</v>
      </c>
      <c r="P3481">
        <v>0</v>
      </c>
      <c r="Q3481">
        <v>1188.8237999999999</v>
      </c>
      <c r="R3481">
        <v>95105.903999999995</v>
      </c>
      <c r="S3481" t="s">
        <v>1962</v>
      </c>
    </row>
    <row r="3482" spans="1:19">
      <c r="A3482" t="s">
        <v>3988</v>
      </c>
      <c r="B3482">
        <v>44325</v>
      </c>
      <c r="C3482" t="s">
        <v>3989</v>
      </c>
      <c r="D3482">
        <v>44325</v>
      </c>
      <c r="E3482" t="s">
        <v>1958</v>
      </c>
      <c r="F3482" t="s">
        <v>2287</v>
      </c>
      <c r="G3482" t="s">
        <v>2288</v>
      </c>
      <c r="H3482" t="s">
        <v>2003</v>
      </c>
      <c r="I3482" t="s">
        <v>88</v>
      </c>
      <c r="J3482">
        <v>20</v>
      </c>
      <c r="K3482">
        <v>1419</v>
      </c>
      <c r="L3482">
        <v>28380</v>
      </c>
      <c r="M3482">
        <v>3.3786</v>
      </c>
      <c r="N3482">
        <v>67.572000000000003</v>
      </c>
      <c r="O3482">
        <v>0</v>
      </c>
      <c r="P3482">
        <v>0</v>
      </c>
      <c r="Q3482">
        <v>1422.3786</v>
      </c>
      <c r="R3482">
        <v>28447.572</v>
      </c>
      <c r="S3482" t="s">
        <v>1962</v>
      </c>
    </row>
    <row r="3483" spans="1:19">
      <c r="A3483" t="s">
        <v>3988</v>
      </c>
      <c r="B3483">
        <v>44325</v>
      </c>
      <c r="C3483" t="s">
        <v>3989</v>
      </c>
      <c r="D3483">
        <v>44325</v>
      </c>
      <c r="E3483" t="s">
        <v>1958</v>
      </c>
      <c r="F3483" t="s">
        <v>2287</v>
      </c>
      <c r="G3483" t="s">
        <v>2288</v>
      </c>
      <c r="H3483" t="s">
        <v>2003</v>
      </c>
      <c r="I3483" t="s">
        <v>1870</v>
      </c>
      <c r="J3483">
        <v>40</v>
      </c>
      <c r="K3483">
        <v>1244</v>
      </c>
      <c r="L3483">
        <v>49760</v>
      </c>
      <c r="M3483">
        <v>2.9619</v>
      </c>
      <c r="N3483">
        <v>118.476</v>
      </c>
      <c r="O3483">
        <v>0</v>
      </c>
      <c r="P3483">
        <v>0</v>
      </c>
      <c r="Q3483">
        <v>1246.9619</v>
      </c>
      <c r="R3483">
        <v>49878.476000000002</v>
      </c>
      <c r="S3483" t="s">
        <v>1962</v>
      </c>
    </row>
    <row r="3484" spans="1:19">
      <c r="A3484" t="s">
        <v>3988</v>
      </c>
      <c r="B3484">
        <v>44325</v>
      </c>
      <c r="C3484" t="s">
        <v>3989</v>
      </c>
      <c r="D3484">
        <v>44325</v>
      </c>
      <c r="E3484" t="s">
        <v>1958</v>
      </c>
      <c r="F3484" t="s">
        <v>2287</v>
      </c>
      <c r="G3484" t="s">
        <v>2288</v>
      </c>
      <c r="H3484" t="s">
        <v>2003</v>
      </c>
      <c r="I3484" t="s">
        <v>1917</v>
      </c>
      <c r="J3484">
        <v>20</v>
      </c>
      <c r="K3484">
        <v>9035</v>
      </c>
      <c r="L3484">
        <v>180700</v>
      </c>
      <c r="M3484">
        <v>21.511900000000001</v>
      </c>
      <c r="N3484">
        <v>430.238</v>
      </c>
      <c r="O3484">
        <v>0</v>
      </c>
      <c r="P3484">
        <v>0</v>
      </c>
      <c r="Q3484">
        <v>9056.5118999999995</v>
      </c>
      <c r="R3484">
        <v>181130.23800000001</v>
      </c>
      <c r="S3484" t="s">
        <v>1962</v>
      </c>
    </row>
    <row r="3485" spans="1:19">
      <c r="A3485" t="s">
        <v>3988</v>
      </c>
      <c r="B3485">
        <v>44325</v>
      </c>
      <c r="C3485" t="s">
        <v>3989</v>
      </c>
      <c r="D3485">
        <v>44325</v>
      </c>
      <c r="E3485" t="s">
        <v>1958</v>
      </c>
      <c r="F3485" t="s">
        <v>2287</v>
      </c>
      <c r="G3485" t="s">
        <v>2288</v>
      </c>
      <c r="H3485" t="s">
        <v>2003</v>
      </c>
      <c r="I3485" t="s">
        <v>1889</v>
      </c>
      <c r="J3485">
        <v>84</v>
      </c>
      <c r="K3485">
        <v>5415</v>
      </c>
      <c r="L3485">
        <v>454860</v>
      </c>
      <c r="M3485">
        <v>12.892899999999999</v>
      </c>
      <c r="N3485">
        <v>1083.0036</v>
      </c>
      <c r="O3485">
        <v>0</v>
      </c>
      <c r="P3485">
        <v>0</v>
      </c>
      <c r="Q3485">
        <v>5427.8928999999998</v>
      </c>
      <c r="R3485">
        <v>455943.0036</v>
      </c>
      <c r="S3485" t="s">
        <v>1962</v>
      </c>
    </row>
    <row r="3486" spans="1:19">
      <c r="A3486" t="s">
        <v>3988</v>
      </c>
      <c r="B3486">
        <v>44325</v>
      </c>
      <c r="C3486" t="s">
        <v>3989</v>
      </c>
      <c r="D3486">
        <v>44325</v>
      </c>
      <c r="E3486" t="s">
        <v>1958</v>
      </c>
      <c r="F3486" t="s">
        <v>2287</v>
      </c>
      <c r="G3486" t="s">
        <v>2288</v>
      </c>
      <c r="H3486" t="s">
        <v>2003</v>
      </c>
      <c r="I3486" t="s">
        <v>1906</v>
      </c>
      <c r="J3486">
        <v>10</v>
      </c>
      <c r="K3486">
        <v>9850</v>
      </c>
      <c r="L3486">
        <v>98500</v>
      </c>
      <c r="M3486">
        <v>23.452400000000001</v>
      </c>
      <c r="N3486">
        <v>234.524</v>
      </c>
      <c r="O3486">
        <v>0</v>
      </c>
      <c r="P3486">
        <v>0</v>
      </c>
      <c r="Q3486">
        <v>9873.4524000000001</v>
      </c>
      <c r="R3486">
        <v>98734.524000000005</v>
      </c>
      <c r="S3486" t="s">
        <v>1962</v>
      </c>
    </row>
    <row r="3487" spans="1:19">
      <c r="A3487" t="s">
        <v>3990</v>
      </c>
      <c r="B3487">
        <v>44325</v>
      </c>
      <c r="C3487" t="s">
        <v>3991</v>
      </c>
      <c r="D3487">
        <v>44325</v>
      </c>
      <c r="E3487" t="s">
        <v>1958</v>
      </c>
      <c r="F3487" t="s">
        <v>2766</v>
      </c>
      <c r="G3487" t="s">
        <v>2303</v>
      </c>
      <c r="H3487" t="s">
        <v>2003</v>
      </c>
      <c r="I3487" t="s">
        <v>1889</v>
      </c>
      <c r="J3487">
        <v>195</v>
      </c>
      <c r="K3487">
        <v>5415</v>
      </c>
      <c r="L3487">
        <v>1055925</v>
      </c>
      <c r="M3487">
        <v>12.892899999999999</v>
      </c>
      <c r="N3487">
        <v>2514.1154999999999</v>
      </c>
      <c r="O3487">
        <v>0</v>
      </c>
      <c r="P3487">
        <v>0</v>
      </c>
      <c r="Q3487">
        <v>5427.8928999999998</v>
      </c>
      <c r="R3487">
        <v>1058439.1155000001</v>
      </c>
      <c r="S3487" t="s">
        <v>1962</v>
      </c>
    </row>
    <row r="3488" spans="1:19">
      <c r="A3488" t="s">
        <v>3990</v>
      </c>
      <c r="B3488">
        <v>44325</v>
      </c>
      <c r="C3488" t="s">
        <v>3991</v>
      </c>
      <c r="D3488">
        <v>44325</v>
      </c>
      <c r="E3488" t="s">
        <v>1958</v>
      </c>
      <c r="F3488" t="s">
        <v>2766</v>
      </c>
      <c r="G3488" t="s">
        <v>2303</v>
      </c>
      <c r="H3488" t="s">
        <v>2003</v>
      </c>
      <c r="I3488" t="s">
        <v>1714</v>
      </c>
      <c r="J3488">
        <v>90</v>
      </c>
      <c r="K3488">
        <v>1176</v>
      </c>
      <c r="L3488">
        <v>105840</v>
      </c>
      <c r="M3488">
        <v>2.8</v>
      </c>
      <c r="N3488">
        <v>252</v>
      </c>
      <c r="O3488">
        <v>0</v>
      </c>
      <c r="P3488">
        <v>0</v>
      </c>
      <c r="Q3488">
        <v>1178.8</v>
      </c>
      <c r="R3488">
        <v>106092</v>
      </c>
      <c r="S3488" t="s">
        <v>1962</v>
      </c>
    </row>
    <row r="3489" spans="1:19">
      <c r="A3489" t="s">
        <v>3992</v>
      </c>
      <c r="B3489">
        <v>44325</v>
      </c>
      <c r="C3489" t="s">
        <v>3993</v>
      </c>
      <c r="D3489">
        <v>44325</v>
      </c>
      <c r="E3489" t="s">
        <v>1958</v>
      </c>
      <c r="F3489" t="s">
        <v>2302</v>
      </c>
      <c r="G3489" t="s">
        <v>2303</v>
      </c>
      <c r="H3489" t="s">
        <v>2003</v>
      </c>
      <c r="I3489" t="s">
        <v>1714</v>
      </c>
      <c r="J3489">
        <v>31</v>
      </c>
      <c r="K3489">
        <v>1176</v>
      </c>
      <c r="L3489">
        <v>36456</v>
      </c>
      <c r="M3489">
        <v>2.8</v>
      </c>
      <c r="N3489">
        <v>86.8</v>
      </c>
      <c r="O3489">
        <v>0</v>
      </c>
      <c r="P3489">
        <v>0</v>
      </c>
      <c r="Q3489">
        <v>1178.8</v>
      </c>
      <c r="R3489">
        <v>36542.800000000003</v>
      </c>
      <c r="S3489" t="s">
        <v>1962</v>
      </c>
    </row>
    <row r="3490" spans="1:19">
      <c r="A3490" t="s">
        <v>3992</v>
      </c>
      <c r="B3490">
        <v>44325</v>
      </c>
      <c r="C3490" t="s">
        <v>3993</v>
      </c>
      <c r="D3490">
        <v>44325</v>
      </c>
      <c r="E3490" t="s">
        <v>1958</v>
      </c>
      <c r="F3490" t="s">
        <v>2302</v>
      </c>
      <c r="G3490" t="s">
        <v>2303</v>
      </c>
      <c r="H3490" t="s">
        <v>2003</v>
      </c>
      <c r="I3490" t="s">
        <v>1917</v>
      </c>
      <c r="J3490">
        <v>5</v>
      </c>
      <c r="K3490">
        <v>9035</v>
      </c>
      <c r="L3490">
        <v>45175</v>
      </c>
      <c r="M3490">
        <v>21.511900000000001</v>
      </c>
      <c r="N3490">
        <v>107.5595</v>
      </c>
      <c r="O3490">
        <v>0</v>
      </c>
      <c r="P3490">
        <v>0</v>
      </c>
      <c r="Q3490">
        <v>9056.5118999999995</v>
      </c>
      <c r="R3490">
        <v>45282.559500000003</v>
      </c>
      <c r="S3490" t="s">
        <v>1962</v>
      </c>
    </row>
    <row r="3491" spans="1:19">
      <c r="A3491" t="s">
        <v>3992</v>
      </c>
      <c r="B3491">
        <v>44325</v>
      </c>
      <c r="C3491" t="s">
        <v>3993</v>
      </c>
      <c r="D3491">
        <v>44325</v>
      </c>
      <c r="E3491" t="s">
        <v>1958</v>
      </c>
      <c r="F3491" t="s">
        <v>2302</v>
      </c>
      <c r="G3491" t="s">
        <v>2303</v>
      </c>
      <c r="H3491" t="s">
        <v>2003</v>
      </c>
      <c r="I3491" t="s">
        <v>1906</v>
      </c>
      <c r="J3491">
        <v>4</v>
      </c>
      <c r="K3491">
        <v>9850</v>
      </c>
      <c r="L3491">
        <v>39400</v>
      </c>
      <c r="M3491">
        <v>23.452400000000001</v>
      </c>
      <c r="N3491">
        <v>93.809600000000003</v>
      </c>
      <c r="O3491">
        <v>0</v>
      </c>
      <c r="P3491">
        <v>0</v>
      </c>
      <c r="Q3491">
        <v>9873.4524000000001</v>
      </c>
      <c r="R3491">
        <v>39493.809600000001</v>
      </c>
      <c r="S3491" t="s">
        <v>1962</v>
      </c>
    </row>
    <row r="3492" spans="1:19">
      <c r="A3492" t="s">
        <v>3992</v>
      </c>
      <c r="B3492">
        <v>44325</v>
      </c>
      <c r="C3492" t="s">
        <v>3993</v>
      </c>
      <c r="D3492">
        <v>44325</v>
      </c>
      <c r="E3492" t="s">
        <v>1958</v>
      </c>
      <c r="F3492" t="s">
        <v>2302</v>
      </c>
      <c r="G3492" t="s">
        <v>2303</v>
      </c>
      <c r="H3492" t="s">
        <v>2003</v>
      </c>
      <c r="I3492" t="s">
        <v>1889</v>
      </c>
      <c r="J3492">
        <v>21</v>
      </c>
      <c r="K3492">
        <v>5415</v>
      </c>
      <c r="L3492">
        <v>113715</v>
      </c>
      <c r="M3492">
        <v>12.892899999999999</v>
      </c>
      <c r="N3492">
        <v>270.7509</v>
      </c>
      <c r="O3492">
        <v>0</v>
      </c>
      <c r="P3492">
        <v>0</v>
      </c>
      <c r="Q3492">
        <v>5427.8928999999998</v>
      </c>
      <c r="R3492">
        <v>113985.7509</v>
      </c>
      <c r="S3492" t="s">
        <v>1962</v>
      </c>
    </row>
    <row r="3493" spans="1:19">
      <c r="A3493" t="s">
        <v>3992</v>
      </c>
      <c r="B3493">
        <v>44325</v>
      </c>
      <c r="C3493" t="s">
        <v>3993</v>
      </c>
      <c r="D3493">
        <v>44325</v>
      </c>
      <c r="E3493" t="s">
        <v>1958</v>
      </c>
      <c r="F3493" t="s">
        <v>2302</v>
      </c>
      <c r="G3493" t="s">
        <v>2303</v>
      </c>
      <c r="H3493" t="s">
        <v>2003</v>
      </c>
      <c r="I3493" t="s">
        <v>1923</v>
      </c>
      <c r="J3493">
        <v>5</v>
      </c>
      <c r="K3493">
        <v>7760</v>
      </c>
      <c r="L3493">
        <v>38800</v>
      </c>
      <c r="M3493">
        <v>18.476199999999999</v>
      </c>
      <c r="N3493">
        <v>92.381</v>
      </c>
      <c r="O3493">
        <v>0</v>
      </c>
      <c r="P3493">
        <v>0</v>
      </c>
      <c r="Q3493">
        <v>7778.4762000000001</v>
      </c>
      <c r="R3493">
        <v>38892.381000000001</v>
      </c>
      <c r="S3493" t="s">
        <v>1962</v>
      </c>
    </row>
    <row r="3494" spans="1:19">
      <c r="A3494" t="s">
        <v>3994</v>
      </c>
      <c r="B3494">
        <v>44325</v>
      </c>
      <c r="C3494" t="s">
        <v>3995</v>
      </c>
      <c r="D3494">
        <v>44325</v>
      </c>
      <c r="E3494" t="s">
        <v>1958</v>
      </c>
      <c r="F3494" t="s">
        <v>2918</v>
      </c>
      <c r="G3494" t="s">
        <v>1999</v>
      </c>
      <c r="H3494" t="s">
        <v>1995</v>
      </c>
      <c r="I3494" t="s">
        <v>88</v>
      </c>
      <c r="J3494">
        <v>100</v>
      </c>
      <c r="K3494">
        <v>1419</v>
      </c>
      <c r="L3494">
        <v>141900</v>
      </c>
      <c r="M3494">
        <v>3.3786</v>
      </c>
      <c r="N3494">
        <v>337.86</v>
      </c>
      <c r="O3494">
        <v>0</v>
      </c>
      <c r="P3494">
        <v>0</v>
      </c>
      <c r="Q3494">
        <v>1422.3786</v>
      </c>
      <c r="R3494">
        <v>142237.85999999999</v>
      </c>
      <c r="S3494" t="s">
        <v>1962</v>
      </c>
    </row>
    <row r="3495" spans="1:19">
      <c r="A3495" t="s">
        <v>3994</v>
      </c>
      <c r="B3495">
        <v>44325</v>
      </c>
      <c r="C3495" t="s">
        <v>3995</v>
      </c>
      <c r="D3495">
        <v>44325</v>
      </c>
      <c r="E3495" t="s">
        <v>1958</v>
      </c>
      <c r="F3495" t="s">
        <v>2918</v>
      </c>
      <c r="G3495" t="s">
        <v>1999</v>
      </c>
      <c r="H3495" t="s">
        <v>1995</v>
      </c>
      <c r="I3495" t="s">
        <v>1870</v>
      </c>
      <c r="J3495">
        <v>100</v>
      </c>
      <c r="K3495">
        <v>1244</v>
      </c>
      <c r="L3495">
        <v>124400</v>
      </c>
      <c r="M3495">
        <v>2.9619</v>
      </c>
      <c r="N3495">
        <v>296.19</v>
      </c>
      <c r="O3495">
        <v>0</v>
      </c>
      <c r="P3495">
        <v>0</v>
      </c>
      <c r="Q3495">
        <v>1246.9619</v>
      </c>
      <c r="R3495">
        <v>124696.19</v>
      </c>
      <c r="S3495" t="s">
        <v>1962</v>
      </c>
    </row>
    <row r="3496" spans="1:19">
      <c r="A3496" t="s">
        <v>3994</v>
      </c>
      <c r="B3496">
        <v>44325</v>
      </c>
      <c r="C3496" t="s">
        <v>3995</v>
      </c>
      <c r="D3496">
        <v>44325</v>
      </c>
      <c r="E3496" t="s">
        <v>1958</v>
      </c>
      <c r="F3496" t="s">
        <v>2918</v>
      </c>
      <c r="G3496" t="s">
        <v>1999</v>
      </c>
      <c r="H3496" t="s">
        <v>1995</v>
      </c>
      <c r="I3496" t="s">
        <v>70</v>
      </c>
      <c r="J3496">
        <v>40</v>
      </c>
      <c r="K3496">
        <v>3970</v>
      </c>
      <c r="L3496">
        <v>158800</v>
      </c>
      <c r="M3496">
        <v>9.4524000000000008</v>
      </c>
      <c r="N3496">
        <v>378.096</v>
      </c>
      <c r="O3496">
        <v>0</v>
      </c>
      <c r="P3496">
        <v>8000</v>
      </c>
      <c r="Q3496">
        <v>3979.4524000000001</v>
      </c>
      <c r="R3496">
        <v>151178.09599999999</v>
      </c>
      <c r="S3496" t="s">
        <v>1962</v>
      </c>
    </row>
    <row r="3497" spans="1:19">
      <c r="A3497" t="s">
        <v>3994</v>
      </c>
      <c r="B3497">
        <v>44325</v>
      </c>
      <c r="C3497" t="s">
        <v>3995</v>
      </c>
      <c r="D3497">
        <v>44325</v>
      </c>
      <c r="E3497" t="s">
        <v>1958</v>
      </c>
      <c r="F3497" t="s">
        <v>2918</v>
      </c>
      <c r="G3497" t="s">
        <v>1999</v>
      </c>
      <c r="H3497" t="s">
        <v>1995</v>
      </c>
      <c r="I3497" t="s">
        <v>1889</v>
      </c>
      <c r="J3497">
        <v>158</v>
      </c>
      <c r="K3497">
        <v>5415</v>
      </c>
      <c r="L3497">
        <v>855570</v>
      </c>
      <c r="M3497">
        <v>12.892899999999999</v>
      </c>
      <c r="N3497">
        <v>2037.0781999999999</v>
      </c>
      <c r="O3497">
        <v>0</v>
      </c>
      <c r="P3497">
        <v>0</v>
      </c>
      <c r="Q3497">
        <v>5427.8928999999998</v>
      </c>
      <c r="R3497">
        <v>857607.07819999999</v>
      </c>
      <c r="S3497" t="s">
        <v>1962</v>
      </c>
    </row>
    <row r="3498" spans="1:19">
      <c r="A3498" t="s">
        <v>3994</v>
      </c>
      <c r="B3498">
        <v>44325</v>
      </c>
      <c r="C3498" t="s">
        <v>3995</v>
      </c>
      <c r="D3498">
        <v>44325</v>
      </c>
      <c r="E3498" t="s">
        <v>1958</v>
      </c>
      <c r="F3498" t="s">
        <v>2918</v>
      </c>
      <c r="G3498" t="s">
        <v>1999</v>
      </c>
      <c r="H3498" t="s">
        <v>1995</v>
      </c>
      <c r="I3498" t="s">
        <v>1911</v>
      </c>
      <c r="J3498">
        <v>200</v>
      </c>
      <c r="K3498">
        <v>1186</v>
      </c>
      <c r="L3498">
        <v>237200</v>
      </c>
      <c r="M3498">
        <v>2.8237999999999999</v>
      </c>
      <c r="N3498">
        <v>564.76</v>
      </c>
      <c r="O3498">
        <v>0</v>
      </c>
      <c r="P3498">
        <v>0</v>
      </c>
      <c r="Q3498">
        <v>1188.8237999999999</v>
      </c>
      <c r="R3498">
        <v>237764.76</v>
      </c>
      <c r="S3498" t="s">
        <v>1962</v>
      </c>
    </row>
    <row r="3499" spans="1:19">
      <c r="A3499" t="s">
        <v>3994</v>
      </c>
      <c r="B3499">
        <v>44325</v>
      </c>
      <c r="C3499" t="s">
        <v>3995</v>
      </c>
      <c r="D3499">
        <v>44325</v>
      </c>
      <c r="E3499" t="s">
        <v>1958</v>
      </c>
      <c r="F3499" t="s">
        <v>2918</v>
      </c>
      <c r="G3499" t="s">
        <v>1999</v>
      </c>
      <c r="H3499" t="s">
        <v>1995</v>
      </c>
      <c r="I3499" t="s">
        <v>1921</v>
      </c>
      <c r="J3499">
        <v>100</v>
      </c>
      <c r="K3499">
        <v>1400</v>
      </c>
      <c r="L3499">
        <v>140000</v>
      </c>
      <c r="M3499">
        <v>3.3332999999999999</v>
      </c>
      <c r="N3499">
        <v>333.33</v>
      </c>
      <c r="O3499">
        <v>0</v>
      </c>
      <c r="P3499">
        <v>0</v>
      </c>
      <c r="Q3499">
        <v>1403.3333</v>
      </c>
      <c r="R3499">
        <v>140333.32999999999</v>
      </c>
      <c r="S3499" t="s">
        <v>1962</v>
      </c>
    </row>
    <row r="3500" spans="1:19">
      <c r="A3500" t="s">
        <v>3994</v>
      </c>
      <c r="B3500">
        <v>44325</v>
      </c>
      <c r="C3500" t="s">
        <v>3995</v>
      </c>
      <c r="D3500">
        <v>44325</v>
      </c>
      <c r="E3500" t="s">
        <v>1958</v>
      </c>
      <c r="F3500" t="s">
        <v>2918</v>
      </c>
      <c r="G3500" t="s">
        <v>1999</v>
      </c>
      <c r="H3500" t="s">
        <v>1995</v>
      </c>
      <c r="I3500" t="s">
        <v>1923</v>
      </c>
      <c r="J3500">
        <v>60</v>
      </c>
      <c r="K3500">
        <v>7760</v>
      </c>
      <c r="L3500">
        <v>465600</v>
      </c>
      <c r="M3500">
        <v>18.476199999999999</v>
      </c>
      <c r="N3500">
        <v>1108.5719999999999</v>
      </c>
      <c r="O3500">
        <v>0</v>
      </c>
      <c r="P3500">
        <v>0</v>
      </c>
      <c r="Q3500">
        <v>7778.4762000000001</v>
      </c>
      <c r="R3500">
        <v>466708.57199999999</v>
      </c>
      <c r="S3500" t="s">
        <v>1962</v>
      </c>
    </row>
    <row r="3501" spans="1:19">
      <c r="A3501" t="s">
        <v>3996</v>
      </c>
      <c r="B3501">
        <v>44325</v>
      </c>
      <c r="C3501" t="s">
        <v>3997</v>
      </c>
      <c r="D3501">
        <v>44325</v>
      </c>
      <c r="E3501" t="s">
        <v>1958</v>
      </c>
      <c r="F3501" t="s">
        <v>2739</v>
      </c>
      <c r="G3501" t="s">
        <v>2010</v>
      </c>
      <c r="H3501" t="s">
        <v>2003</v>
      </c>
      <c r="I3501" t="s">
        <v>1915</v>
      </c>
      <c r="J3501">
        <v>15</v>
      </c>
      <c r="K3501">
        <v>7050</v>
      </c>
      <c r="L3501">
        <v>105750</v>
      </c>
      <c r="M3501">
        <v>16.785699999999999</v>
      </c>
      <c r="N3501">
        <v>251.78550000000001</v>
      </c>
      <c r="O3501">
        <v>0</v>
      </c>
      <c r="P3501">
        <v>0</v>
      </c>
      <c r="Q3501">
        <v>7066.7857000000004</v>
      </c>
      <c r="R3501">
        <v>106001.7855</v>
      </c>
      <c r="S3501" t="s">
        <v>1962</v>
      </c>
    </row>
    <row r="3502" spans="1:19">
      <c r="A3502" t="s">
        <v>3996</v>
      </c>
      <c r="B3502">
        <v>44325</v>
      </c>
      <c r="C3502" t="s">
        <v>3997</v>
      </c>
      <c r="D3502">
        <v>44325</v>
      </c>
      <c r="E3502" t="s">
        <v>1958</v>
      </c>
      <c r="F3502" t="s">
        <v>2739</v>
      </c>
      <c r="G3502" t="s">
        <v>2010</v>
      </c>
      <c r="H3502" t="s">
        <v>2003</v>
      </c>
      <c r="I3502" t="s">
        <v>1923</v>
      </c>
      <c r="J3502">
        <v>40</v>
      </c>
      <c r="K3502">
        <v>7760</v>
      </c>
      <c r="L3502">
        <v>310400</v>
      </c>
      <c r="M3502">
        <v>18.476199999999999</v>
      </c>
      <c r="N3502">
        <v>739.048</v>
      </c>
      <c r="O3502">
        <v>0</v>
      </c>
      <c r="P3502">
        <v>0</v>
      </c>
      <c r="Q3502">
        <v>7778.4762000000001</v>
      </c>
      <c r="R3502">
        <v>311139.04800000001</v>
      </c>
      <c r="S3502" t="s">
        <v>1962</v>
      </c>
    </row>
    <row r="3503" spans="1:19">
      <c r="A3503" t="s">
        <v>3996</v>
      </c>
      <c r="B3503">
        <v>44325</v>
      </c>
      <c r="C3503" t="s">
        <v>3997</v>
      </c>
      <c r="D3503">
        <v>44325</v>
      </c>
      <c r="E3503" t="s">
        <v>1958</v>
      </c>
      <c r="F3503" t="s">
        <v>2739</v>
      </c>
      <c r="G3503" t="s">
        <v>2010</v>
      </c>
      <c r="H3503" t="s">
        <v>2003</v>
      </c>
      <c r="I3503" t="s">
        <v>1920</v>
      </c>
      <c r="J3503">
        <v>20</v>
      </c>
      <c r="K3503">
        <v>9035</v>
      </c>
      <c r="L3503">
        <v>180700</v>
      </c>
      <c r="M3503">
        <v>21.511900000000001</v>
      </c>
      <c r="N3503">
        <v>430.238</v>
      </c>
      <c r="O3503">
        <v>0</v>
      </c>
      <c r="P3503">
        <v>0</v>
      </c>
      <c r="Q3503">
        <v>9056.5118999999995</v>
      </c>
      <c r="R3503">
        <v>181130.23800000001</v>
      </c>
      <c r="S3503" t="s">
        <v>1962</v>
      </c>
    </row>
    <row r="3504" spans="1:19">
      <c r="A3504" t="s">
        <v>3996</v>
      </c>
      <c r="B3504">
        <v>44325</v>
      </c>
      <c r="C3504" t="s">
        <v>3997</v>
      </c>
      <c r="D3504">
        <v>44325</v>
      </c>
      <c r="E3504" t="s">
        <v>1958</v>
      </c>
      <c r="F3504" t="s">
        <v>2739</v>
      </c>
      <c r="G3504" t="s">
        <v>2010</v>
      </c>
      <c r="H3504" t="s">
        <v>2003</v>
      </c>
      <c r="I3504" t="s">
        <v>1889</v>
      </c>
      <c r="J3504">
        <v>223</v>
      </c>
      <c r="K3504">
        <v>5415</v>
      </c>
      <c r="L3504">
        <v>1207545</v>
      </c>
      <c r="M3504">
        <v>12.892899999999999</v>
      </c>
      <c r="N3504">
        <v>2875.1167</v>
      </c>
      <c r="O3504">
        <v>0</v>
      </c>
      <c r="P3504">
        <v>0</v>
      </c>
      <c r="Q3504">
        <v>5427.8928999999998</v>
      </c>
      <c r="R3504">
        <v>1210420.1166999999</v>
      </c>
      <c r="S3504" t="s">
        <v>1962</v>
      </c>
    </row>
    <row r="3505" spans="1:19">
      <c r="A3505" t="s">
        <v>3996</v>
      </c>
      <c r="B3505">
        <v>44325</v>
      </c>
      <c r="C3505" t="s">
        <v>3997</v>
      </c>
      <c r="D3505">
        <v>44325</v>
      </c>
      <c r="E3505" t="s">
        <v>1958</v>
      </c>
      <c r="F3505" t="s">
        <v>2739</v>
      </c>
      <c r="G3505" t="s">
        <v>2010</v>
      </c>
      <c r="H3505" t="s">
        <v>2003</v>
      </c>
      <c r="I3505" t="s">
        <v>31</v>
      </c>
      <c r="J3505">
        <v>10</v>
      </c>
      <c r="K3505">
        <v>9045</v>
      </c>
      <c r="L3505">
        <v>90450</v>
      </c>
      <c r="M3505">
        <v>21.535699999999999</v>
      </c>
      <c r="N3505">
        <v>215.357</v>
      </c>
      <c r="O3505">
        <v>0</v>
      </c>
      <c r="P3505">
        <v>0</v>
      </c>
      <c r="Q3505">
        <v>9066.5357000000004</v>
      </c>
      <c r="R3505">
        <v>90665.357000000004</v>
      </c>
      <c r="S3505" t="s">
        <v>1962</v>
      </c>
    </row>
    <row r="3506" spans="1:19">
      <c r="A3506" t="s">
        <v>3998</v>
      </c>
      <c r="B3506">
        <v>44325</v>
      </c>
      <c r="C3506" t="s">
        <v>3999</v>
      </c>
      <c r="D3506">
        <v>44325</v>
      </c>
      <c r="E3506" t="s">
        <v>1958</v>
      </c>
      <c r="F3506" t="s">
        <v>2078</v>
      </c>
      <c r="G3506" t="s">
        <v>2079</v>
      </c>
      <c r="H3506" t="s">
        <v>1967</v>
      </c>
      <c r="I3506" t="s">
        <v>1889</v>
      </c>
      <c r="J3506">
        <v>148</v>
      </c>
      <c r="K3506">
        <v>5415</v>
      </c>
      <c r="L3506">
        <v>801420</v>
      </c>
      <c r="M3506">
        <v>12.893000000000001</v>
      </c>
      <c r="N3506">
        <v>1908.164</v>
      </c>
      <c r="O3506">
        <v>0</v>
      </c>
      <c r="P3506">
        <v>0</v>
      </c>
      <c r="Q3506">
        <v>5427.8928999999998</v>
      </c>
      <c r="R3506">
        <v>803328.14919999999</v>
      </c>
      <c r="S3506" t="s">
        <v>1962</v>
      </c>
    </row>
    <row r="3507" spans="1:19">
      <c r="A3507" t="s">
        <v>3998</v>
      </c>
      <c r="B3507">
        <v>44325</v>
      </c>
      <c r="C3507" t="s">
        <v>3999</v>
      </c>
      <c r="D3507">
        <v>44325</v>
      </c>
      <c r="E3507" t="s">
        <v>1958</v>
      </c>
      <c r="F3507" t="s">
        <v>2078</v>
      </c>
      <c r="G3507" t="s">
        <v>2079</v>
      </c>
      <c r="H3507" t="s">
        <v>1967</v>
      </c>
      <c r="I3507" t="s">
        <v>1920</v>
      </c>
      <c r="J3507">
        <v>10</v>
      </c>
      <c r="K3507">
        <v>9035</v>
      </c>
      <c r="L3507">
        <v>90350</v>
      </c>
      <c r="M3507">
        <v>21.512</v>
      </c>
      <c r="N3507">
        <v>215.12</v>
      </c>
      <c r="O3507">
        <v>0</v>
      </c>
      <c r="P3507">
        <v>0</v>
      </c>
      <c r="Q3507">
        <v>9056.5118999999995</v>
      </c>
      <c r="R3507">
        <v>90565.119000000006</v>
      </c>
      <c r="S3507" t="s">
        <v>1962</v>
      </c>
    </row>
    <row r="3508" spans="1:19">
      <c r="A3508" t="s">
        <v>3998</v>
      </c>
      <c r="B3508">
        <v>44325</v>
      </c>
      <c r="C3508" t="s">
        <v>3999</v>
      </c>
      <c r="D3508">
        <v>44325</v>
      </c>
      <c r="E3508" t="s">
        <v>1958</v>
      </c>
      <c r="F3508" t="s">
        <v>2078</v>
      </c>
      <c r="G3508" t="s">
        <v>2079</v>
      </c>
      <c r="H3508" t="s">
        <v>1967</v>
      </c>
      <c r="I3508" t="s">
        <v>1923</v>
      </c>
      <c r="J3508">
        <v>20</v>
      </c>
      <c r="K3508">
        <v>7760</v>
      </c>
      <c r="L3508">
        <v>155200</v>
      </c>
      <c r="M3508">
        <v>18.475999999999999</v>
      </c>
      <c r="N3508">
        <v>369.52</v>
      </c>
      <c r="O3508">
        <v>0</v>
      </c>
      <c r="P3508">
        <v>0</v>
      </c>
      <c r="Q3508">
        <v>7778.4762000000001</v>
      </c>
      <c r="R3508">
        <v>155569.524</v>
      </c>
      <c r="S3508" t="s">
        <v>1962</v>
      </c>
    </row>
    <row r="3509" spans="1:19">
      <c r="A3509" t="s">
        <v>3998</v>
      </c>
      <c r="B3509">
        <v>44325</v>
      </c>
      <c r="C3509" t="s">
        <v>3999</v>
      </c>
      <c r="D3509">
        <v>44325</v>
      </c>
      <c r="E3509" t="s">
        <v>1958</v>
      </c>
      <c r="F3509" t="s">
        <v>2078</v>
      </c>
      <c r="G3509" t="s">
        <v>2079</v>
      </c>
      <c r="H3509" t="s">
        <v>1967</v>
      </c>
      <c r="I3509" t="s">
        <v>1714</v>
      </c>
      <c r="J3509">
        <v>120</v>
      </c>
      <c r="K3509">
        <v>1176</v>
      </c>
      <c r="L3509">
        <v>141120</v>
      </c>
      <c r="M3509">
        <v>2.8</v>
      </c>
      <c r="N3509">
        <v>336</v>
      </c>
      <c r="O3509">
        <v>0</v>
      </c>
      <c r="P3509">
        <v>0</v>
      </c>
      <c r="Q3509">
        <v>1178.8</v>
      </c>
      <c r="R3509">
        <v>141456</v>
      </c>
      <c r="S3509" t="s">
        <v>1962</v>
      </c>
    </row>
    <row r="3510" spans="1:19">
      <c r="A3510" t="s">
        <v>3998</v>
      </c>
      <c r="B3510">
        <v>44325</v>
      </c>
      <c r="C3510" t="s">
        <v>3999</v>
      </c>
      <c r="D3510">
        <v>44325</v>
      </c>
      <c r="E3510" t="s">
        <v>1958</v>
      </c>
      <c r="F3510" t="s">
        <v>2078</v>
      </c>
      <c r="G3510" t="s">
        <v>2079</v>
      </c>
      <c r="H3510" t="s">
        <v>1967</v>
      </c>
      <c r="I3510" t="s">
        <v>1917</v>
      </c>
      <c r="J3510">
        <v>20</v>
      </c>
      <c r="K3510">
        <v>9035</v>
      </c>
      <c r="L3510">
        <v>180700</v>
      </c>
      <c r="M3510">
        <v>21.512</v>
      </c>
      <c r="N3510">
        <v>430.24</v>
      </c>
      <c r="O3510">
        <v>0</v>
      </c>
      <c r="P3510">
        <v>0</v>
      </c>
      <c r="Q3510">
        <v>9056.5118999999995</v>
      </c>
      <c r="R3510">
        <v>181130.23800000001</v>
      </c>
      <c r="S3510" t="s">
        <v>1962</v>
      </c>
    </row>
    <row r="3511" spans="1:19">
      <c r="A3511" t="s">
        <v>3998</v>
      </c>
      <c r="B3511">
        <v>44325</v>
      </c>
      <c r="C3511" t="s">
        <v>3999</v>
      </c>
      <c r="D3511">
        <v>44325</v>
      </c>
      <c r="E3511" t="s">
        <v>1958</v>
      </c>
      <c r="F3511" t="s">
        <v>2078</v>
      </c>
      <c r="G3511" t="s">
        <v>2079</v>
      </c>
      <c r="H3511" t="s">
        <v>1967</v>
      </c>
      <c r="I3511" t="s">
        <v>1906</v>
      </c>
      <c r="J3511">
        <v>10</v>
      </c>
      <c r="K3511">
        <v>9850</v>
      </c>
      <c r="L3511">
        <v>98500</v>
      </c>
      <c r="M3511">
        <v>23.452000000000002</v>
      </c>
      <c r="N3511">
        <v>234.52</v>
      </c>
      <c r="O3511">
        <v>0</v>
      </c>
      <c r="P3511">
        <v>0</v>
      </c>
      <c r="Q3511">
        <v>9873.4524000000001</v>
      </c>
      <c r="R3511">
        <v>98734.524000000005</v>
      </c>
      <c r="S3511" t="s">
        <v>1962</v>
      </c>
    </row>
    <row r="3512" spans="1:19">
      <c r="A3512" t="s">
        <v>4000</v>
      </c>
      <c r="B3512">
        <v>44325</v>
      </c>
      <c r="C3512" t="s">
        <v>4001</v>
      </c>
      <c r="D3512">
        <v>44325</v>
      </c>
      <c r="E3512" t="s">
        <v>2046</v>
      </c>
      <c r="F3512" t="s">
        <v>3906</v>
      </c>
      <c r="G3512" t="s">
        <v>3907</v>
      </c>
      <c r="H3512" t="s">
        <v>2046</v>
      </c>
      <c r="I3512" t="s">
        <v>1906</v>
      </c>
      <c r="J3512">
        <v>1</v>
      </c>
      <c r="K3512">
        <v>9900</v>
      </c>
      <c r="L3512">
        <v>9900</v>
      </c>
      <c r="M3512">
        <v>0</v>
      </c>
      <c r="N3512">
        <v>0</v>
      </c>
      <c r="O3512">
        <v>0</v>
      </c>
      <c r="P3512">
        <v>0</v>
      </c>
      <c r="Q3512">
        <v>9900</v>
      </c>
      <c r="R3512">
        <v>9900</v>
      </c>
      <c r="S3512" t="s">
        <v>1962</v>
      </c>
    </row>
    <row r="3513" spans="1:19">
      <c r="A3513" t="s">
        <v>4112</v>
      </c>
      <c r="B3513">
        <v>44327</v>
      </c>
      <c r="C3513" t="s">
        <v>4113</v>
      </c>
      <c r="D3513">
        <v>44327</v>
      </c>
      <c r="E3513" t="s">
        <v>1958</v>
      </c>
      <c r="F3513" t="s">
        <v>2196</v>
      </c>
      <c r="G3513" t="s">
        <v>2197</v>
      </c>
      <c r="H3513" t="s">
        <v>2003</v>
      </c>
      <c r="I3513" t="s">
        <v>1923</v>
      </c>
      <c r="J3513">
        <v>5</v>
      </c>
      <c r="K3513">
        <v>7760</v>
      </c>
      <c r="L3513">
        <v>38800</v>
      </c>
      <c r="M3513">
        <v>18.476199999999999</v>
      </c>
      <c r="N3513">
        <v>92.381</v>
      </c>
      <c r="O3513">
        <v>0</v>
      </c>
      <c r="P3513">
        <v>0</v>
      </c>
      <c r="Q3513">
        <v>7778.4762000000001</v>
      </c>
      <c r="R3513">
        <v>38892.381000000001</v>
      </c>
      <c r="S3513" t="s">
        <v>1962</v>
      </c>
    </row>
    <row r="3514" spans="1:19">
      <c r="A3514" t="s">
        <v>4112</v>
      </c>
      <c r="B3514">
        <v>44327</v>
      </c>
      <c r="C3514" t="s">
        <v>4113</v>
      </c>
      <c r="D3514">
        <v>44327</v>
      </c>
      <c r="E3514" t="s">
        <v>1958</v>
      </c>
      <c r="F3514" t="s">
        <v>2196</v>
      </c>
      <c r="G3514" t="s">
        <v>2197</v>
      </c>
      <c r="H3514" t="s">
        <v>2003</v>
      </c>
      <c r="I3514" t="s">
        <v>1911</v>
      </c>
      <c r="J3514">
        <v>40</v>
      </c>
      <c r="K3514">
        <v>1186</v>
      </c>
      <c r="L3514">
        <v>47440</v>
      </c>
      <c r="M3514">
        <v>2.8237999999999999</v>
      </c>
      <c r="N3514">
        <v>112.952</v>
      </c>
      <c r="O3514">
        <v>0</v>
      </c>
      <c r="P3514">
        <v>0</v>
      </c>
      <c r="Q3514">
        <v>1188.8237999999999</v>
      </c>
      <c r="R3514">
        <v>47552.951999999997</v>
      </c>
      <c r="S3514" t="s">
        <v>1962</v>
      </c>
    </row>
    <row r="3515" spans="1:19">
      <c r="A3515" t="s">
        <v>4112</v>
      </c>
      <c r="B3515">
        <v>44327</v>
      </c>
      <c r="C3515" t="s">
        <v>4113</v>
      </c>
      <c r="D3515">
        <v>44327</v>
      </c>
      <c r="E3515" t="s">
        <v>1958</v>
      </c>
      <c r="F3515" t="s">
        <v>2196</v>
      </c>
      <c r="G3515" t="s">
        <v>2197</v>
      </c>
      <c r="H3515" t="s">
        <v>2003</v>
      </c>
      <c r="I3515" t="s">
        <v>1870</v>
      </c>
      <c r="J3515">
        <v>20</v>
      </c>
      <c r="K3515">
        <v>1244</v>
      </c>
      <c r="L3515">
        <v>24880</v>
      </c>
      <c r="M3515">
        <v>2.9619</v>
      </c>
      <c r="N3515">
        <v>59.238</v>
      </c>
      <c r="O3515">
        <v>0</v>
      </c>
      <c r="P3515">
        <v>0</v>
      </c>
      <c r="Q3515">
        <v>1246.9619</v>
      </c>
      <c r="R3515">
        <v>24939.238000000001</v>
      </c>
      <c r="S3515" t="s">
        <v>1962</v>
      </c>
    </row>
    <row r="3516" spans="1:19">
      <c r="A3516" t="s">
        <v>4114</v>
      </c>
      <c r="B3516">
        <v>44327</v>
      </c>
      <c r="C3516" t="s">
        <v>4115</v>
      </c>
      <c r="D3516">
        <v>44327</v>
      </c>
      <c r="E3516" t="s">
        <v>1958</v>
      </c>
      <c r="F3516" t="s">
        <v>2577</v>
      </c>
      <c r="G3516" t="s">
        <v>2003</v>
      </c>
      <c r="H3516" t="s">
        <v>2003</v>
      </c>
      <c r="I3516" t="s">
        <v>1714</v>
      </c>
      <c r="J3516">
        <v>60</v>
      </c>
      <c r="K3516">
        <v>1176</v>
      </c>
      <c r="L3516">
        <v>70560</v>
      </c>
      <c r="M3516">
        <v>2.8</v>
      </c>
      <c r="N3516">
        <v>168</v>
      </c>
      <c r="O3516">
        <v>0</v>
      </c>
      <c r="P3516">
        <v>0</v>
      </c>
      <c r="Q3516">
        <v>1178.8</v>
      </c>
      <c r="R3516">
        <v>70728</v>
      </c>
      <c r="S3516" t="s">
        <v>1962</v>
      </c>
    </row>
    <row r="3517" spans="1:19">
      <c r="A3517" t="s">
        <v>4114</v>
      </c>
      <c r="B3517">
        <v>44327</v>
      </c>
      <c r="C3517" t="s">
        <v>4115</v>
      </c>
      <c r="D3517">
        <v>44327</v>
      </c>
      <c r="E3517" t="s">
        <v>1958</v>
      </c>
      <c r="F3517" t="s">
        <v>2577</v>
      </c>
      <c r="G3517" t="s">
        <v>2003</v>
      </c>
      <c r="H3517" t="s">
        <v>2003</v>
      </c>
      <c r="I3517" t="s">
        <v>1889</v>
      </c>
      <c r="J3517">
        <v>15</v>
      </c>
      <c r="K3517">
        <v>5415</v>
      </c>
      <c r="L3517">
        <v>81225</v>
      </c>
      <c r="M3517">
        <v>12.892899999999999</v>
      </c>
      <c r="N3517">
        <v>193.39349999999999</v>
      </c>
      <c r="O3517">
        <v>0</v>
      </c>
      <c r="P3517">
        <v>0</v>
      </c>
      <c r="Q3517">
        <v>5427.8928999999998</v>
      </c>
      <c r="R3517">
        <v>81418.393500000006</v>
      </c>
      <c r="S3517" t="s">
        <v>1962</v>
      </c>
    </row>
    <row r="3518" spans="1:19">
      <c r="A3518" t="s">
        <v>4114</v>
      </c>
      <c r="B3518">
        <v>44327</v>
      </c>
      <c r="C3518" t="s">
        <v>4115</v>
      </c>
      <c r="D3518">
        <v>44327</v>
      </c>
      <c r="E3518" t="s">
        <v>1958</v>
      </c>
      <c r="F3518" t="s">
        <v>2577</v>
      </c>
      <c r="G3518" t="s">
        <v>2003</v>
      </c>
      <c r="H3518" t="s">
        <v>2003</v>
      </c>
      <c r="I3518" t="s">
        <v>1920</v>
      </c>
      <c r="J3518">
        <v>9</v>
      </c>
      <c r="K3518">
        <v>9035</v>
      </c>
      <c r="L3518">
        <v>81315</v>
      </c>
      <c r="M3518">
        <v>21.511900000000001</v>
      </c>
      <c r="N3518">
        <v>193.6071</v>
      </c>
      <c r="O3518">
        <v>0</v>
      </c>
      <c r="P3518">
        <v>0</v>
      </c>
      <c r="Q3518">
        <v>9056.5118999999995</v>
      </c>
      <c r="R3518">
        <v>81508.607099999994</v>
      </c>
      <c r="S3518" t="s">
        <v>1962</v>
      </c>
    </row>
    <row r="3519" spans="1:19">
      <c r="A3519" t="s">
        <v>4114</v>
      </c>
      <c r="B3519">
        <v>44327</v>
      </c>
      <c r="C3519" t="s">
        <v>4115</v>
      </c>
      <c r="D3519">
        <v>44327</v>
      </c>
      <c r="E3519" t="s">
        <v>1958</v>
      </c>
      <c r="F3519" t="s">
        <v>2577</v>
      </c>
      <c r="G3519" t="s">
        <v>2003</v>
      </c>
      <c r="H3519" t="s">
        <v>2003</v>
      </c>
      <c r="I3519" t="s">
        <v>88</v>
      </c>
      <c r="J3519">
        <v>20</v>
      </c>
      <c r="K3519">
        <v>1419</v>
      </c>
      <c r="L3519">
        <v>28380</v>
      </c>
      <c r="M3519">
        <v>3.3786</v>
      </c>
      <c r="N3519">
        <v>67.572000000000003</v>
      </c>
      <c r="O3519">
        <v>0</v>
      </c>
      <c r="P3519">
        <v>0</v>
      </c>
      <c r="Q3519">
        <v>1422.3786</v>
      </c>
      <c r="R3519">
        <v>28447.572</v>
      </c>
      <c r="S3519" t="s">
        <v>1962</v>
      </c>
    </row>
    <row r="3520" spans="1:19">
      <c r="A3520" t="s">
        <v>4116</v>
      </c>
      <c r="B3520">
        <v>44327</v>
      </c>
      <c r="C3520" t="s">
        <v>4117</v>
      </c>
      <c r="D3520">
        <v>44327</v>
      </c>
      <c r="E3520" t="s">
        <v>1958</v>
      </c>
      <c r="F3520" t="s">
        <v>2564</v>
      </c>
      <c r="G3520" t="s">
        <v>2565</v>
      </c>
      <c r="H3520" t="s">
        <v>2003</v>
      </c>
      <c r="I3520" t="s">
        <v>1911</v>
      </c>
      <c r="J3520">
        <v>40</v>
      </c>
      <c r="K3520">
        <v>1186</v>
      </c>
      <c r="L3520">
        <v>47440</v>
      </c>
      <c r="M3520">
        <v>2.8237999999999999</v>
      </c>
      <c r="N3520">
        <v>112.952</v>
      </c>
      <c r="O3520">
        <v>0</v>
      </c>
      <c r="P3520">
        <v>0</v>
      </c>
      <c r="Q3520">
        <v>1188.8237999999999</v>
      </c>
      <c r="R3520">
        <v>47552.951999999997</v>
      </c>
      <c r="S3520" t="s">
        <v>1962</v>
      </c>
    </row>
    <row r="3521" spans="1:19">
      <c r="A3521" t="s">
        <v>4116</v>
      </c>
      <c r="B3521">
        <v>44327</v>
      </c>
      <c r="C3521" t="s">
        <v>4117</v>
      </c>
      <c r="D3521">
        <v>44327</v>
      </c>
      <c r="E3521" t="s">
        <v>1958</v>
      </c>
      <c r="F3521" t="s">
        <v>2564</v>
      </c>
      <c r="G3521" t="s">
        <v>2565</v>
      </c>
      <c r="H3521" t="s">
        <v>2003</v>
      </c>
      <c r="I3521" t="s">
        <v>1868</v>
      </c>
      <c r="J3521">
        <v>20</v>
      </c>
      <c r="K3521">
        <v>1361</v>
      </c>
      <c r="L3521">
        <v>27220</v>
      </c>
      <c r="M3521">
        <v>3.2404999999999999</v>
      </c>
      <c r="N3521">
        <v>64.81</v>
      </c>
      <c r="O3521">
        <v>0</v>
      </c>
      <c r="P3521">
        <v>0</v>
      </c>
      <c r="Q3521">
        <v>1364.2405000000001</v>
      </c>
      <c r="R3521">
        <v>27284.81</v>
      </c>
      <c r="S3521" t="s">
        <v>1962</v>
      </c>
    </row>
    <row r="3522" spans="1:19">
      <c r="A3522" t="s">
        <v>4116</v>
      </c>
      <c r="B3522">
        <v>44327</v>
      </c>
      <c r="C3522" t="s">
        <v>4117</v>
      </c>
      <c r="D3522">
        <v>44327</v>
      </c>
      <c r="E3522" t="s">
        <v>1958</v>
      </c>
      <c r="F3522" t="s">
        <v>2564</v>
      </c>
      <c r="G3522" t="s">
        <v>2565</v>
      </c>
      <c r="H3522" t="s">
        <v>2003</v>
      </c>
      <c r="I3522" t="s">
        <v>1870</v>
      </c>
      <c r="J3522">
        <v>40</v>
      </c>
      <c r="K3522">
        <v>1244</v>
      </c>
      <c r="L3522">
        <v>49760</v>
      </c>
      <c r="M3522">
        <v>2.9619</v>
      </c>
      <c r="N3522">
        <v>118.476</v>
      </c>
      <c r="O3522">
        <v>0</v>
      </c>
      <c r="P3522">
        <v>0</v>
      </c>
      <c r="Q3522">
        <v>1246.9619</v>
      </c>
      <c r="R3522">
        <v>49878.476000000002</v>
      </c>
      <c r="S3522" t="s">
        <v>1962</v>
      </c>
    </row>
    <row r="3523" spans="1:19">
      <c r="A3523" t="s">
        <v>4116</v>
      </c>
      <c r="B3523">
        <v>44327</v>
      </c>
      <c r="C3523" t="s">
        <v>4117</v>
      </c>
      <c r="D3523">
        <v>44327</v>
      </c>
      <c r="E3523" t="s">
        <v>1958</v>
      </c>
      <c r="F3523" t="s">
        <v>2564</v>
      </c>
      <c r="G3523" t="s">
        <v>2565</v>
      </c>
      <c r="H3523" t="s">
        <v>2003</v>
      </c>
      <c r="I3523" t="s">
        <v>1889</v>
      </c>
      <c r="J3523">
        <v>10</v>
      </c>
      <c r="K3523">
        <v>5415</v>
      </c>
      <c r="L3523">
        <v>54150</v>
      </c>
      <c r="M3523">
        <v>12.892899999999999</v>
      </c>
      <c r="N3523">
        <v>128.929</v>
      </c>
      <c r="O3523">
        <v>0</v>
      </c>
      <c r="P3523">
        <v>0</v>
      </c>
      <c r="Q3523">
        <v>5427.8928999999998</v>
      </c>
      <c r="R3523">
        <v>54278.928999999996</v>
      </c>
      <c r="S3523" t="s">
        <v>1962</v>
      </c>
    </row>
    <row r="3524" spans="1:19">
      <c r="A3524" t="s">
        <v>4116</v>
      </c>
      <c r="B3524">
        <v>44327</v>
      </c>
      <c r="C3524" t="s">
        <v>4117</v>
      </c>
      <c r="D3524">
        <v>44327</v>
      </c>
      <c r="E3524" t="s">
        <v>1958</v>
      </c>
      <c r="F3524" t="s">
        <v>2564</v>
      </c>
      <c r="G3524" t="s">
        <v>2565</v>
      </c>
      <c r="H3524" t="s">
        <v>2003</v>
      </c>
      <c r="I3524" t="s">
        <v>1923</v>
      </c>
      <c r="J3524">
        <v>15</v>
      </c>
      <c r="K3524">
        <v>7760</v>
      </c>
      <c r="L3524">
        <v>116400</v>
      </c>
      <c r="M3524">
        <v>18.476199999999999</v>
      </c>
      <c r="N3524">
        <v>277.14299999999997</v>
      </c>
      <c r="O3524">
        <v>0</v>
      </c>
      <c r="P3524">
        <v>0</v>
      </c>
      <c r="Q3524">
        <v>7778.4762000000001</v>
      </c>
      <c r="R3524">
        <v>116677.143</v>
      </c>
      <c r="S3524" t="s">
        <v>1962</v>
      </c>
    </row>
    <row r="3525" spans="1:19">
      <c r="A3525" t="s">
        <v>4116</v>
      </c>
      <c r="B3525">
        <v>44327</v>
      </c>
      <c r="C3525" t="s">
        <v>4117</v>
      </c>
      <c r="D3525">
        <v>44327</v>
      </c>
      <c r="E3525" t="s">
        <v>1958</v>
      </c>
      <c r="F3525" t="s">
        <v>2564</v>
      </c>
      <c r="G3525" t="s">
        <v>2565</v>
      </c>
      <c r="H3525" t="s">
        <v>2003</v>
      </c>
      <c r="I3525" t="s">
        <v>31</v>
      </c>
      <c r="J3525">
        <v>4</v>
      </c>
      <c r="K3525">
        <v>9045</v>
      </c>
      <c r="L3525">
        <v>36180</v>
      </c>
      <c r="M3525">
        <v>21.535699999999999</v>
      </c>
      <c r="N3525">
        <v>86.142799999999994</v>
      </c>
      <c r="O3525">
        <v>0</v>
      </c>
      <c r="P3525">
        <v>0</v>
      </c>
      <c r="Q3525">
        <v>9066.5357000000004</v>
      </c>
      <c r="R3525">
        <v>36266.142800000001</v>
      </c>
      <c r="S3525" t="s">
        <v>1962</v>
      </c>
    </row>
    <row r="3526" spans="1:19">
      <c r="A3526" t="s">
        <v>4118</v>
      </c>
      <c r="B3526">
        <v>44327</v>
      </c>
      <c r="C3526" t="s">
        <v>4119</v>
      </c>
      <c r="D3526">
        <v>44327</v>
      </c>
      <c r="E3526" t="s">
        <v>1958</v>
      </c>
      <c r="F3526" t="s">
        <v>2295</v>
      </c>
      <c r="G3526" t="s">
        <v>2182</v>
      </c>
      <c r="H3526" t="s">
        <v>1961</v>
      </c>
      <c r="I3526" t="s">
        <v>1889</v>
      </c>
      <c r="J3526">
        <v>6</v>
      </c>
      <c r="K3526">
        <v>5415</v>
      </c>
      <c r="L3526">
        <v>32490</v>
      </c>
      <c r="M3526">
        <v>12.892899999999999</v>
      </c>
      <c r="N3526">
        <v>77.357399999999998</v>
      </c>
      <c r="O3526">
        <v>0</v>
      </c>
      <c r="P3526">
        <v>0</v>
      </c>
      <c r="Q3526">
        <v>5427.8928999999998</v>
      </c>
      <c r="R3526">
        <v>32567.357400000001</v>
      </c>
      <c r="S3526" t="s">
        <v>1962</v>
      </c>
    </row>
    <row r="3527" spans="1:19">
      <c r="A3527" t="s">
        <v>4120</v>
      </c>
      <c r="B3527">
        <v>44327</v>
      </c>
      <c r="C3527" t="s">
        <v>4121</v>
      </c>
      <c r="D3527">
        <v>44327</v>
      </c>
      <c r="E3527" t="s">
        <v>1958</v>
      </c>
      <c r="F3527" t="s">
        <v>2226</v>
      </c>
      <c r="G3527" t="s">
        <v>2227</v>
      </c>
      <c r="H3527" t="s">
        <v>1961</v>
      </c>
      <c r="I3527" t="s">
        <v>1889</v>
      </c>
      <c r="J3527">
        <v>3</v>
      </c>
      <c r="K3527">
        <v>5415</v>
      </c>
      <c r="L3527">
        <v>16245</v>
      </c>
      <c r="M3527">
        <v>12.892899999999999</v>
      </c>
      <c r="N3527">
        <v>38.678699999999999</v>
      </c>
      <c r="O3527">
        <v>0</v>
      </c>
      <c r="P3527">
        <v>0</v>
      </c>
      <c r="Q3527">
        <v>5427.8928999999998</v>
      </c>
      <c r="R3527">
        <v>16283.6787</v>
      </c>
      <c r="S3527" t="s">
        <v>1962</v>
      </c>
    </row>
    <row r="3528" spans="1:19">
      <c r="A3528" t="s">
        <v>4122</v>
      </c>
      <c r="B3528">
        <v>44327</v>
      </c>
      <c r="C3528" t="s">
        <v>4123</v>
      </c>
      <c r="D3528">
        <v>44327</v>
      </c>
      <c r="E3528" t="s">
        <v>1958</v>
      </c>
      <c r="F3528" t="s">
        <v>2181</v>
      </c>
      <c r="G3528" t="s">
        <v>2182</v>
      </c>
      <c r="H3528" t="s">
        <v>1961</v>
      </c>
      <c r="I3528" t="s">
        <v>1889</v>
      </c>
      <c r="J3528">
        <v>13</v>
      </c>
      <c r="K3528">
        <v>5415</v>
      </c>
      <c r="L3528">
        <v>70395</v>
      </c>
      <c r="M3528">
        <v>12.892899999999999</v>
      </c>
      <c r="N3528">
        <v>167.60769999999999</v>
      </c>
      <c r="O3528">
        <v>0</v>
      </c>
      <c r="P3528">
        <v>0</v>
      </c>
      <c r="Q3528">
        <v>5427.8928999999998</v>
      </c>
      <c r="R3528">
        <v>70562.607699999993</v>
      </c>
      <c r="S3528" t="s">
        <v>1962</v>
      </c>
    </row>
    <row r="3529" spans="1:19">
      <c r="A3529" t="s">
        <v>4124</v>
      </c>
      <c r="B3529">
        <v>44327</v>
      </c>
      <c r="C3529" t="s">
        <v>4125</v>
      </c>
      <c r="D3529">
        <v>44327</v>
      </c>
      <c r="E3529" t="s">
        <v>1958</v>
      </c>
      <c r="F3529" t="s">
        <v>2896</v>
      </c>
      <c r="G3529" t="s">
        <v>2897</v>
      </c>
      <c r="H3529" t="s">
        <v>1961</v>
      </c>
      <c r="I3529" t="s">
        <v>1889</v>
      </c>
      <c r="J3529">
        <v>3</v>
      </c>
      <c r="K3529">
        <v>5415</v>
      </c>
      <c r="L3529">
        <v>16245</v>
      </c>
      <c r="M3529">
        <v>12.892899999999999</v>
      </c>
      <c r="N3529">
        <v>38.678699999999999</v>
      </c>
      <c r="O3529">
        <v>0</v>
      </c>
      <c r="P3529">
        <v>0</v>
      </c>
      <c r="Q3529">
        <v>5427.8928999999998</v>
      </c>
      <c r="R3529">
        <v>16283.6787</v>
      </c>
      <c r="S3529" t="s">
        <v>1962</v>
      </c>
    </row>
    <row r="3530" spans="1:19">
      <c r="A3530" t="s">
        <v>4126</v>
      </c>
      <c r="B3530">
        <v>44327</v>
      </c>
      <c r="C3530" t="s">
        <v>4127</v>
      </c>
      <c r="D3530">
        <v>44327</v>
      </c>
      <c r="E3530" t="s">
        <v>1958</v>
      </c>
      <c r="F3530" t="s">
        <v>2059</v>
      </c>
      <c r="G3530" t="s">
        <v>2056</v>
      </c>
      <c r="H3530" t="s">
        <v>1976</v>
      </c>
      <c r="I3530" t="s">
        <v>1889</v>
      </c>
      <c r="J3530">
        <v>40</v>
      </c>
      <c r="K3530">
        <v>5415</v>
      </c>
      <c r="L3530">
        <v>216600</v>
      </c>
      <c r="M3530">
        <v>12.892899999999999</v>
      </c>
      <c r="N3530">
        <v>515.71600000000001</v>
      </c>
      <c r="O3530">
        <v>0</v>
      </c>
      <c r="P3530">
        <v>0</v>
      </c>
      <c r="Q3530">
        <v>5427.8928999999998</v>
      </c>
      <c r="R3530">
        <v>217115.71599999999</v>
      </c>
      <c r="S3530" t="s">
        <v>1962</v>
      </c>
    </row>
    <row r="3531" spans="1:19">
      <c r="A3531" t="s">
        <v>4128</v>
      </c>
      <c r="B3531">
        <v>44327</v>
      </c>
      <c r="C3531" t="s">
        <v>4129</v>
      </c>
      <c r="D3531">
        <v>44327</v>
      </c>
      <c r="E3531" t="s">
        <v>1958</v>
      </c>
      <c r="F3531" t="s">
        <v>1990</v>
      </c>
      <c r="G3531" t="s">
        <v>1987</v>
      </c>
      <c r="H3531" t="s">
        <v>1976</v>
      </c>
      <c r="I3531" t="s">
        <v>1889</v>
      </c>
      <c r="J3531">
        <v>40</v>
      </c>
      <c r="K3531">
        <v>5415</v>
      </c>
      <c r="L3531">
        <v>216600</v>
      </c>
      <c r="M3531">
        <v>12.892899999999999</v>
      </c>
      <c r="N3531">
        <v>515.71600000000001</v>
      </c>
      <c r="O3531">
        <v>0</v>
      </c>
      <c r="P3531">
        <v>0</v>
      </c>
      <c r="Q3531">
        <v>5427.8928999999998</v>
      </c>
      <c r="R3531">
        <v>217115.71599999999</v>
      </c>
      <c r="S3531" t="s">
        <v>1962</v>
      </c>
    </row>
    <row r="3532" spans="1:19">
      <c r="A3532" t="s">
        <v>4130</v>
      </c>
      <c r="B3532">
        <v>44327</v>
      </c>
      <c r="C3532" t="s">
        <v>4131</v>
      </c>
      <c r="D3532">
        <v>44327</v>
      </c>
      <c r="E3532" t="s">
        <v>1958</v>
      </c>
      <c r="F3532" t="s">
        <v>2402</v>
      </c>
      <c r="G3532" t="s">
        <v>1983</v>
      </c>
      <c r="H3532" t="s">
        <v>1976</v>
      </c>
      <c r="I3532" t="s">
        <v>1923</v>
      </c>
      <c r="J3532">
        <v>15</v>
      </c>
      <c r="K3532">
        <v>7760</v>
      </c>
      <c r="L3532">
        <v>116400</v>
      </c>
      <c r="M3532">
        <v>18.476199999999999</v>
      </c>
      <c r="N3532">
        <v>277.14299999999997</v>
      </c>
      <c r="O3532">
        <v>0</v>
      </c>
      <c r="P3532">
        <v>0</v>
      </c>
      <c r="Q3532">
        <v>7778.4762000000001</v>
      </c>
      <c r="R3532">
        <v>116677.143</v>
      </c>
      <c r="S3532" t="s">
        <v>1962</v>
      </c>
    </row>
    <row r="3533" spans="1:19">
      <c r="A3533" t="s">
        <v>4132</v>
      </c>
      <c r="B3533">
        <v>44327</v>
      </c>
      <c r="C3533" t="s">
        <v>4133</v>
      </c>
      <c r="D3533">
        <v>44327</v>
      </c>
      <c r="E3533" t="s">
        <v>1958</v>
      </c>
      <c r="F3533" t="s">
        <v>2417</v>
      </c>
      <c r="G3533" t="s">
        <v>2418</v>
      </c>
      <c r="H3533" t="s">
        <v>2003</v>
      </c>
      <c r="I3533" t="s">
        <v>1917</v>
      </c>
      <c r="J3533">
        <v>11</v>
      </c>
      <c r="K3533">
        <v>9035</v>
      </c>
      <c r="L3533">
        <v>99385</v>
      </c>
      <c r="M3533">
        <v>21.511900000000001</v>
      </c>
      <c r="N3533">
        <v>236.6309</v>
      </c>
      <c r="O3533">
        <v>0</v>
      </c>
      <c r="P3533">
        <v>0</v>
      </c>
      <c r="Q3533">
        <v>9056.5118999999995</v>
      </c>
      <c r="R3533">
        <v>99621.630900000004</v>
      </c>
      <c r="S3533" t="s">
        <v>1962</v>
      </c>
    </row>
    <row r="3534" spans="1:19">
      <c r="A3534" t="s">
        <v>4132</v>
      </c>
      <c r="B3534">
        <v>44327</v>
      </c>
      <c r="C3534" t="s">
        <v>4133</v>
      </c>
      <c r="D3534">
        <v>44327</v>
      </c>
      <c r="E3534" t="s">
        <v>1958</v>
      </c>
      <c r="F3534" t="s">
        <v>2417</v>
      </c>
      <c r="G3534" t="s">
        <v>2418</v>
      </c>
      <c r="H3534" t="s">
        <v>2003</v>
      </c>
      <c r="I3534" t="s">
        <v>1889</v>
      </c>
      <c r="J3534">
        <v>15</v>
      </c>
      <c r="K3534">
        <v>5415</v>
      </c>
      <c r="L3534">
        <v>81225</v>
      </c>
      <c r="M3534">
        <v>12.892899999999999</v>
      </c>
      <c r="N3534">
        <v>193.39349999999999</v>
      </c>
      <c r="O3534">
        <v>0</v>
      </c>
      <c r="P3534">
        <v>0</v>
      </c>
      <c r="Q3534">
        <v>5427.8928999999998</v>
      </c>
      <c r="R3534">
        <v>81418.393500000006</v>
      </c>
      <c r="S3534" t="s">
        <v>1962</v>
      </c>
    </row>
    <row r="3535" spans="1:19">
      <c r="A3535" t="s">
        <v>4132</v>
      </c>
      <c r="B3535">
        <v>44327</v>
      </c>
      <c r="C3535" t="s">
        <v>4133</v>
      </c>
      <c r="D3535">
        <v>44327</v>
      </c>
      <c r="E3535" t="s">
        <v>1958</v>
      </c>
      <c r="F3535" t="s">
        <v>2417</v>
      </c>
      <c r="G3535" t="s">
        <v>2418</v>
      </c>
      <c r="H3535" t="s">
        <v>2003</v>
      </c>
      <c r="I3535" t="s">
        <v>1923</v>
      </c>
      <c r="J3535">
        <v>10</v>
      </c>
      <c r="K3535">
        <v>7760</v>
      </c>
      <c r="L3535">
        <v>77600</v>
      </c>
      <c r="M3535">
        <v>18.476199999999999</v>
      </c>
      <c r="N3535">
        <v>184.762</v>
      </c>
      <c r="O3535">
        <v>0</v>
      </c>
      <c r="P3535">
        <v>0</v>
      </c>
      <c r="Q3535">
        <v>7778.4762000000001</v>
      </c>
      <c r="R3535">
        <v>77784.762000000002</v>
      </c>
      <c r="S3535" t="s">
        <v>1962</v>
      </c>
    </row>
    <row r="3536" spans="1:19">
      <c r="A3536" t="s">
        <v>4134</v>
      </c>
      <c r="B3536">
        <v>44327</v>
      </c>
      <c r="C3536" t="s">
        <v>4135</v>
      </c>
      <c r="D3536">
        <v>44327</v>
      </c>
      <c r="E3536" t="s">
        <v>1958</v>
      </c>
      <c r="F3536" t="s">
        <v>3462</v>
      </c>
      <c r="G3536" t="s">
        <v>3303</v>
      </c>
      <c r="H3536" t="s">
        <v>1976</v>
      </c>
      <c r="I3536" t="s">
        <v>1714</v>
      </c>
      <c r="J3536">
        <v>60</v>
      </c>
      <c r="K3536">
        <v>1176</v>
      </c>
      <c r="L3536">
        <v>70560</v>
      </c>
      <c r="M3536">
        <v>2.8</v>
      </c>
      <c r="N3536">
        <v>168</v>
      </c>
      <c r="O3536">
        <v>0</v>
      </c>
      <c r="P3536">
        <v>0</v>
      </c>
      <c r="Q3536">
        <v>1178.8</v>
      </c>
      <c r="R3536">
        <v>70728</v>
      </c>
      <c r="S3536" t="s">
        <v>1962</v>
      </c>
    </row>
    <row r="3537" spans="1:19">
      <c r="A3537" t="s">
        <v>4134</v>
      </c>
      <c r="B3537">
        <v>44327</v>
      </c>
      <c r="C3537" t="s">
        <v>4135</v>
      </c>
      <c r="D3537">
        <v>44327</v>
      </c>
      <c r="E3537" t="s">
        <v>1958</v>
      </c>
      <c r="F3537" t="s">
        <v>3462</v>
      </c>
      <c r="G3537" t="s">
        <v>3303</v>
      </c>
      <c r="H3537" t="s">
        <v>1976</v>
      </c>
      <c r="I3537" t="s">
        <v>1911</v>
      </c>
      <c r="J3537">
        <v>30</v>
      </c>
      <c r="K3537">
        <v>1186</v>
      </c>
      <c r="L3537">
        <v>35580</v>
      </c>
      <c r="M3537">
        <v>2.8237999999999999</v>
      </c>
      <c r="N3537">
        <v>84.713999999999999</v>
      </c>
      <c r="O3537">
        <v>0</v>
      </c>
      <c r="P3537">
        <v>0</v>
      </c>
      <c r="Q3537">
        <v>1188.8237999999999</v>
      </c>
      <c r="R3537">
        <v>35664.714</v>
      </c>
      <c r="S3537" t="s">
        <v>1962</v>
      </c>
    </row>
    <row r="3538" spans="1:19">
      <c r="A3538" t="s">
        <v>4136</v>
      </c>
      <c r="B3538">
        <v>44327</v>
      </c>
      <c r="C3538" t="s">
        <v>4137</v>
      </c>
      <c r="D3538">
        <v>44327</v>
      </c>
      <c r="E3538" t="s">
        <v>1958</v>
      </c>
      <c r="F3538" t="s">
        <v>2730</v>
      </c>
      <c r="G3538" t="s">
        <v>2557</v>
      </c>
      <c r="H3538" t="s">
        <v>1995</v>
      </c>
      <c r="I3538" t="s">
        <v>1889</v>
      </c>
      <c r="J3538">
        <v>6</v>
      </c>
      <c r="K3538">
        <v>5415</v>
      </c>
      <c r="L3538">
        <v>32490</v>
      </c>
      <c r="M3538">
        <v>12.892899999999999</v>
      </c>
      <c r="N3538">
        <v>77.357399999999998</v>
      </c>
      <c r="O3538">
        <v>0</v>
      </c>
      <c r="P3538">
        <v>0</v>
      </c>
      <c r="Q3538">
        <v>5427.8928999999998</v>
      </c>
      <c r="R3538">
        <v>32567.357400000001</v>
      </c>
      <c r="S3538" t="s">
        <v>1962</v>
      </c>
    </row>
    <row r="3539" spans="1:19">
      <c r="A3539" t="s">
        <v>4138</v>
      </c>
      <c r="B3539">
        <v>44327</v>
      </c>
      <c r="C3539" t="s">
        <v>4139</v>
      </c>
      <c r="D3539">
        <v>44327</v>
      </c>
      <c r="E3539" t="s">
        <v>1958</v>
      </c>
      <c r="F3539" t="s">
        <v>2556</v>
      </c>
      <c r="G3539" t="s">
        <v>2557</v>
      </c>
      <c r="H3539" t="s">
        <v>1995</v>
      </c>
      <c r="I3539" t="s">
        <v>1889</v>
      </c>
      <c r="J3539">
        <v>7</v>
      </c>
      <c r="K3539">
        <v>5415</v>
      </c>
      <c r="L3539">
        <v>37905</v>
      </c>
      <c r="M3539">
        <v>12.892899999999999</v>
      </c>
      <c r="N3539">
        <v>90.250299999999996</v>
      </c>
      <c r="O3539">
        <v>0</v>
      </c>
      <c r="P3539">
        <v>0</v>
      </c>
      <c r="Q3539">
        <v>5427.8928999999998</v>
      </c>
      <c r="R3539">
        <v>37995.2503</v>
      </c>
      <c r="S3539" t="s">
        <v>1962</v>
      </c>
    </row>
    <row r="3540" spans="1:19">
      <c r="A3540" t="s">
        <v>4140</v>
      </c>
      <c r="B3540">
        <v>44327</v>
      </c>
      <c r="C3540" t="s">
        <v>4141</v>
      </c>
      <c r="D3540">
        <v>44327</v>
      </c>
      <c r="E3540" t="s">
        <v>1958</v>
      </c>
      <c r="F3540" t="s">
        <v>1998</v>
      </c>
      <c r="G3540" t="s">
        <v>1999</v>
      </c>
      <c r="H3540" t="s">
        <v>1995</v>
      </c>
      <c r="I3540" t="s">
        <v>1889</v>
      </c>
      <c r="J3540">
        <v>1</v>
      </c>
      <c r="K3540">
        <v>5415</v>
      </c>
      <c r="L3540">
        <v>5415</v>
      </c>
      <c r="M3540">
        <v>12.892899999999999</v>
      </c>
      <c r="N3540">
        <v>12.892899999999999</v>
      </c>
      <c r="O3540">
        <v>0</v>
      </c>
      <c r="P3540">
        <v>0</v>
      </c>
      <c r="Q3540">
        <v>5427.8928999999998</v>
      </c>
      <c r="R3540">
        <v>5427.8928999999998</v>
      </c>
      <c r="S3540" t="s">
        <v>1962</v>
      </c>
    </row>
    <row r="3541" spans="1:19">
      <c r="A3541" t="s">
        <v>4142</v>
      </c>
      <c r="B3541">
        <v>44327</v>
      </c>
      <c r="C3541" t="s">
        <v>4143</v>
      </c>
      <c r="D3541">
        <v>44327</v>
      </c>
      <c r="E3541" t="s">
        <v>1958</v>
      </c>
      <c r="F3541" t="s">
        <v>2771</v>
      </c>
      <c r="G3541" t="s">
        <v>1994</v>
      </c>
      <c r="H3541" t="s">
        <v>1995</v>
      </c>
      <c r="I3541" t="s">
        <v>1889</v>
      </c>
      <c r="J3541">
        <v>2</v>
      </c>
      <c r="K3541">
        <v>5415</v>
      </c>
      <c r="L3541">
        <v>10830</v>
      </c>
      <c r="M3541">
        <v>12.892899999999999</v>
      </c>
      <c r="N3541">
        <v>25.785799999999998</v>
      </c>
      <c r="O3541">
        <v>0</v>
      </c>
      <c r="P3541">
        <v>0</v>
      </c>
      <c r="Q3541">
        <v>5427.8928999999998</v>
      </c>
      <c r="R3541">
        <v>10855.7858</v>
      </c>
      <c r="S3541" t="s">
        <v>1962</v>
      </c>
    </row>
    <row r="3542" spans="1:19">
      <c r="A3542" t="s">
        <v>4144</v>
      </c>
      <c r="B3542">
        <v>44327</v>
      </c>
      <c r="C3542" t="s">
        <v>4145</v>
      </c>
      <c r="D3542">
        <v>44327</v>
      </c>
      <c r="E3542" t="s">
        <v>1958</v>
      </c>
      <c r="F3542" t="s">
        <v>2006</v>
      </c>
      <c r="G3542" t="s">
        <v>1995</v>
      </c>
      <c r="H3542" t="s">
        <v>1995</v>
      </c>
      <c r="I3542" t="s">
        <v>1889</v>
      </c>
      <c r="J3542">
        <v>5</v>
      </c>
      <c r="K3542">
        <v>5415</v>
      </c>
      <c r="L3542">
        <v>27075</v>
      </c>
      <c r="M3542">
        <v>12.892899999999999</v>
      </c>
      <c r="N3542">
        <v>64.464500000000001</v>
      </c>
      <c r="O3542">
        <v>0</v>
      </c>
      <c r="P3542">
        <v>0</v>
      </c>
      <c r="Q3542">
        <v>5427.8928999999998</v>
      </c>
      <c r="R3542">
        <v>27139.464499999998</v>
      </c>
      <c r="S3542" t="s">
        <v>1962</v>
      </c>
    </row>
    <row r="3543" spans="1:19">
      <c r="A3543" t="s">
        <v>4146</v>
      </c>
      <c r="B3543">
        <v>44327</v>
      </c>
      <c r="C3543" t="s">
        <v>4147</v>
      </c>
      <c r="D3543">
        <v>44327</v>
      </c>
      <c r="E3543" t="s">
        <v>1958</v>
      </c>
      <c r="F3543" t="s">
        <v>2193</v>
      </c>
      <c r="G3543" t="s">
        <v>2003</v>
      </c>
      <c r="H3543" t="s">
        <v>2003</v>
      </c>
      <c r="I3543" t="s">
        <v>1921</v>
      </c>
      <c r="J3543">
        <v>40</v>
      </c>
      <c r="K3543">
        <v>1400</v>
      </c>
      <c r="L3543">
        <v>56000</v>
      </c>
      <c r="M3543">
        <v>3.3332999999999999</v>
      </c>
      <c r="N3543">
        <v>133.33199999999999</v>
      </c>
      <c r="O3543">
        <v>0</v>
      </c>
      <c r="P3543">
        <v>0</v>
      </c>
      <c r="Q3543">
        <v>1403.3333</v>
      </c>
      <c r="R3543">
        <v>56133.332000000002</v>
      </c>
      <c r="S3543" t="s">
        <v>1962</v>
      </c>
    </row>
    <row r="3544" spans="1:19">
      <c r="A3544" t="s">
        <v>4146</v>
      </c>
      <c r="B3544">
        <v>44327</v>
      </c>
      <c r="C3544" t="s">
        <v>4147</v>
      </c>
      <c r="D3544">
        <v>44327</v>
      </c>
      <c r="E3544" t="s">
        <v>1958</v>
      </c>
      <c r="F3544" t="s">
        <v>2193</v>
      </c>
      <c r="G3544" t="s">
        <v>2003</v>
      </c>
      <c r="H3544" t="s">
        <v>2003</v>
      </c>
      <c r="I3544" t="s">
        <v>1889</v>
      </c>
      <c r="J3544">
        <v>5</v>
      </c>
      <c r="K3544">
        <v>5415</v>
      </c>
      <c r="L3544">
        <v>27075</v>
      </c>
      <c r="M3544">
        <v>12.892899999999999</v>
      </c>
      <c r="N3544">
        <v>64.464500000000001</v>
      </c>
      <c r="O3544">
        <v>0</v>
      </c>
      <c r="P3544">
        <v>0</v>
      </c>
      <c r="Q3544">
        <v>5427.8928999999998</v>
      </c>
      <c r="R3544">
        <v>27139.464499999998</v>
      </c>
      <c r="S3544" t="s">
        <v>1962</v>
      </c>
    </row>
    <row r="3545" spans="1:19">
      <c r="A3545" t="s">
        <v>4146</v>
      </c>
      <c r="B3545">
        <v>44327</v>
      </c>
      <c r="C3545" t="s">
        <v>4147</v>
      </c>
      <c r="D3545">
        <v>44327</v>
      </c>
      <c r="E3545" t="s">
        <v>1958</v>
      </c>
      <c r="F3545" t="s">
        <v>2193</v>
      </c>
      <c r="G3545" t="s">
        <v>2003</v>
      </c>
      <c r="H3545" t="s">
        <v>2003</v>
      </c>
      <c r="I3545" t="s">
        <v>1870</v>
      </c>
      <c r="J3545">
        <v>40</v>
      </c>
      <c r="K3545">
        <v>1244</v>
      </c>
      <c r="L3545">
        <v>49760</v>
      </c>
      <c r="M3545">
        <v>2.9619</v>
      </c>
      <c r="N3545">
        <v>118.476</v>
      </c>
      <c r="O3545">
        <v>0</v>
      </c>
      <c r="P3545">
        <v>0</v>
      </c>
      <c r="Q3545">
        <v>1246.9619</v>
      </c>
      <c r="R3545">
        <v>49878.476000000002</v>
      </c>
      <c r="S3545" t="s">
        <v>1962</v>
      </c>
    </row>
    <row r="3546" spans="1:19">
      <c r="A3546" t="s">
        <v>4146</v>
      </c>
      <c r="B3546">
        <v>44327</v>
      </c>
      <c r="C3546" t="s">
        <v>4147</v>
      </c>
      <c r="D3546">
        <v>44327</v>
      </c>
      <c r="E3546" t="s">
        <v>1958</v>
      </c>
      <c r="F3546" t="s">
        <v>2193</v>
      </c>
      <c r="G3546" t="s">
        <v>2003</v>
      </c>
      <c r="H3546" t="s">
        <v>2003</v>
      </c>
      <c r="I3546" t="s">
        <v>1868</v>
      </c>
      <c r="J3546">
        <v>38</v>
      </c>
      <c r="K3546">
        <v>1361</v>
      </c>
      <c r="L3546">
        <v>51718</v>
      </c>
      <c r="M3546">
        <v>3.2404999999999999</v>
      </c>
      <c r="N3546">
        <v>123.139</v>
      </c>
      <c r="O3546">
        <v>0</v>
      </c>
      <c r="P3546">
        <v>0</v>
      </c>
      <c r="Q3546">
        <v>1364.2405000000001</v>
      </c>
      <c r="R3546">
        <v>51841.139000000003</v>
      </c>
      <c r="S3546" t="s">
        <v>1962</v>
      </c>
    </row>
    <row r="3547" spans="1:19">
      <c r="A3547" t="s">
        <v>4148</v>
      </c>
      <c r="B3547">
        <v>44327</v>
      </c>
      <c r="C3547" t="s">
        <v>4149</v>
      </c>
      <c r="D3547">
        <v>44327</v>
      </c>
      <c r="E3547" t="s">
        <v>1958</v>
      </c>
      <c r="F3547" t="s">
        <v>2908</v>
      </c>
      <c r="G3547" t="s">
        <v>2288</v>
      </c>
      <c r="H3547" t="s">
        <v>2003</v>
      </c>
      <c r="I3547" t="s">
        <v>1923</v>
      </c>
      <c r="J3547">
        <v>15</v>
      </c>
      <c r="K3547">
        <v>7760</v>
      </c>
      <c r="L3547">
        <v>116400</v>
      </c>
      <c r="M3547">
        <v>18.476199999999999</v>
      </c>
      <c r="N3547">
        <v>277.14299999999997</v>
      </c>
      <c r="O3547">
        <v>0</v>
      </c>
      <c r="P3547">
        <v>0</v>
      </c>
      <c r="Q3547">
        <v>7778.4762000000001</v>
      </c>
      <c r="R3547">
        <v>116677.143</v>
      </c>
      <c r="S3547" t="s">
        <v>1962</v>
      </c>
    </row>
    <row r="3548" spans="1:19">
      <c r="A3548" t="s">
        <v>4148</v>
      </c>
      <c r="B3548">
        <v>44327</v>
      </c>
      <c r="C3548" t="s">
        <v>4149</v>
      </c>
      <c r="D3548">
        <v>44327</v>
      </c>
      <c r="E3548" t="s">
        <v>1958</v>
      </c>
      <c r="F3548" t="s">
        <v>2908</v>
      </c>
      <c r="G3548" t="s">
        <v>2288</v>
      </c>
      <c r="H3548" t="s">
        <v>2003</v>
      </c>
      <c r="I3548" t="s">
        <v>1889</v>
      </c>
      <c r="J3548">
        <v>10</v>
      </c>
      <c r="K3548">
        <v>5415</v>
      </c>
      <c r="L3548">
        <v>54150</v>
      </c>
      <c r="M3548">
        <v>12.892899999999999</v>
      </c>
      <c r="N3548">
        <v>128.929</v>
      </c>
      <c r="O3548">
        <v>0</v>
      </c>
      <c r="P3548">
        <v>0</v>
      </c>
      <c r="Q3548">
        <v>5427.8928999999998</v>
      </c>
      <c r="R3548">
        <v>54278.928999999996</v>
      </c>
      <c r="S3548" t="s">
        <v>1962</v>
      </c>
    </row>
    <row r="3549" spans="1:19">
      <c r="A3549" t="s">
        <v>4150</v>
      </c>
      <c r="B3549">
        <v>44327</v>
      </c>
      <c r="C3549" t="s">
        <v>4151</v>
      </c>
      <c r="D3549">
        <v>44327</v>
      </c>
      <c r="E3549" t="s">
        <v>1958</v>
      </c>
      <c r="F3549" t="s">
        <v>2766</v>
      </c>
      <c r="G3549" t="s">
        <v>2303</v>
      </c>
      <c r="H3549" t="s">
        <v>2003</v>
      </c>
      <c r="I3549" t="s">
        <v>1889</v>
      </c>
      <c r="J3549">
        <v>20</v>
      </c>
      <c r="K3549">
        <v>5415</v>
      </c>
      <c r="L3549">
        <v>108300</v>
      </c>
      <c r="M3549">
        <v>12.892899999999999</v>
      </c>
      <c r="N3549">
        <v>257.858</v>
      </c>
      <c r="O3549">
        <v>0</v>
      </c>
      <c r="P3549">
        <v>0</v>
      </c>
      <c r="Q3549">
        <v>5427.8928999999998</v>
      </c>
      <c r="R3549">
        <v>108557.85799999999</v>
      </c>
      <c r="S3549" t="s">
        <v>1962</v>
      </c>
    </row>
    <row r="3550" spans="1:19">
      <c r="A3550" t="s">
        <v>4150</v>
      </c>
      <c r="B3550">
        <v>44327</v>
      </c>
      <c r="C3550" t="s">
        <v>4151</v>
      </c>
      <c r="D3550">
        <v>44327</v>
      </c>
      <c r="E3550" t="s">
        <v>1958</v>
      </c>
      <c r="F3550" t="s">
        <v>2766</v>
      </c>
      <c r="G3550" t="s">
        <v>2303</v>
      </c>
      <c r="H3550" t="s">
        <v>2003</v>
      </c>
      <c r="I3550" t="s">
        <v>88</v>
      </c>
      <c r="J3550">
        <v>60</v>
      </c>
      <c r="K3550">
        <v>1419</v>
      </c>
      <c r="L3550">
        <v>85140</v>
      </c>
      <c r="M3550">
        <v>3.3786</v>
      </c>
      <c r="N3550">
        <v>202.71600000000001</v>
      </c>
      <c r="O3550">
        <v>0</v>
      </c>
      <c r="P3550">
        <v>0</v>
      </c>
      <c r="Q3550">
        <v>1422.3786</v>
      </c>
      <c r="R3550">
        <v>85342.716</v>
      </c>
      <c r="S3550" t="s">
        <v>1962</v>
      </c>
    </row>
    <row r="3551" spans="1:19">
      <c r="A3551" t="s">
        <v>4150</v>
      </c>
      <c r="B3551">
        <v>44327</v>
      </c>
      <c r="C3551" t="s">
        <v>4151</v>
      </c>
      <c r="D3551">
        <v>44327</v>
      </c>
      <c r="E3551" t="s">
        <v>1958</v>
      </c>
      <c r="F3551" t="s">
        <v>2766</v>
      </c>
      <c r="G3551" t="s">
        <v>2303</v>
      </c>
      <c r="H3551" t="s">
        <v>2003</v>
      </c>
      <c r="I3551" t="s">
        <v>1870</v>
      </c>
      <c r="J3551">
        <v>100</v>
      </c>
      <c r="K3551">
        <v>1244</v>
      </c>
      <c r="L3551">
        <v>124400</v>
      </c>
      <c r="M3551">
        <v>2.9619</v>
      </c>
      <c r="N3551">
        <v>296.19</v>
      </c>
      <c r="O3551">
        <v>0</v>
      </c>
      <c r="P3551">
        <v>0</v>
      </c>
      <c r="Q3551">
        <v>1246.9619</v>
      </c>
      <c r="R3551">
        <v>124696.19</v>
      </c>
      <c r="S3551" t="s">
        <v>1962</v>
      </c>
    </row>
    <row r="3552" spans="1:19">
      <c r="A3552" t="s">
        <v>4150</v>
      </c>
      <c r="B3552">
        <v>44327</v>
      </c>
      <c r="C3552" t="s">
        <v>4151</v>
      </c>
      <c r="D3552">
        <v>44327</v>
      </c>
      <c r="E3552" t="s">
        <v>1958</v>
      </c>
      <c r="F3552" t="s">
        <v>2766</v>
      </c>
      <c r="G3552" t="s">
        <v>2303</v>
      </c>
      <c r="H3552" t="s">
        <v>2003</v>
      </c>
      <c r="I3552" t="s">
        <v>1917</v>
      </c>
      <c r="J3552">
        <v>5</v>
      </c>
      <c r="K3552">
        <v>9035</v>
      </c>
      <c r="L3552">
        <v>45175</v>
      </c>
      <c r="M3552">
        <v>21.511900000000001</v>
      </c>
      <c r="N3552">
        <v>107.5595</v>
      </c>
      <c r="O3552">
        <v>0</v>
      </c>
      <c r="P3552">
        <v>0</v>
      </c>
      <c r="Q3552">
        <v>9056.5118999999995</v>
      </c>
      <c r="R3552">
        <v>45282.559500000003</v>
      </c>
      <c r="S3552" t="s">
        <v>1962</v>
      </c>
    </row>
    <row r="3553" spans="1:19">
      <c r="A3553" t="s">
        <v>4150</v>
      </c>
      <c r="B3553">
        <v>44327</v>
      </c>
      <c r="C3553" t="s">
        <v>4151</v>
      </c>
      <c r="D3553">
        <v>44327</v>
      </c>
      <c r="E3553" t="s">
        <v>1958</v>
      </c>
      <c r="F3553" t="s">
        <v>2766</v>
      </c>
      <c r="G3553" t="s">
        <v>2303</v>
      </c>
      <c r="H3553" t="s">
        <v>2003</v>
      </c>
      <c r="I3553" t="s">
        <v>1920</v>
      </c>
      <c r="J3553">
        <v>20</v>
      </c>
      <c r="K3553">
        <v>9035</v>
      </c>
      <c r="L3553">
        <v>180700</v>
      </c>
      <c r="M3553">
        <v>21.511900000000001</v>
      </c>
      <c r="N3553">
        <v>430.238</v>
      </c>
      <c r="O3553">
        <v>0</v>
      </c>
      <c r="P3553">
        <v>0</v>
      </c>
      <c r="Q3553">
        <v>9056.5118999999995</v>
      </c>
      <c r="R3553">
        <v>181130.23800000001</v>
      </c>
      <c r="S3553" t="s">
        <v>1962</v>
      </c>
    </row>
    <row r="3554" spans="1:19">
      <c r="A3554" t="s">
        <v>4152</v>
      </c>
      <c r="B3554">
        <v>44327</v>
      </c>
      <c r="C3554" t="s">
        <v>4153</v>
      </c>
      <c r="D3554">
        <v>44327</v>
      </c>
      <c r="E3554" t="s">
        <v>1958</v>
      </c>
      <c r="F3554" t="s">
        <v>2308</v>
      </c>
      <c r="G3554" t="s">
        <v>2309</v>
      </c>
      <c r="H3554" t="s">
        <v>1976</v>
      </c>
      <c r="I3554" t="s">
        <v>1889</v>
      </c>
      <c r="J3554">
        <v>10</v>
      </c>
      <c r="K3554">
        <v>5415</v>
      </c>
      <c r="L3554">
        <v>54150</v>
      </c>
      <c r="M3554">
        <v>12.892899999999999</v>
      </c>
      <c r="N3554">
        <v>128.929</v>
      </c>
      <c r="O3554">
        <v>0</v>
      </c>
      <c r="P3554">
        <v>0</v>
      </c>
      <c r="Q3554">
        <v>5427.8928999999998</v>
      </c>
      <c r="R3554">
        <v>54278.928999999996</v>
      </c>
      <c r="S3554" t="s">
        <v>1962</v>
      </c>
    </row>
    <row r="3555" spans="1:19">
      <c r="A3555" t="s">
        <v>4154</v>
      </c>
      <c r="B3555">
        <v>44327</v>
      </c>
      <c r="C3555" t="s">
        <v>4155</v>
      </c>
      <c r="D3555">
        <v>44327</v>
      </c>
      <c r="E3555" t="s">
        <v>1958</v>
      </c>
      <c r="F3555" t="s">
        <v>2357</v>
      </c>
      <c r="G3555" t="s">
        <v>2039</v>
      </c>
      <c r="H3555" t="s">
        <v>1961</v>
      </c>
      <c r="I3555" t="s">
        <v>1889</v>
      </c>
      <c r="J3555">
        <v>9</v>
      </c>
      <c r="K3555">
        <v>5415</v>
      </c>
      <c r="L3555">
        <v>48735</v>
      </c>
      <c r="M3555">
        <v>12.892899999999999</v>
      </c>
      <c r="N3555">
        <v>116.0361</v>
      </c>
      <c r="O3555">
        <v>0</v>
      </c>
      <c r="P3555">
        <v>0</v>
      </c>
      <c r="Q3555">
        <v>5427.8928999999998</v>
      </c>
      <c r="R3555">
        <v>48851.036099999998</v>
      </c>
      <c r="S3555" t="s">
        <v>1962</v>
      </c>
    </row>
    <row r="3556" spans="1:19">
      <c r="A3556" t="s">
        <v>4156</v>
      </c>
      <c r="B3556">
        <v>44327</v>
      </c>
      <c r="C3556" t="s">
        <v>4157</v>
      </c>
      <c r="D3556">
        <v>44327</v>
      </c>
      <c r="E3556" t="s">
        <v>1958</v>
      </c>
      <c r="F3556" t="s">
        <v>3722</v>
      </c>
      <c r="G3556" t="s">
        <v>1961</v>
      </c>
      <c r="H3556" t="s">
        <v>1961</v>
      </c>
      <c r="I3556" t="s">
        <v>1889</v>
      </c>
      <c r="J3556">
        <v>14</v>
      </c>
      <c r="K3556">
        <v>5415</v>
      </c>
      <c r="L3556">
        <v>75810</v>
      </c>
      <c r="M3556">
        <v>12.892899999999999</v>
      </c>
      <c r="N3556">
        <v>180.50059999999999</v>
      </c>
      <c r="O3556">
        <v>0</v>
      </c>
      <c r="P3556">
        <v>0</v>
      </c>
      <c r="Q3556">
        <v>5427.8928999999998</v>
      </c>
      <c r="R3556">
        <v>75990.500599999999</v>
      </c>
      <c r="S3556" t="s">
        <v>1962</v>
      </c>
    </row>
    <row r="3557" spans="1:19">
      <c r="A3557" t="s">
        <v>4158</v>
      </c>
      <c r="B3557">
        <v>44327</v>
      </c>
      <c r="C3557" t="s">
        <v>4159</v>
      </c>
      <c r="D3557">
        <v>44327</v>
      </c>
      <c r="E3557" t="s">
        <v>1958</v>
      </c>
      <c r="F3557" t="s">
        <v>1959</v>
      </c>
      <c r="G3557" t="s">
        <v>1960</v>
      </c>
      <c r="H3557" t="s">
        <v>1961</v>
      </c>
      <c r="I3557" t="s">
        <v>1889</v>
      </c>
      <c r="J3557">
        <v>6</v>
      </c>
      <c r="K3557">
        <v>5415</v>
      </c>
      <c r="L3557">
        <v>32490</v>
      </c>
      <c r="M3557">
        <v>12.892899999999999</v>
      </c>
      <c r="N3557">
        <v>77.357399999999998</v>
      </c>
      <c r="O3557">
        <v>0</v>
      </c>
      <c r="P3557">
        <v>0</v>
      </c>
      <c r="Q3557">
        <v>5427.8928999999998</v>
      </c>
      <c r="R3557">
        <v>32567.357400000001</v>
      </c>
      <c r="S3557" t="s">
        <v>1962</v>
      </c>
    </row>
    <row r="3558" spans="1:19">
      <c r="A3558" t="s">
        <v>4158</v>
      </c>
      <c r="B3558">
        <v>44327</v>
      </c>
      <c r="C3558" t="s">
        <v>4159</v>
      </c>
      <c r="D3558">
        <v>44327</v>
      </c>
      <c r="E3558" t="s">
        <v>1958</v>
      </c>
      <c r="F3558" t="s">
        <v>1959</v>
      </c>
      <c r="G3558" t="s">
        <v>1960</v>
      </c>
      <c r="H3558" t="s">
        <v>1961</v>
      </c>
      <c r="I3558" t="s">
        <v>1868</v>
      </c>
      <c r="J3558">
        <v>20</v>
      </c>
      <c r="K3558">
        <v>1361</v>
      </c>
      <c r="L3558">
        <v>27220</v>
      </c>
      <c r="M3558">
        <v>3.2404999999999999</v>
      </c>
      <c r="N3558">
        <v>64.81</v>
      </c>
      <c r="O3558">
        <v>0</v>
      </c>
      <c r="P3558">
        <v>0</v>
      </c>
      <c r="Q3558">
        <v>1364.2405000000001</v>
      </c>
      <c r="R3558">
        <v>27284.81</v>
      </c>
      <c r="S3558" t="s">
        <v>1962</v>
      </c>
    </row>
    <row r="3559" spans="1:19">
      <c r="A3559" t="s">
        <v>4160</v>
      </c>
      <c r="B3559">
        <v>44327</v>
      </c>
      <c r="C3559" t="s">
        <v>4161</v>
      </c>
      <c r="D3559">
        <v>44327</v>
      </c>
      <c r="E3559" t="s">
        <v>1958</v>
      </c>
      <c r="F3559" t="s">
        <v>2396</v>
      </c>
      <c r="G3559" t="s">
        <v>2039</v>
      </c>
      <c r="H3559" t="s">
        <v>1961</v>
      </c>
      <c r="I3559" t="s">
        <v>1889</v>
      </c>
      <c r="J3559">
        <v>1</v>
      </c>
      <c r="K3559">
        <v>5415</v>
      </c>
      <c r="L3559">
        <v>5415</v>
      </c>
      <c r="M3559">
        <v>12.892899999999999</v>
      </c>
      <c r="N3559">
        <v>12.892899999999999</v>
      </c>
      <c r="O3559">
        <v>0</v>
      </c>
      <c r="P3559">
        <v>0</v>
      </c>
      <c r="Q3559">
        <v>5427.8928999999998</v>
      </c>
      <c r="R3559">
        <v>5427.8928999999998</v>
      </c>
      <c r="S3559" t="s">
        <v>1962</v>
      </c>
    </row>
    <row r="3560" spans="1:19">
      <c r="A3560" t="s">
        <v>4162</v>
      </c>
      <c r="B3560">
        <v>44327</v>
      </c>
      <c r="C3560" t="s">
        <v>4163</v>
      </c>
      <c r="D3560">
        <v>44327</v>
      </c>
      <c r="E3560" t="s">
        <v>1958</v>
      </c>
      <c r="F3560" t="s">
        <v>2500</v>
      </c>
      <c r="G3560" t="s">
        <v>2039</v>
      </c>
      <c r="H3560" t="s">
        <v>1961</v>
      </c>
      <c r="I3560" t="s">
        <v>1889</v>
      </c>
      <c r="J3560">
        <v>2</v>
      </c>
      <c r="K3560">
        <v>5415</v>
      </c>
      <c r="L3560">
        <v>10830</v>
      </c>
      <c r="M3560">
        <v>12.892899999999999</v>
      </c>
      <c r="N3560">
        <v>25.785799999999998</v>
      </c>
      <c r="O3560">
        <v>0</v>
      </c>
      <c r="P3560">
        <v>0</v>
      </c>
      <c r="Q3560">
        <v>5427.8928999999998</v>
      </c>
      <c r="R3560">
        <v>10855.7858</v>
      </c>
      <c r="S3560" t="s">
        <v>1962</v>
      </c>
    </row>
    <row r="3561" spans="1:19">
      <c r="A3561" t="s">
        <v>4164</v>
      </c>
      <c r="B3561">
        <v>44327</v>
      </c>
      <c r="C3561" t="s">
        <v>4165</v>
      </c>
      <c r="D3561">
        <v>44327</v>
      </c>
      <c r="E3561" t="s">
        <v>1958</v>
      </c>
      <c r="F3561" t="s">
        <v>2674</v>
      </c>
      <c r="G3561" t="s">
        <v>2675</v>
      </c>
      <c r="H3561" t="s">
        <v>1961</v>
      </c>
      <c r="I3561" t="s">
        <v>1889</v>
      </c>
      <c r="J3561">
        <v>2</v>
      </c>
      <c r="K3561">
        <v>5415</v>
      </c>
      <c r="L3561">
        <v>10830</v>
      </c>
      <c r="M3561">
        <v>12.892899999999999</v>
      </c>
      <c r="N3561">
        <v>25.785799999999998</v>
      </c>
      <c r="O3561">
        <v>0</v>
      </c>
      <c r="P3561">
        <v>0</v>
      </c>
      <c r="Q3561">
        <v>5427.8928999999998</v>
      </c>
      <c r="R3561">
        <v>10855.7858</v>
      </c>
      <c r="S3561" t="s">
        <v>1962</v>
      </c>
    </row>
    <row r="3562" spans="1:19">
      <c r="A3562" t="s">
        <v>4164</v>
      </c>
      <c r="B3562">
        <v>44327</v>
      </c>
      <c r="C3562" t="s">
        <v>4165</v>
      </c>
      <c r="D3562">
        <v>44327</v>
      </c>
      <c r="E3562" t="s">
        <v>1958</v>
      </c>
      <c r="F3562" t="s">
        <v>2674</v>
      </c>
      <c r="G3562" t="s">
        <v>2675</v>
      </c>
      <c r="H3562" t="s">
        <v>1961</v>
      </c>
      <c r="I3562" t="s">
        <v>1714</v>
      </c>
      <c r="J3562">
        <v>30</v>
      </c>
      <c r="K3562">
        <v>1176</v>
      </c>
      <c r="L3562">
        <v>35280</v>
      </c>
      <c r="M3562">
        <v>2.8</v>
      </c>
      <c r="N3562">
        <v>84</v>
      </c>
      <c r="O3562">
        <v>0</v>
      </c>
      <c r="P3562">
        <v>0</v>
      </c>
      <c r="Q3562">
        <v>1178.8</v>
      </c>
      <c r="R3562">
        <v>35364</v>
      </c>
      <c r="S3562" t="s">
        <v>1962</v>
      </c>
    </row>
    <row r="3563" spans="1:19">
      <c r="A3563" t="s">
        <v>4166</v>
      </c>
      <c r="B3563">
        <v>44327</v>
      </c>
      <c r="C3563" t="s">
        <v>4167</v>
      </c>
      <c r="D3563">
        <v>44327</v>
      </c>
      <c r="E3563" t="s">
        <v>1958</v>
      </c>
      <c r="F3563" t="s">
        <v>2178</v>
      </c>
      <c r="G3563" t="s">
        <v>1961</v>
      </c>
      <c r="H3563" t="s">
        <v>1961</v>
      </c>
      <c r="I3563" t="s">
        <v>1889</v>
      </c>
      <c r="J3563">
        <v>25</v>
      </c>
      <c r="K3563">
        <v>5415</v>
      </c>
      <c r="L3563">
        <v>135375</v>
      </c>
      <c r="M3563">
        <v>12.892899999999999</v>
      </c>
      <c r="N3563">
        <v>322.32249999999999</v>
      </c>
      <c r="O3563">
        <v>0</v>
      </c>
      <c r="P3563">
        <v>0</v>
      </c>
      <c r="Q3563">
        <v>5427.8928999999998</v>
      </c>
      <c r="R3563">
        <v>135697.32250000001</v>
      </c>
      <c r="S3563" t="s">
        <v>1962</v>
      </c>
    </row>
    <row r="3564" spans="1:19">
      <c r="A3564" t="s">
        <v>4168</v>
      </c>
      <c r="B3564">
        <v>44327</v>
      </c>
      <c r="C3564" t="s">
        <v>4169</v>
      </c>
      <c r="D3564">
        <v>44327</v>
      </c>
      <c r="E3564" t="s">
        <v>1958</v>
      </c>
      <c r="F3564" t="s">
        <v>2678</v>
      </c>
      <c r="G3564" t="s">
        <v>2675</v>
      </c>
      <c r="H3564" t="s">
        <v>1961</v>
      </c>
      <c r="I3564" t="s">
        <v>1889</v>
      </c>
      <c r="J3564">
        <v>30</v>
      </c>
      <c r="K3564">
        <v>5415</v>
      </c>
      <c r="L3564">
        <v>162450</v>
      </c>
      <c r="M3564">
        <v>12.892899999999999</v>
      </c>
      <c r="N3564">
        <v>386.78699999999998</v>
      </c>
      <c r="O3564">
        <v>0</v>
      </c>
      <c r="P3564">
        <v>0</v>
      </c>
      <c r="Q3564">
        <v>5427.8928999999998</v>
      </c>
      <c r="R3564">
        <v>162836.78700000001</v>
      </c>
      <c r="S3564" t="s">
        <v>1962</v>
      </c>
    </row>
    <row r="3565" spans="1:19">
      <c r="A3565" t="s">
        <v>4170</v>
      </c>
      <c r="B3565">
        <v>44327</v>
      </c>
      <c r="C3565" t="s">
        <v>4171</v>
      </c>
      <c r="D3565">
        <v>44327</v>
      </c>
      <c r="E3565" t="s">
        <v>1958</v>
      </c>
      <c r="F3565" t="s">
        <v>3090</v>
      </c>
      <c r="G3565" t="s">
        <v>2897</v>
      </c>
      <c r="H3565" t="s">
        <v>1961</v>
      </c>
      <c r="I3565" t="s">
        <v>31</v>
      </c>
      <c r="J3565">
        <v>15</v>
      </c>
      <c r="K3565">
        <v>9045</v>
      </c>
      <c r="L3565">
        <v>135675</v>
      </c>
      <c r="M3565">
        <v>21.535699999999999</v>
      </c>
      <c r="N3565">
        <v>323.03550000000001</v>
      </c>
      <c r="O3565">
        <v>0</v>
      </c>
      <c r="P3565">
        <v>0</v>
      </c>
      <c r="Q3565">
        <v>9066.5357000000004</v>
      </c>
      <c r="R3565">
        <v>135998.0355</v>
      </c>
      <c r="S3565" t="s">
        <v>1962</v>
      </c>
    </row>
    <row r="3566" spans="1:19">
      <c r="A3566" t="s">
        <v>4170</v>
      </c>
      <c r="B3566">
        <v>44327</v>
      </c>
      <c r="C3566" t="s">
        <v>4171</v>
      </c>
      <c r="D3566">
        <v>44327</v>
      </c>
      <c r="E3566" t="s">
        <v>1958</v>
      </c>
      <c r="F3566" t="s">
        <v>3090</v>
      </c>
      <c r="G3566" t="s">
        <v>2897</v>
      </c>
      <c r="H3566" t="s">
        <v>1961</v>
      </c>
      <c r="I3566" t="s">
        <v>1889</v>
      </c>
      <c r="J3566">
        <v>93</v>
      </c>
      <c r="K3566">
        <v>5415</v>
      </c>
      <c r="L3566">
        <v>503595</v>
      </c>
      <c r="M3566">
        <v>12.892899999999999</v>
      </c>
      <c r="N3566">
        <v>1199.0397</v>
      </c>
      <c r="O3566">
        <v>0</v>
      </c>
      <c r="P3566">
        <v>0</v>
      </c>
      <c r="Q3566">
        <v>5427.8928999999998</v>
      </c>
      <c r="R3566">
        <v>504794.03970000002</v>
      </c>
      <c r="S3566" t="s">
        <v>1962</v>
      </c>
    </row>
    <row r="3567" spans="1:19">
      <c r="A3567" t="s">
        <v>4172</v>
      </c>
      <c r="B3567">
        <v>44327</v>
      </c>
      <c r="C3567" t="s">
        <v>4173</v>
      </c>
      <c r="D3567">
        <v>44327</v>
      </c>
      <c r="E3567" t="s">
        <v>1958</v>
      </c>
      <c r="F3567" t="s">
        <v>2412</v>
      </c>
      <c r="G3567" t="s">
        <v>2227</v>
      </c>
      <c r="H3567" t="s">
        <v>1961</v>
      </c>
      <c r="I3567" t="s">
        <v>1889</v>
      </c>
      <c r="J3567">
        <v>1</v>
      </c>
      <c r="K3567">
        <v>5415</v>
      </c>
      <c r="L3567">
        <v>5415</v>
      </c>
      <c r="M3567">
        <v>12.892899999999999</v>
      </c>
      <c r="N3567">
        <v>12.892899999999999</v>
      </c>
      <c r="O3567">
        <v>0</v>
      </c>
      <c r="P3567">
        <v>0</v>
      </c>
      <c r="Q3567">
        <v>5427.8928999999998</v>
      </c>
      <c r="R3567">
        <v>5427.8928999999998</v>
      </c>
      <c r="S3567" t="s">
        <v>1962</v>
      </c>
    </row>
    <row r="3568" spans="1:19">
      <c r="A3568" t="s">
        <v>4174</v>
      </c>
      <c r="B3568">
        <v>44327</v>
      </c>
      <c r="C3568" t="s">
        <v>4175</v>
      </c>
      <c r="D3568">
        <v>44327</v>
      </c>
      <c r="E3568" t="s">
        <v>1958</v>
      </c>
      <c r="F3568" t="s">
        <v>2038</v>
      </c>
      <c r="G3568" t="s">
        <v>2039</v>
      </c>
      <c r="H3568" t="s">
        <v>1961</v>
      </c>
      <c r="I3568" t="s">
        <v>1889</v>
      </c>
      <c r="J3568">
        <v>4</v>
      </c>
      <c r="K3568">
        <v>5415</v>
      </c>
      <c r="L3568">
        <v>21660</v>
      </c>
      <c r="M3568">
        <v>12.892899999999999</v>
      </c>
      <c r="N3568">
        <v>51.571599999999997</v>
      </c>
      <c r="O3568">
        <v>0</v>
      </c>
      <c r="P3568">
        <v>0</v>
      </c>
      <c r="Q3568">
        <v>5427.8928999999998</v>
      </c>
      <c r="R3568">
        <v>21711.571599999999</v>
      </c>
      <c r="S3568" t="s">
        <v>1962</v>
      </c>
    </row>
    <row r="3569" spans="1:19">
      <c r="A3569" t="s">
        <v>4176</v>
      </c>
      <c r="B3569">
        <v>44327</v>
      </c>
      <c r="C3569" t="s">
        <v>4177</v>
      </c>
      <c r="D3569">
        <v>44327</v>
      </c>
      <c r="E3569" t="s">
        <v>1958</v>
      </c>
      <c r="F3569" t="s">
        <v>2531</v>
      </c>
      <c r="G3569" t="s">
        <v>2227</v>
      </c>
      <c r="H3569" t="s">
        <v>1961</v>
      </c>
      <c r="I3569" t="s">
        <v>1889</v>
      </c>
      <c r="J3569">
        <v>13</v>
      </c>
      <c r="K3569">
        <v>5415</v>
      </c>
      <c r="L3569">
        <v>70395</v>
      </c>
      <c r="M3569">
        <v>12.892899999999999</v>
      </c>
      <c r="N3569">
        <v>167.60769999999999</v>
      </c>
      <c r="O3569">
        <v>0</v>
      </c>
      <c r="P3569">
        <v>0</v>
      </c>
      <c r="Q3569">
        <v>5427.8928999999998</v>
      </c>
      <c r="R3569">
        <v>70562.607699999993</v>
      </c>
      <c r="S3569" t="s">
        <v>1962</v>
      </c>
    </row>
    <row r="3570" spans="1:19">
      <c r="A3570" t="s">
        <v>4178</v>
      </c>
      <c r="B3570">
        <v>44327</v>
      </c>
      <c r="C3570" t="s">
        <v>4179</v>
      </c>
      <c r="D3570">
        <v>44327</v>
      </c>
      <c r="E3570" t="s">
        <v>1958</v>
      </c>
      <c r="F3570" t="s">
        <v>2148</v>
      </c>
      <c r="G3570" t="s">
        <v>1987</v>
      </c>
      <c r="H3570" t="s">
        <v>1976</v>
      </c>
      <c r="I3570" t="s">
        <v>1714</v>
      </c>
      <c r="J3570">
        <v>20</v>
      </c>
      <c r="K3570">
        <v>1176</v>
      </c>
      <c r="L3570">
        <v>23520</v>
      </c>
      <c r="M3570">
        <v>2.8</v>
      </c>
      <c r="N3570">
        <v>56</v>
      </c>
      <c r="O3570">
        <v>0</v>
      </c>
      <c r="P3570">
        <v>0</v>
      </c>
      <c r="Q3570">
        <v>1178.8</v>
      </c>
      <c r="R3570">
        <v>23576</v>
      </c>
      <c r="S3570" t="s">
        <v>1962</v>
      </c>
    </row>
    <row r="3571" spans="1:19">
      <c r="A3571" t="s">
        <v>4178</v>
      </c>
      <c r="B3571">
        <v>44327</v>
      </c>
      <c r="C3571" t="s">
        <v>4179</v>
      </c>
      <c r="D3571">
        <v>44327</v>
      </c>
      <c r="E3571" t="s">
        <v>1958</v>
      </c>
      <c r="F3571" t="s">
        <v>2148</v>
      </c>
      <c r="G3571" t="s">
        <v>1987</v>
      </c>
      <c r="H3571" t="s">
        <v>1976</v>
      </c>
      <c r="I3571" t="s">
        <v>1868</v>
      </c>
      <c r="J3571">
        <v>20</v>
      </c>
      <c r="K3571">
        <v>1361</v>
      </c>
      <c r="L3571">
        <v>27220</v>
      </c>
      <c r="M3571">
        <v>3.2404999999999999</v>
      </c>
      <c r="N3571">
        <v>64.81</v>
      </c>
      <c r="O3571">
        <v>0</v>
      </c>
      <c r="P3571">
        <v>0</v>
      </c>
      <c r="Q3571">
        <v>1364.2405000000001</v>
      </c>
      <c r="R3571">
        <v>27284.81</v>
      </c>
      <c r="S3571" t="s">
        <v>1962</v>
      </c>
    </row>
    <row r="3572" spans="1:19">
      <c r="A3572" t="s">
        <v>4180</v>
      </c>
      <c r="B3572">
        <v>44327</v>
      </c>
      <c r="C3572" t="s">
        <v>4181</v>
      </c>
      <c r="D3572">
        <v>44327</v>
      </c>
      <c r="E3572" t="s">
        <v>1958</v>
      </c>
      <c r="F3572" t="s">
        <v>2399</v>
      </c>
      <c r="G3572" t="s">
        <v>1960</v>
      </c>
      <c r="H3572" t="s">
        <v>1961</v>
      </c>
      <c r="I3572" t="s">
        <v>1889</v>
      </c>
      <c r="J3572">
        <v>4</v>
      </c>
      <c r="K3572">
        <v>5415</v>
      </c>
      <c r="L3572">
        <v>21660</v>
      </c>
      <c r="M3572">
        <v>12.892899999999999</v>
      </c>
      <c r="N3572">
        <v>51.571599999999997</v>
      </c>
      <c r="O3572">
        <v>0</v>
      </c>
      <c r="P3572">
        <v>0</v>
      </c>
      <c r="Q3572">
        <v>5427.8928999999998</v>
      </c>
      <c r="R3572">
        <v>21711.571599999999</v>
      </c>
      <c r="S3572" t="s">
        <v>1962</v>
      </c>
    </row>
    <row r="3573" spans="1:19">
      <c r="A3573" t="s">
        <v>4182</v>
      </c>
      <c r="B3573">
        <v>44327</v>
      </c>
      <c r="C3573" t="s">
        <v>4183</v>
      </c>
      <c r="D3573">
        <v>44327</v>
      </c>
      <c r="E3573" t="s">
        <v>1958</v>
      </c>
      <c r="F3573" t="s">
        <v>2346</v>
      </c>
      <c r="G3573" t="s">
        <v>2056</v>
      </c>
      <c r="H3573" t="s">
        <v>1976</v>
      </c>
      <c r="I3573" t="s">
        <v>1889</v>
      </c>
      <c r="J3573">
        <v>30</v>
      </c>
      <c r="K3573">
        <v>5415</v>
      </c>
      <c r="L3573">
        <v>162450</v>
      </c>
      <c r="M3573">
        <v>12.892899999999999</v>
      </c>
      <c r="N3573">
        <v>386.78699999999998</v>
      </c>
      <c r="O3573">
        <v>0</v>
      </c>
      <c r="P3573">
        <v>0</v>
      </c>
      <c r="Q3573">
        <v>5427.8928999999998</v>
      </c>
      <c r="R3573">
        <v>162836.78700000001</v>
      </c>
      <c r="S3573" t="s">
        <v>1962</v>
      </c>
    </row>
    <row r="3574" spans="1:19">
      <c r="A3574" t="s">
        <v>4182</v>
      </c>
      <c r="B3574">
        <v>44327</v>
      </c>
      <c r="C3574" t="s">
        <v>4183</v>
      </c>
      <c r="D3574">
        <v>44327</v>
      </c>
      <c r="E3574" t="s">
        <v>1958</v>
      </c>
      <c r="F3574" t="s">
        <v>2346</v>
      </c>
      <c r="G3574" t="s">
        <v>2056</v>
      </c>
      <c r="H3574" t="s">
        <v>1976</v>
      </c>
      <c r="I3574" t="s">
        <v>1868</v>
      </c>
      <c r="J3574">
        <v>20</v>
      </c>
      <c r="K3574">
        <v>1361</v>
      </c>
      <c r="L3574">
        <v>27220</v>
      </c>
      <c r="M3574">
        <v>3.2404999999999999</v>
      </c>
      <c r="N3574">
        <v>64.81</v>
      </c>
      <c r="O3574">
        <v>0</v>
      </c>
      <c r="P3574">
        <v>0</v>
      </c>
      <c r="Q3574">
        <v>1364.2405000000001</v>
      </c>
      <c r="R3574">
        <v>27284.81</v>
      </c>
      <c r="S3574" t="s">
        <v>1962</v>
      </c>
    </row>
    <row r="3575" spans="1:19">
      <c r="A3575" t="s">
        <v>4182</v>
      </c>
      <c r="B3575">
        <v>44327</v>
      </c>
      <c r="C3575" t="s">
        <v>4183</v>
      </c>
      <c r="D3575">
        <v>44327</v>
      </c>
      <c r="E3575" t="s">
        <v>1958</v>
      </c>
      <c r="F3575" t="s">
        <v>2346</v>
      </c>
      <c r="G3575" t="s">
        <v>2056</v>
      </c>
      <c r="H3575" t="s">
        <v>1976</v>
      </c>
      <c r="I3575" t="s">
        <v>1921</v>
      </c>
      <c r="J3575">
        <v>19</v>
      </c>
      <c r="K3575">
        <v>1400</v>
      </c>
      <c r="L3575">
        <v>26600</v>
      </c>
      <c r="M3575">
        <v>3.3332999999999999</v>
      </c>
      <c r="N3575">
        <v>63.332700000000003</v>
      </c>
      <c r="O3575">
        <v>0</v>
      </c>
      <c r="P3575">
        <v>0</v>
      </c>
      <c r="Q3575">
        <v>1403.3333</v>
      </c>
      <c r="R3575">
        <v>26663.332699999999</v>
      </c>
      <c r="S3575" t="s">
        <v>1962</v>
      </c>
    </row>
    <row r="3576" spans="1:19">
      <c r="A3576" t="s">
        <v>4184</v>
      </c>
      <c r="B3576">
        <v>44327</v>
      </c>
      <c r="C3576" t="s">
        <v>4185</v>
      </c>
      <c r="D3576">
        <v>44327</v>
      </c>
      <c r="E3576" t="s">
        <v>1958</v>
      </c>
      <c r="F3576" t="s">
        <v>2330</v>
      </c>
      <c r="G3576" t="s">
        <v>1966</v>
      </c>
      <c r="H3576" t="s">
        <v>1967</v>
      </c>
      <c r="I3576" t="s">
        <v>1889</v>
      </c>
      <c r="J3576">
        <v>60</v>
      </c>
      <c r="K3576">
        <v>5415</v>
      </c>
      <c r="L3576">
        <v>324900</v>
      </c>
      <c r="M3576">
        <v>12.892899999999999</v>
      </c>
      <c r="N3576">
        <v>773.57399999999996</v>
      </c>
      <c r="O3576">
        <v>0</v>
      </c>
      <c r="P3576">
        <v>0</v>
      </c>
      <c r="Q3576">
        <v>5427.8928999999998</v>
      </c>
      <c r="R3576">
        <v>325673.57400000002</v>
      </c>
      <c r="S3576" t="s">
        <v>1962</v>
      </c>
    </row>
    <row r="3577" spans="1:19">
      <c r="A3577" t="s">
        <v>4186</v>
      </c>
      <c r="B3577">
        <v>44327</v>
      </c>
      <c r="C3577" t="s">
        <v>4187</v>
      </c>
      <c r="D3577">
        <v>44327</v>
      </c>
      <c r="E3577" t="s">
        <v>1958</v>
      </c>
      <c r="F3577" t="s">
        <v>3571</v>
      </c>
      <c r="G3577" t="s">
        <v>2663</v>
      </c>
      <c r="H3577" t="s">
        <v>1967</v>
      </c>
      <c r="I3577" t="s">
        <v>1889</v>
      </c>
      <c r="J3577">
        <v>10</v>
      </c>
      <c r="K3577">
        <v>5415</v>
      </c>
      <c r="L3577">
        <v>54150</v>
      </c>
      <c r="M3577">
        <v>12.892899999999999</v>
      </c>
      <c r="N3577">
        <v>128.929</v>
      </c>
      <c r="O3577">
        <v>0</v>
      </c>
      <c r="P3577">
        <v>0</v>
      </c>
      <c r="Q3577">
        <v>5427.8928999999998</v>
      </c>
      <c r="R3577">
        <v>54278.928999999996</v>
      </c>
      <c r="S3577" t="s">
        <v>1962</v>
      </c>
    </row>
    <row r="3578" spans="1:19">
      <c r="A3578" t="s">
        <v>4188</v>
      </c>
      <c r="B3578">
        <v>44327</v>
      </c>
      <c r="C3578" t="s">
        <v>4189</v>
      </c>
      <c r="D3578">
        <v>44327</v>
      </c>
      <c r="E3578" t="s">
        <v>1958</v>
      </c>
      <c r="F3578" t="s">
        <v>2968</v>
      </c>
      <c r="G3578" t="s">
        <v>2969</v>
      </c>
      <c r="H3578" t="s">
        <v>1967</v>
      </c>
      <c r="I3578" t="s">
        <v>1889</v>
      </c>
      <c r="J3578">
        <v>31</v>
      </c>
      <c r="K3578">
        <v>5415</v>
      </c>
      <c r="L3578">
        <v>167865</v>
      </c>
      <c r="M3578">
        <v>12.892899999999999</v>
      </c>
      <c r="N3578">
        <v>399.67989999999998</v>
      </c>
      <c r="O3578">
        <v>0</v>
      </c>
      <c r="P3578">
        <v>0</v>
      </c>
      <c r="Q3578">
        <v>5427.8928999999998</v>
      </c>
      <c r="R3578">
        <v>168264.67989999999</v>
      </c>
      <c r="S3578" t="s">
        <v>1962</v>
      </c>
    </row>
    <row r="3579" spans="1:19">
      <c r="A3579" t="s">
        <v>4190</v>
      </c>
      <c r="B3579">
        <v>44327</v>
      </c>
      <c r="C3579" t="s">
        <v>4191</v>
      </c>
      <c r="D3579">
        <v>44327</v>
      </c>
      <c r="E3579" t="s">
        <v>1958</v>
      </c>
      <c r="F3579" t="s">
        <v>2322</v>
      </c>
      <c r="G3579" t="s">
        <v>2323</v>
      </c>
      <c r="H3579" t="s">
        <v>1967</v>
      </c>
      <c r="I3579" t="s">
        <v>1906</v>
      </c>
      <c r="J3579">
        <v>20</v>
      </c>
      <c r="K3579">
        <v>9850</v>
      </c>
      <c r="L3579">
        <v>197000</v>
      </c>
      <c r="M3579">
        <v>23.452400000000001</v>
      </c>
      <c r="N3579">
        <v>469.048</v>
      </c>
      <c r="O3579">
        <v>0</v>
      </c>
      <c r="P3579">
        <v>0</v>
      </c>
      <c r="Q3579">
        <v>9873.4524000000001</v>
      </c>
      <c r="R3579">
        <v>197469.04800000001</v>
      </c>
      <c r="S3579" t="s">
        <v>1962</v>
      </c>
    </row>
    <row r="3580" spans="1:19">
      <c r="A3580" t="s">
        <v>4190</v>
      </c>
      <c r="B3580">
        <v>44327</v>
      </c>
      <c r="C3580" t="s">
        <v>4191</v>
      </c>
      <c r="D3580">
        <v>44327</v>
      </c>
      <c r="E3580" t="s">
        <v>1958</v>
      </c>
      <c r="F3580" t="s">
        <v>2322</v>
      </c>
      <c r="G3580" t="s">
        <v>2323</v>
      </c>
      <c r="H3580" t="s">
        <v>1967</v>
      </c>
      <c r="I3580" t="s">
        <v>1917</v>
      </c>
      <c r="J3580">
        <v>20</v>
      </c>
      <c r="K3580">
        <v>9035</v>
      </c>
      <c r="L3580">
        <v>180700</v>
      </c>
      <c r="M3580">
        <v>21.511900000000001</v>
      </c>
      <c r="N3580">
        <v>430.238</v>
      </c>
      <c r="O3580">
        <v>0</v>
      </c>
      <c r="P3580">
        <v>0</v>
      </c>
      <c r="Q3580">
        <v>9056.5118999999995</v>
      </c>
      <c r="R3580">
        <v>181130.23800000001</v>
      </c>
      <c r="S3580" t="s">
        <v>1962</v>
      </c>
    </row>
    <row r="3581" spans="1:19">
      <c r="A3581" t="s">
        <v>4190</v>
      </c>
      <c r="B3581">
        <v>44327</v>
      </c>
      <c r="C3581" t="s">
        <v>4191</v>
      </c>
      <c r="D3581">
        <v>44327</v>
      </c>
      <c r="E3581" t="s">
        <v>1958</v>
      </c>
      <c r="F3581" t="s">
        <v>2322</v>
      </c>
      <c r="G3581" t="s">
        <v>2323</v>
      </c>
      <c r="H3581" t="s">
        <v>1967</v>
      </c>
      <c r="I3581" t="s">
        <v>88</v>
      </c>
      <c r="J3581">
        <v>20</v>
      </c>
      <c r="K3581">
        <v>1419</v>
      </c>
      <c r="L3581">
        <v>28380</v>
      </c>
      <c r="M3581">
        <v>3.3786</v>
      </c>
      <c r="N3581">
        <v>67.572000000000003</v>
      </c>
      <c r="O3581">
        <v>0</v>
      </c>
      <c r="P3581">
        <v>0</v>
      </c>
      <c r="Q3581">
        <v>1422.3786</v>
      </c>
      <c r="R3581">
        <v>28447.572</v>
      </c>
      <c r="S3581" t="s">
        <v>1962</v>
      </c>
    </row>
    <row r="3582" spans="1:19">
      <c r="A3582" t="s">
        <v>4190</v>
      </c>
      <c r="B3582">
        <v>44327</v>
      </c>
      <c r="C3582" t="s">
        <v>4191</v>
      </c>
      <c r="D3582">
        <v>44327</v>
      </c>
      <c r="E3582" t="s">
        <v>1958</v>
      </c>
      <c r="F3582" t="s">
        <v>2322</v>
      </c>
      <c r="G3582" t="s">
        <v>2323</v>
      </c>
      <c r="H3582" t="s">
        <v>1967</v>
      </c>
      <c r="I3582" t="s">
        <v>1921</v>
      </c>
      <c r="J3582">
        <v>40</v>
      </c>
      <c r="K3582">
        <v>1400</v>
      </c>
      <c r="L3582">
        <v>56000</v>
      </c>
      <c r="M3582">
        <v>3.3332999999999999</v>
      </c>
      <c r="N3582">
        <v>133.33199999999999</v>
      </c>
      <c r="O3582">
        <v>0</v>
      </c>
      <c r="P3582">
        <v>0</v>
      </c>
      <c r="Q3582">
        <v>1403.3333</v>
      </c>
      <c r="R3582">
        <v>56133.332000000002</v>
      </c>
      <c r="S3582" t="s">
        <v>1962</v>
      </c>
    </row>
    <row r="3583" spans="1:19">
      <c r="A3583" t="s">
        <v>4190</v>
      </c>
      <c r="B3583">
        <v>44327</v>
      </c>
      <c r="C3583" t="s">
        <v>4191</v>
      </c>
      <c r="D3583">
        <v>44327</v>
      </c>
      <c r="E3583" t="s">
        <v>1958</v>
      </c>
      <c r="F3583" t="s">
        <v>2322</v>
      </c>
      <c r="G3583" t="s">
        <v>2323</v>
      </c>
      <c r="H3583" t="s">
        <v>1967</v>
      </c>
      <c r="I3583" t="s">
        <v>1923</v>
      </c>
      <c r="J3583">
        <v>40</v>
      </c>
      <c r="K3583">
        <v>7760</v>
      </c>
      <c r="L3583">
        <v>310400</v>
      </c>
      <c r="M3583">
        <v>18.476199999999999</v>
      </c>
      <c r="N3583">
        <v>739.048</v>
      </c>
      <c r="O3583">
        <v>0</v>
      </c>
      <c r="P3583">
        <v>0</v>
      </c>
      <c r="Q3583">
        <v>7778.4762000000001</v>
      </c>
      <c r="R3583">
        <v>311139.04800000001</v>
      </c>
      <c r="S3583" t="s">
        <v>1962</v>
      </c>
    </row>
    <row r="3584" spans="1:19">
      <c r="A3584" t="s">
        <v>4190</v>
      </c>
      <c r="B3584">
        <v>44327</v>
      </c>
      <c r="C3584" t="s">
        <v>4191</v>
      </c>
      <c r="D3584">
        <v>44327</v>
      </c>
      <c r="E3584" t="s">
        <v>1958</v>
      </c>
      <c r="F3584" t="s">
        <v>2322</v>
      </c>
      <c r="G3584" t="s">
        <v>2323</v>
      </c>
      <c r="H3584" t="s">
        <v>1967</v>
      </c>
      <c r="I3584" t="s">
        <v>1889</v>
      </c>
      <c r="J3584">
        <v>27</v>
      </c>
      <c r="K3584">
        <v>5415</v>
      </c>
      <c r="L3584">
        <v>146205</v>
      </c>
      <c r="M3584">
        <v>12.892899999999999</v>
      </c>
      <c r="N3584">
        <v>348.10829999999999</v>
      </c>
      <c r="O3584">
        <v>0</v>
      </c>
      <c r="P3584">
        <v>0</v>
      </c>
      <c r="Q3584">
        <v>5427.8928999999998</v>
      </c>
      <c r="R3584">
        <v>146553.10829999999</v>
      </c>
      <c r="S3584" t="s">
        <v>1962</v>
      </c>
    </row>
    <row r="3585" spans="1:19">
      <c r="A3585" t="s">
        <v>4192</v>
      </c>
      <c r="B3585">
        <v>44327</v>
      </c>
      <c r="C3585" t="s">
        <v>4193</v>
      </c>
      <c r="D3585">
        <v>44327</v>
      </c>
      <c r="E3585" t="s">
        <v>1958</v>
      </c>
      <c r="F3585" t="s">
        <v>2173</v>
      </c>
      <c r="G3585" t="s">
        <v>2031</v>
      </c>
      <c r="H3585" t="s">
        <v>1967</v>
      </c>
      <c r="I3585" t="s">
        <v>1917</v>
      </c>
      <c r="J3585">
        <v>5</v>
      </c>
      <c r="K3585">
        <v>9035</v>
      </c>
      <c r="L3585">
        <v>45175</v>
      </c>
      <c r="M3585">
        <v>21.511900000000001</v>
      </c>
      <c r="N3585">
        <v>107.5595</v>
      </c>
      <c r="O3585">
        <v>0</v>
      </c>
      <c r="P3585">
        <v>0</v>
      </c>
      <c r="Q3585">
        <v>9056.5118999999995</v>
      </c>
      <c r="R3585">
        <v>45282.559500000003</v>
      </c>
      <c r="S3585" t="s">
        <v>1962</v>
      </c>
    </row>
    <row r="3586" spans="1:19">
      <c r="A3586" t="s">
        <v>4192</v>
      </c>
      <c r="B3586">
        <v>44327</v>
      </c>
      <c r="C3586" t="s">
        <v>4193</v>
      </c>
      <c r="D3586">
        <v>44327</v>
      </c>
      <c r="E3586" t="s">
        <v>1958</v>
      </c>
      <c r="F3586" t="s">
        <v>2173</v>
      </c>
      <c r="G3586" t="s">
        <v>2031</v>
      </c>
      <c r="H3586" t="s">
        <v>1967</v>
      </c>
      <c r="I3586" t="s">
        <v>31</v>
      </c>
      <c r="J3586">
        <v>5</v>
      </c>
      <c r="K3586">
        <v>9045</v>
      </c>
      <c r="L3586">
        <v>45225</v>
      </c>
      <c r="M3586">
        <v>21.535699999999999</v>
      </c>
      <c r="N3586">
        <v>107.6785</v>
      </c>
      <c r="O3586">
        <v>0</v>
      </c>
      <c r="P3586">
        <v>0</v>
      </c>
      <c r="Q3586">
        <v>9066.5357000000004</v>
      </c>
      <c r="R3586">
        <v>45332.678500000002</v>
      </c>
      <c r="S3586" t="s">
        <v>1962</v>
      </c>
    </row>
    <row r="3587" spans="1:19">
      <c r="A3587" t="s">
        <v>4192</v>
      </c>
      <c r="B3587">
        <v>44327</v>
      </c>
      <c r="C3587" t="s">
        <v>4193</v>
      </c>
      <c r="D3587">
        <v>44327</v>
      </c>
      <c r="E3587" t="s">
        <v>1958</v>
      </c>
      <c r="F3587" t="s">
        <v>2173</v>
      </c>
      <c r="G3587" t="s">
        <v>2031</v>
      </c>
      <c r="H3587" t="s">
        <v>1967</v>
      </c>
      <c r="I3587" t="s">
        <v>1906</v>
      </c>
      <c r="J3587">
        <v>5</v>
      </c>
      <c r="K3587">
        <v>9850</v>
      </c>
      <c r="L3587">
        <v>49250</v>
      </c>
      <c r="M3587">
        <v>23.452400000000001</v>
      </c>
      <c r="N3587">
        <v>117.262</v>
      </c>
      <c r="O3587">
        <v>0</v>
      </c>
      <c r="P3587">
        <v>0</v>
      </c>
      <c r="Q3587">
        <v>9873.4524000000001</v>
      </c>
      <c r="R3587">
        <v>49367.262000000002</v>
      </c>
      <c r="S3587" t="s">
        <v>1962</v>
      </c>
    </row>
    <row r="3588" spans="1:19">
      <c r="A3588" t="s">
        <v>4192</v>
      </c>
      <c r="B3588">
        <v>44327</v>
      </c>
      <c r="C3588" t="s">
        <v>4193</v>
      </c>
      <c r="D3588">
        <v>44327</v>
      </c>
      <c r="E3588" t="s">
        <v>1958</v>
      </c>
      <c r="F3588" t="s">
        <v>2173</v>
      </c>
      <c r="G3588" t="s">
        <v>2031</v>
      </c>
      <c r="H3588" t="s">
        <v>1967</v>
      </c>
      <c r="I3588" t="s">
        <v>1923</v>
      </c>
      <c r="J3588">
        <v>8</v>
      </c>
      <c r="K3588">
        <v>7760</v>
      </c>
      <c r="L3588">
        <v>62080</v>
      </c>
      <c r="M3588">
        <v>18.476199999999999</v>
      </c>
      <c r="N3588">
        <v>147.80959999999999</v>
      </c>
      <c r="O3588">
        <v>0</v>
      </c>
      <c r="P3588">
        <v>0</v>
      </c>
      <c r="Q3588">
        <v>7778.4762000000001</v>
      </c>
      <c r="R3588">
        <v>62227.809600000001</v>
      </c>
      <c r="S3588" t="s">
        <v>1962</v>
      </c>
    </row>
    <row r="3589" spans="1:19">
      <c r="A3589" t="s">
        <v>4192</v>
      </c>
      <c r="B3589">
        <v>44327</v>
      </c>
      <c r="C3589" t="s">
        <v>4193</v>
      </c>
      <c r="D3589">
        <v>44327</v>
      </c>
      <c r="E3589" t="s">
        <v>1958</v>
      </c>
      <c r="F3589" t="s">
        <v>2173</v>
      </c>
      <c r="G3589" t="s">
        <v>2031</v>
      </c>
      <c r="H3589" t="s">
        <v>1967</v>
      </c>
      <c r="I3589" t="s">
        <v>1920</v>
      </c>
      <c r="J3589">
        <v>5</v>
      </c>
      <c r="K3589">
        <v>9035</v>
      </c>
      <c r="L3589">
        <v>45175</v>
      </c>
      <c r="M3589">
        <v>21.511900000000001</v>
      </c>
      <c r="N3589">
        <v>107.5595</v>
      </c>
      <c r="O3589">
        <v>0</v>
      </c>
      <c r="P3589">
        <v>0</v>
      </c>
      <c r="Q3589">
        <v>9056.5118999999995</v>
      </c>
      <c r="R3589">
        <v>45282.559500000003</v>
      </c>
      <c r="S3589" t="s">
        <v>1962</v>
      </c>
    </row>
    <row r="3590" spans="1:19">
      <c r="A3590" t="s">
        <v>4194</v>
      </c>
      <c r="B3590">
        <v>44327</v>
      </c>
      <c r="C3590" t="s">
        <v>4195</v>
      </c>
      <c r="D3590">
        <v>44327</v>
      </c>
      <c r="E3590" t="s">
        <v>1958</v>
      </c>
      <c r="F3590" t="s">
        <v>2078</v>
      </c>
      <c r="G3590" t="s">
        <v>2079</v>
      </c>
      <c r="H3590" t="s">
        <v>1967</v>
      </c>
      <c r="I3590" t="s">
        <v>1868</v>
      </c>
      <c r="J3590">
        <v>80</v>
      </c>
      <c r="K3590">
        <v>1361</v>
      </c>
      <c r="L3590">
        <v>108880</v>
      </c>
      <c r="M3590">
        <v>3.2404999999999999</v>
      </c>
      <c r="N3590">
        <v>259.24</v>
      </c>
      <c r="O3590">
        <v>0</v>
      </c>
      <c r="P3590">
        <v>0</v>
      </c>
      <c r="Q3590">
        <v>1364.2405000000001</v>
      </c>
      <c r="R3590">
        <v>109139.24</v>
      </c>
      <c r="S3590" t="s">
        <v>1962</v>
      </c>
    </row>
    <row r="3591" spans="1:19">
      <c r="A3591" t="s">
        <v>4194</v>
      </c>
      <c r="B3591">
        <v>44327</v>
      </c>
      <c r="C3591" t="s">
        <v>4195</v>
      </c>
      <c r="D3591">
        <v>44327</v>
      </c>
      <c r="E3591" t="s">
        <v>1958</v>
      </c>
      <c r="F3591" t="s">
        <v>2078</v>
      </c>
      <c r="G3591" t="s">
        <v>2079</v>
      </c>
      <c r="H3591" t="s">
        <v>1967</v>
      </c>
      <c r="I3591" t="s">
        <v>1917</v>
      </c>
      <c r="J3591">
        <v>10</v>
      </c>
      <c r="K3591">
        <v>9035</v>
      </c>
      <c r="L3591">
        <v>90350</v>
      </c>
      <c r="M3591">
        <v>21.511900000000001</v>
      </c>
      <c r="N3591">
        <v>215.119</v>
      </c>
      <c r="O3591">
        <v>0</v>
      </c>
      <c r="P3591">
        <v>0</v>
      </c>
      <c r="Q3591">
        <v>9056.5118999999995</v>
      </c>
      <c r="R3591">
        <v>90565.119000000006</v>
      </c>
      <c r="S3591" t="s">
        <v>1962</v>
      </c>
    </row>
    <row r="3592" spans="1:19">
      <c r="A3592" t="s">
        <v>4194</v>
      </c>
      <c r="B3592">
        <v>44327</v>
      </c>
      <c r="C3592" t="s">
        <v>4195</v>
      </c>
      <c r="D3592">
        <v>44327</v>
      </c>
      <c r="E3592" t="s">
        <v>1958</v>
      </c>
      <c r="F3592" t="s">
        <v>2078</v>
      </c>
      <c r="G3592" t="s">
        <v>2079</v>
      </c>
      <c r="H3592" t="s">
        <v>1967</v>
      </c>
      <c r="I3592" t="s">
        <v>1921</v>
      </c>
      <c r="J3592">
        <v>40</v>
      </c>
      <c r="K3592">
        <v>1400</v>
      </c>
      <c r="L3592">
        <v>56000</v>
      </c>
      <c r="M3592">
        <v>3.3332999999999999</v>
      </c>
      <c r="N3592">
        <v>133.33199999999999</v>
      </c>
      <c r="O3592">
        <v>0</v>
      </c>
      <c r="P3592">
        <v>0</v>
      </c>
      <c r="Q3592">
        <v>1403.3333</v>
      </c>
      <c r="R3592">
        <v>56133.332000000002</v>
      </c>
      <c r="S3592" t="s">
        <v>1962</v>
      </c>
    </row>
    <row r="3593" spans="1:19">
      <c r="A3593" t="s">
        <v>4194</v>
      </c>
      <c r="B3593">
        <v>44327</v>
      </c>
      <c r="C3593" t="s">
        <v>4195</v>
      </c>
      <c r="D3593">
        <v>44327</v>
      </c>
      <c r="E3593" t="s">
        <v>1958</v>
      </c>
      <c r="F3593" t="s">
        <v>2078</v>
      </c>
      <c r="G3593" t="s">
        <v>2079</v>
      </c>
      <c r="H3593" t="s">
        <v>1967</v>
      </c>
      <c r="I3593" t="s">
        <v>1923</v>
      </c>
      <c r="J3593">
        <v>20</v>
      </c>
      <c r="K3593">
        <v>7760</v>
      </c>
      <c r="L3593">
        <v>155200</v>
      </c>
      <c r="M3593">
        <v>18.476199999999999</v>
      </c>
      <c r="N3593">
        <v>369.524</v>
      </c>
      <c r="O3593">
        <v>0</v>
      </c>
      <c r="P3593">
        <v>0</v>
      </c>
      <c r="Q3593">
        <v>7778.4762000000001</v>
      </c>
      <c r="R3593">
        <v>155569.524</v>
      </c>
      <c r="S3593" t="s">
        <v>1962</v>
      </c>
    </row>
    <row r="3594" spans="1:19">
      <c r="A3594" t="s">
        <v>4194</v>
      </c>
      <c r="B3594">
        <v>44327</v>
      </c>
      <c r="C3594" t="s">
        <v>4195</v>
      </c>
      <c r="D3594">
        <v>44327</v>
      </c>
      <c r="E3594" t="s">
        <v>1958</v>
      </c>
      <c r="F3594" t="s">
        <v>2078</v>
      </c>
      <c r="G3594" t="s">
        <v>2079</v>
      </c>
      <c r="H3594" t="s">
        <v>1967</v>
      </c>
      <c r="I3594" t="s">
        <v>1920</v>
      </c>
      <c r="J3594">
        <v>10</v>
      </c>
      <c r="K3594">
        <v>9035</v>
      </c>
      <c r="L3594">
        <v>90350</v>
      </c>
      <c r="M3594">
        <v>21.511900000000001</v>
      </c>
      <c r="N3594">
        <v>215.119</v>
      </c>
      <c r="O3594">
        <v>0</v>
      </c>
      <c r="P3594">
        <v>0</v>
      </c>
      <c r="Q3594">
        <v>9056.5118999999995</v>
      </c>
      <c r="R3594">
        <v>90565.119000000006</v>
      </c>
      <c r="S3594" t="s">
        <v>1962</v>
      </c>
    </row>
    <row r="3595" spans="1:19">
      <c r="A3595" t="s">
        <v>4194</v>
      </c>
      <c r="B3595">
        <v>44327</v>
      </c>
      <c r="C3595" t="s">
        <v>4195</v>
      </c>
      <c r="D3595">
        <v>44327</v>
      </c>
      <c r="E3595" t="s">
        <v>1958</v>
      </c>
      <c r="F3595" t="s">
        <v>2078</v>
      </c>
      <c r="G3595" t="s">
        <v>2079</v>
      </c>
      <c r="H3595" t="s">
        <v>1967</v>
      </c>
      <c r="I3595" t="s">
        <v>1911</v>
      </c>
      <c r="J3595">
        <v>80</v>
      </c>
      <c r="K3595">
        <v>1186</v>
      </c>
      <c r="L3595">
        <v>94880</v>
      </c>
      <c r="M3595">
        <v>2.8237999999999999</v>
      </c>
      <c r="N3595">
        <v>225.904</v>
      </c>
      <c r="O3595">
        <v>0</v>
      </c>
      <c r="P3595">
        <v>0</v>
      </c>
      <c r="Q3595">
        <v>1188.8237999999999</v>
      </c>
      <c r="R3595">
        <v>95105.903999999995</v>
      </c>
      <c r="S3595" t="s">
        <v>1962</v>
      </c>
    </row>
    <row r="3596" spans="1:19">
      <c r="A3596" t="s">
        <v>4194</v>
      </c>
      <c r="B3596">
        <v>44327</v>
      </c>
      <c r="C3596" t="s">
        <v>4195</v>
      </c>
      <c r="D3596">
        <v>44327</v>
      </c>
      <c r="E3596" t="s">
        <v>1958</v>
      </c>
      <c r="F3596" t="s">
        <v>2078</v>
      </c>
      <c r="G3596" t="s">
        <v>2079</v>
      </c>
      <c r="H3596" t="s">
        <v>1967</v>
      </c>
      <c r="I3596" t="s">
        <v>31</v>
      </c>
      <c r="J3596">
        <v>5</v>
      </c>
      <c r="K3596">
        <v>9045</v>
      </c>
      <c r="L3596">
        <v>45225</v>
      </c>
      <c r="M3596">
        <v>21.535699999999999</v>
      </c>
      <c r="N3596">
        <v>107.6785</v>
      </c>
      <c r="O3596">
        <v>0</v>
      </c>
      <c r="P3596">
        <v>0</v>
      </c>
      <c r="Q3596">
        <v>9066.5357000000004</v>
      </c>
      <c r="R3596">
        <v>45332.678500000002</v>
      </c>
      <c r="S3596" t="s">
        <v>1962</v>
      </c>
    </row>
    <row r="3597" spans="1:19">
      <c r="A3597" t="s">
        <v>4194</v>
      </c>
      <c r="B3597">
        <v>44327</v>
      </c>
      <c r="C3597" t="s">
        <v>4195</v>
      </c>
      <c r="D3597">
        <v>44327</v>
      </c>
      <c r="E3597" t="s">
        <v>1958</v>
      </c>
      <c r="F3597" t="s">
        <v>2078</v>
      </c>
      <c r="G3597" t="s">
        <v>2079</v>
      </c>
      <c r="H3597" t="s">
        <v>1967</v>
      </c>
      <c r="I3597" t="s">
        <v>1906</v>
      </c>
      <c r="J3597">
        <v>5</v>
      </c>
      <c r="K3597">
        <v>9850</v>
      </c>
      <c r="L3597">
        <v>49250</v>
      </c>
      <c r="M3597">
        <v>23.452400000000001</v>
      </c>
      <c r="N3597">
        <v>117.262</v>
      </c>
      <c r="O3597">
        <v>0</v>
      </c>
      <c r="P3597">
        <v>0</v>
      </c>
      <c r="Q3597">
        <v>9873.4524000000001</v>
      </c>
      <c r="R3597">
        <v>49367.262000000002</v>
      </c>
      <c r="S3597" t="s">
        <v>1962</v>
      </c>
    </row>
    <row r="3598" spans="1:19">
      <c r="A3598" t="s">
        <v>4194</v>
      </c>
      <c r="B3598">
        <v>44327</v>
      </c>
      <c r="C3598" t="s">
        <v>4195</v>
      </c>
      <c r="D3598">
        <v>44327</v>
      </c>
      <c r="E3598" t="s">
        <v>1958</v>
      </c>
      <c r="F3598" t="s">
        <v>2078</v>
      </c>
      <c r="G3598" t="s">
        <v>2079</v>
      </c>
      <c r="H3598" t="s">
        <v>1967</v>
      </c>
      <c r="I3598" t="s">
        <v>1889</v>
      </c>
      <c r="J3598">
        <v>20</v>
      </c>
      <c r="K3598">
        <v>5415</v>
      </c>
      <c r="L3598">
        <v>108300</v>
      </c>
      <c r="M3598">
        <v>12.892899999999999</v>
      </c>
      <c r="N3598">
        <v>257.858</v>
      </c>
      <c r="O3598">
        <v>0</v>
      </c>
      <c r="P3598">
        <v>0</v>
      </c>
      <c r="Q3598">
        <v>5427.8928999999998</v>
      </c>
      <c r="R3598">
        <v>108557.85799999999</v>
      </c>
      <c r="S3598" t="s">
        <v>1962</v>
      </c>
    </row>
    <row r="3599" spans="1:19">
      <c r="A3599" t="s">
        <v>4196</v>
      </c>
      <c r="B3599">
        <v>44327</v>
      </c>
      <c r="C3599" t="s">
        <v>4197</v>
      </c>
      <c r="D3599">
        <v>44327</v>
      </c>
      <c r="E3599" t="s">
        <v>1958</v>
      </c>
      <c r="F3599" t="s">
        <v>1965</v>
      </c>
      <c r="G3599" t="s">
        <v>1966</v>
      </c>
      <c r="H3599" t="s">
        <v>1967</v>
      </c>
      <c r="I3599" t="s">
        <v>1889</v>
      </c>
      <c r="J3599">
        <v>40</v>
      </c>
      <c r="K3599">
        <v>5415</v>
      </c>
      <c r="L3599">
        <v>216600</v>
      </c>
      <c r="M3599">
        <v>12.892899999999999</v>
      </c>
      <c r="N3599">
        <v>515.71600000000001</v>
      </c>
      <c r="O3599">
        <v>0</v>
      </c>
      <c r="P3599">
        <v>0</v>
      </c>
      <c r="Q3599">
        <v>5427.8928999999998</v>
      </c>
      <c r="R3599">
        <v>217115.71599999999</v>
      </c>
      <c r="S3599" t="s">
        <v>1962</v>
      </c>
    </row>
    <row r="3600" spans="1:19">
      <c r="A3600" t="s">
        <v>4196</v>
      </c>
      <c r="B3600">
        <v>44327</v>
      </c>
      <c r="C3600" t="s">
        <v>4197</v>
      </c>
      <c r="D3600">
        <v>44327</v>
      </c>
      <c r="E3600" t="s">
        <v>1958</v>
      </c>
      <c r="F3600" t="s">
        <v>1965</v>
      </c>
      <c r="G3600" t="s">
        <v>1966</v>
      </c>
      <c r="H3600" t="s">
        <v>1967</v>
      </c>
      <c r="I3600" t="s">
        <v>1923</v>
      </c>
      <c r="J3600">
        <v>6</v>
      </c>
      <c r="K3600">
        <v>7760</v>
      </c>
      <c r="L3600">
        <v>46560</v>
      </c>
      <c r="M3600">
        <v>18.476199999999999</v>
      </c>
      <c r="N3600">
        <v>110.85720000000001</v>
      </c>
      <c r="O3600">
        <v>0</v>
      </c>
      <c r="P3600">
        <v>0</v>
      </c>
      <c r="Q3600">
        <v>7778.4762000000001</v>
      </c>
      <c r="R3600">
        <v>46670.857199999999</v>
      </c>
      <c r="S3600" t="s">
        <v>1962</v>
      </c>
    </row>
    <row r="3601" spans="1:19">
      <c r="A3601" t="s">
        <v>4198</v>
      </c>
      <c r="B3601">
        <v>44327</v>
      </c>
      <c r="C3601" t="s">
        <v>4199</v>
      </c>
      <c r="D3601">
        <v>44327</v>
      </c>
      <c r="E3601" t="s">
        <v>1958</v>
      </c>
      <c r="F3601" t="s">
        <v>1970</v>
      </c>
      <c r="G3601" t="s">
        <v>1971</v>
      </c>
      <c r="H3601" t="s">
        <v>1967</v>
      </c>
      <c r="I3601" t="s">
        <v>1889</v>
      </c>
      <c r="J3601">
        <v>44</v>
      </c>
      <c r="K3601">
        <v>5415</v>
      </c>
      <c r="L3601">
        <v>238260</v>
      </c>
      <c r="M3601">
        <v>12.892899999999999</v>
      </c>
      <c r="N3601">
        <v>567.2876</v>
      </c>
      <c r="O3601">
        <v>0</v>
      </c>
      <c r="P3601">
        <v>0</v>
      </c>
      <c r="Q3601">
        <v>5427.8928999999998</v>
      </c>
      <c r="R3601">
        <v>238827.28760000001</v>
      </c>
      <c r="S3601" t="s">
        <v>1962</v>
      </c>
    </row>
    <row r="3602" spans="1:19">
      <c r="A3602" t="s">
        <v>4198</v>
      </c>
      <c r="B3602">
        <v>44327</v>
      </c>
      <c r="C3602" t="s">
        <v>4199</v>
      </c>
      <c r="D3602">
        <v>44327</v>
      </c>
      <c r="E3602" t="s">
        <v>1958</v>
      </c>
      <c r="F3602" t="s">
        <v>1970</v>
      </c>
      <c r="G3602" t="s">
        <v>1971</v>
      </c>
      <c r="H3602" t="s">
        <v>1967</v>
      </c>
      <c r="I3602" t="s">
        <v>1920</v>
      </c>
      <c r="J3602">
        <v>20</v>
      </c>
      <c r="K3602">
        <v>9035</v>
      </c>
      <c r="L3602">
        <v>180700</v>
      </c>
      <c r="M3602">
        <v>21.511900000000001</v>
      </c>
      <c r="N3602">
        <v>430.238</v>
      </c>
      <c r="O3602">
        <v>0</v>
      </c>
      <c r="P3602">
        <v>0</v>
      </c>
      <c r="Q3602">
        <v>9056.5118999999995</v>
      </c>
      <c r="R3602">
        <v>181130.23800000001</v>
      </c>
      <c r="S3602" t="s">
        <v>1962</v>
      </c>
    </row>
    <row r="3603" spans="1:19">
      <c r="A3603" t="s">
        <v>4198</v>
      </c>
      <c r="B3603">
        <v>44327</v>
      </c>
      <c r="C3603" t="s">
        <v>4199</v>
      </c>
      <c r="D3603">
        <v>44327</v>
      </c>
      <c r="E3603" t="s">
        <v>1958</v>
      </c>
      <c r="F3603" t="s">
        <v>1970</v>
      </c>
      <c r="G3603" t="s">
        <v>1971</v>
      </c>
      <c r="H3603" t="s">
        <v>1967</v>
      </c>
      <c r="I3603" t="s">
        <v>1923</v>
      </c>
      <c r="J3603">
        <v>30</v>
      </c>
      <c r="K3603">
        <v>7760</v>
      </c>
      <c r="L3603">
        <v>232800</v>
      </c>
      <c r="M3603">
        <v>18.476199999999999</v>
      </c>
      <c r="N3603">
        <v>554.28599999999994</v>
      </c>
      <c r="O3603">
        <v>0</v>
      </c>
      <c r="P3603">
        <v>0</v>
      </c>
      <c r="Q3603">
        <v>7778.4762000000001</v>
      </c>
      <c r="R3603">
        <v>233354.28599999999</v>
      </c>
      <c r="S3603" t="s">
        <v>1962</v>
      </c>
    </row>
    <row r="3604" spans="1:19">
      <c r="A3604" t="s">
        <v>4198</v>
      </c>
      <c r="B3604">
        <v>44327</v>
      </c>
      <c r="C3604" t="s">
        <v>4199</v>
      </c>
      <c r="D3604">
        <v>44327</v>
      </c>
      <c r="E3604" t="s">
        <v>1958</v>
      </c>
      <c r="F3604" t="s">
        <v>1970</v>
      </c>
      <c r="G3604" t="s">
        <v>1971</v>
      </c>
      <c r="H3604" t="s">
        <v>1967</v>
      </c>
      <c r="I3604" t="s">
        <v>1906</v>
      </c>
      <c r="J3604">
        <v>20</v>
      </c>
      <c r="K3604">
        <v>9850</v>
      </c>
      <c r="L3604">
        <v>197000</v>
      </c>
      <c r="M3604">
        <v>23.452400000000001</v>
      </c>
      <c r="N3604">
        <v>469.048</v>
      </c>
      <c r="O3604">
        <v>0</v>
      </c>
      <c r="P3604">
        <v>0</v>
      </c>
      <c r="Q3604">
        <v>9873.4524000000001</v>
      </c>
      <c r="R3604">
        <v>197469.04800000001</v>
      </c>
      <c r="S3604" t="s">
        <v>1962</v>
      </c>
    </row>
    <row r="3605" spans="1:19">
      <c r="A3605" t="s">
        <v>4198</v>
      </c>
      <c r="B3605">
        <v>44327</v>
      </c>
      <c r="C3605" t="s">
        <v>4199</v>
      </c>
      <c r="D3605">
        <v>44327</v>
      </c>
      <c r="E3605" t="s">
        <v>1958</v>
      </c>
      <c r="F3605" t="s">
        <v>1970</v>
      </c>
      <c r="G3605" t="s">
        <v>1971</v>
      </c>
      <c r="H3605" t="s">
        <v>1967</v>
      </c>
      <c r="I3605" t="s">
        <v>31</v>
      </c>
      <c r="J3605">
        <v>20</v>
      </c>
      <c r="K3605">
        <v>9045</v>
      </c>
      <c r="L3605">
        <v>180900</v>
      </c>
      <c r="M3605">
        <v>21.535699999999999</v>
      </c>
      <c r="N3605">
        <v>430.714</v>
      </c>
      <c r="O3605">
        <v>0</v>
      </c>
      <c r="P3605">
        <v>0</v>
      </c>
      <c r="Q3605">
        <v>9066.5357000000004</v>
      </c>
      <c r="R3605">
        <v>181330.71400000001</v>
      </c>
      <c r="S3605" t="s">
        <v>1962</v>
      </c>
    </row>
    <row r="3606" spans="1:19">
      <c r="A3606" t="s">
        <v>4200</v>
      </c>
      <c r="B3606">
        <v>44327</v>
      </c>
      <c r="C3606" t="s">
        <v>4201</v>
      </c>
      <c r="D3606">
        <v>44327</v>
      </c>
      <c r="E3606" t="s">
        <v>1958</v>
      </c>
      <c r="F3606" t="s">
        <v>2654</v>
      </c>
      <c r="G3606" t="s">
        <v>2655</v>
      </c>
      <c r="H3606" t="s">
        <v>1967</v>
      </c>
      <c r="I3606" t="s">
        <v>1889</v>
      </c>
      <c r="J3606">
        <v>10</v>
      </c>
      <c r="K3606">
        <v>5415</v>
      </c>
      <c r="L3606">
        <v>54150</v>
      </c>
      <c r="M3606">
        <v>12.892899999999999</v>
      </c>
      <c r="N3606">
        <v>128.929</v>
      </c>
      <c r="O3606">
        <v>0</v>
      </c>
      <c r="P3606">
        <v>0</v>
      </c>
      <c r="Q3606">
        <v>5427.8928999999998</v>
      </c>
      <c r="R3606">
        <v>54278.928999999996</v>
      </c>
      <c r="S3606" t="s">
        <v>1962</v>
      </c>
    </row>
    <row r="3607" spans="1:19">
      <c r="A3607" t="s">
        <v>4202</v>
      </c>
      <c r="B3607">
        <v>44327</v>
      </c>
      <c r="C3607" t="s">
        <v>4203</v>
      </c>
      <c r="D3607">
        <v>44327</v>
      </c>
      <c r="E3607" t="s">
        <v>1958</v>
      </c>
      <c r="F3607" t="s">
        <v>3457</v>
      </c>
      <c r="G3607" t="s">
        <v>2186</v>
      </c>
      <c r="H3607" t="s">
        <v>1976</v>
      </c>
      <c r="I3607" t="s">
        <v>1714</v>
      </c>
      <c r="J3607">
        <v>20</v>
      </c>
      <c r="K3607">
        <v>1176</v>
      </c>
      <c r="L3607">
        <v>23520</v>
      </c>
      <c r="M3607">
        <v>2.8</v>
      </c>
      <c r="N3607">
        <v>56</v>
      </c>
      <c r="O3607">
        <v>0</v>
      </c>
      <c r="P3607">
        <v>0</v>
      </c>
      <c r="Q3607">
        <v>1178.8</v>
      </c>
      <c r="R3607">
        <v>23576</v>
      </c>
      <c r="S3607" t="s">
        <v>1962</v>
      </c>
    </row>
    <row r="3608" spans="1:19">
      <c r="A3608" t="s">
        <v>4202</v>
      </c>
      <c r="B3608">
        <v>44327</v>
      </c>
      <c r="C3608" t="s">
        <v>4203</v>
      </c>
      <c r="D3608">
        <v>44327</v>
      </c>
      <c r="E3608" t="s">
        <v>1958</v>
      </c>
      <c r="F3608" t="s">
        <v>3457</v>
      </c>
      <c r="G3608" t="s">
        <v>2186</v>
      </c>
      <c r="H3608" t="s">
        <v>1976</v>
      </c>
      <c r="I3608" t="s">
        <v>88</v>
      </c>
      <c r="J3608">
        <v>20</v>
      </c>
      <c r="K3608">
        <v>1419</v>
      </c>
      <c r="L3608">
        <v>28380</v>
      </c>
      <c r="M3608">
        <v>3.379</v>
      </c>
      <c r="N3608">
        <v>67.58</v>
      </c>
      <c r="O3608">
        <v>0</v>
      </c>
      <c r="P3608">
        <v>0</v>
      </c>
      <c r="Q3608">
        <v>1422.3786</v>
      </c>
      <c r="R3608">
        <v>28447.572</v>
      </c>
      <c r="S3608" t="s">
        <v>1962</v>
      </c>
    </row>
    <row r="3609" spans="1:19">
      <c r="A3609" t="s">
        <v>4202</v>
      </c>
      <c r="B3609">
        <v>44327</v>
      </c>
      <c r="C3609" t="s">
        <v>4203</v>
      </c>
      <c r="D3609">
        <v>44327</v>
      </c>
      <c r="E3609" t="s">
        <v>1958</v>
      </c>
      <c r="F3609" t="s">
        <v>3457</v>
      </c>
      <c r="G3609" t="s">
        <v>2186</v>
      </c>
      <c r="H3609" t="s">
        <v>1976</v>
      </c>
      <c r="I3609" t="s">
        <v>1868</v>
      </c>
      <c r="J3609">
        <v>10</v>
      </c>
      <c r="K3609">
        <v>1361</v>
      </c>
      <c r="L3609">
        <v>13610</v>
      </c>
      <c r="M3609">
        <v>3.24</v>
      </c>
      <c r="N3609">
        <v>32.4</v>
      </c>
      <c r="O3609">
        <v>0</v>
      </c>
      <c r="P3609">
        <v>0</v>
      </c>
      <c r="Q3609">
        <v>1364.2405000000001</v>
      </c>
      <c r="R3609">
        <v>13642.405000000001</v>
      </c>
      <c r="S3609" t="s">
        <v>1962</v>
      </c>
    </row>
    <row r="3610" spans="1:19">
      <c r="A3610" t="s">
        <v>4204</v>
      </c>
      <c r="B3610">
        <v>44327</v>
      </c>
      <c r="C3610" t="s">
        <v>4205</v>
      </c>
      <c r="D3610">
        <v>44327</v>
      </c>
      <c r="E3610" t="s">
        <v>1958</v>
      </c>
      <c r="F3610" t="s">
        <v>2744</v>
      </c>
      <c r="G3610" t="s">
        <v>1995</v>
      </c>
      <c r="H3610" t="s">
        <v>1995</v>
      </c>
      <c r="I3610" t="s">
        <v>31</v>
      </c>
      <c r="J3610">
        <v>10</v>
      </c>
      <c r="K3610">
        <v>9045</v>
      </c>
      <c r="L3610">
        <v>90450</v>
      </c>
      <c r="M3610">
        <v>21.535699999999999</v>
      </c>
      <c r="N3610">
        <v>215.357</v>
      </c>
      <c r="O3610">
        <v>0</v>
      </c>
      <c r="P3610">
        <v>0</v>
      </c>
      <c r="Q3610">
        <v>9066.5357000000004</v>
      </c>
      <c r="R3610">
        <v>90665.357000000004</v>
      </c>
      <c r="S3610" t="s">
        <v>1962</v>
      </c>
    </row>
    <row r="3611" spans="1:19">
      <c r="A3611" t="s">
        <v>4204</v>
      </c>
      <c r="B3611">
        <v>44327</v>
      </c>
      <c r="C3611" t="s">
        <v>4205</v>
      </c>
      <c r="D3611">
        <v>44327</v>
      </c>
      <c r="E3611" t="s">
        <v>1958</v>
      </c>
      <c r="F3611" t="s">
        <v>2744</v>
      </c>
      <c r="G3611" t="s">
        <v>1995</v>
      </c>
      <c r="H3611" t="s">
        <v>1995</v>
      </c>
      <c r="I3611" t="s">
        <v>1714</v>
      </c>
      <c r="J3611">
        <v>100</v>
      </c>
      <c r="K3611">
        <v>1176</v>
      </c>
      <c r="L3611">
        <v>117600</v>
      </c>
      <c r="M3611">
        <v>2.8</v>
      </c>
      <c r="N3611">
        <v>280</v>
      </c>
      <c r="O3611">
        <v>0</v>
      </c>
      <c r="P3611">
        <v>0</v>
      </c>
      <c r="Q3611">
        <v>1178.8</v>
      </c>
      <c r="R3611">
        <v>117880</v>
      </c>
      <c r="S3611" t="s">
        <v>1962</v>
      </c>
    </row>
    <row r="3612" spans="1:19">
      <c r="A3612" t="s">
        <v>4204</v>
      </c>
      <c r="B3612">
        <v>44327</v>
      </c>
      <c r="C3612" t="s">
        <v>4205</v>
      </c>
      <c r="D3612">
        <v>44327</v>
      </c>
      <c r="E3612" t="s">
        <v>1958</v>
      </c>
      <c r="F3612" t="s">
        <v>2744</v>
      </c>
      <c r="G3612" t="s">
        <v>1995</v>
      </c>
      <c r="H3612" t="s">
        <v>1995</v>
      </c>
      <c r="I3612" t="s">
        <v>88</v>
      </c>
      <c r="J3612">
        <v>60</v>
      </c>
      <c r="K3612">
        <v>1419</v>
      </c>
      <c r="L3612">
        <v>85140</v>
      </c>
      <c r="M3612">
        <v>3.3786</v>
      </c>
      <c r="N3612">
        <v>202.71600000000001</v>
      </c>
      <c r="O3612">
        <v>0</v>
      </c>
      <c r="P3612">
        <v>0</v>
      </c>
      <c r="Q3612">
        <v>1422.3786</v>
      </c>
      <c r="R3612">
        <v>85342.716</v>
      </c>
      <c r="S3612" t="s">
        <v>1962</v>
      </c>
    </row>
    <row r="3613" spans="1:19">
      <c r="A3613" t="s">
        <v>4204</v>
      </c>
      <c r="B3613">
        <v>44327</v>
      </c>
      <c r="C3613" t="s">
        <v>4205</v>
      </c>
      <c r="D3613">
        <v>44327</v>
      </c>
      <c r="E3613" t="s">
        <v>1958</v>
      </c>
      <c r="F3613" t="s">
        <v>2744</v>
      </c>
      <c r="G3613" t="s">
        <v>1995</v>
      </c>
      <c r="H3613" t="s">
        <v>1995</v>
      </c>
      <c r="I3613" t="s">
        <v>1889</v>
      </c>
      <c r="J3613">
        <v>20</v>
      </c>
      <c r="K3613">
        <v>5415</v>
      </c>
      <c r="L3613">
        <v>108300</v>
      </c>
      <c r="M3613">
        <v>12.892899999999999</v>
      </c>
      <c r="N3613">
        <v>257.858</v>
      </c>
      <c r="O3613">
        <v>0</v>
      </c>
      <c r="P3613">
        <v>0</v>
      </c>
      <c r="Q3613">
        <v>5427.8928999999998</v>
      </c>
      <c r="R3613">
        <v>108557.85799999999</v>
      </c>
      <c r="S3613" t="s">
        <v>1962</v>
      </c>
    </row>
    <row r="3614" spans="1:19">
      <c r="A3614" t="s">
        <v>4204</v>
      </c>
      <c r="B3614">
        <v>44327</v>
      </c>
      <c r="C3614" t="s">
        <v>4205</v>
      </c>
      <c r="D3614">
        <v>44327</v>
      </c>
      <c r="E3614" t="s">
        <v>1958</v>
      </c>
      <c r="F3614" t="s">
        <v>2744</v>
      </c>
      <c r="G3614" t="s">
        <v>1995</v>
      </c>
      <c r="H3614" t="s">
        <v>1995</v>
      </c>
      <c r="I3614" t="s">
        <v>1868</v>
      </c>
      <c r="J3614">
        <v>40</v>
      </c>
      <c r="K3614">
        <v>1361</v>
      </c>
      <c r="L3614">
        <v>54440</v>
      </c>
      <c r="M3614">
        <v>3.2404999999999999</v>
      </c>
      <c r="N3614">
        <v>129.62</v>
      </c>
      <c r="O3614">
        <v>0</v>
      </c>
      <c r="P3614">
        <v>0</v>
      </c>
      <c r="Q3614">
        <v>1364.2405000000001</v>
      </c>
      <c r="R3614">
        <v>54569.62</v>
      </c>
      <c r="S3614" t="s">
        <v>1962</v>
      </c>
    </row>
    <row r="3615" spans="1:19">
      <c r="A3615" t="s">
        <v>4206</v>
      </c>
      <c r="B3615">
        <v>44327</v>
      </c>
      <c r="C3615" t="s">
        <v>4207</v>
      </c>
      <c r="D3615">
        <v>44327</v>
      </c>
      <c r="E3615" t="s">
        <v>1958</v>
      </c>
      <c r="F3615" t="s">
        <v>1993</v>
      </c>
      <c r="G3615" t="s">
        <v>1994</v>
      </c>
      <c r="H3615" t="s">
        <v>1995</v>
      </c>
      <c r="I3615" t="s">
        <v>1889</v>
      </c>
      <c r="J3615">
        <v>12</v>
      </c>
      <c r="K3615">
        <v>5415</v>
      </c>
      <c r="L3615">
        <v>64980</v>
      </c>
      <c r="M3615">
        <v>12.892899999999999</v>
      </c>
      <c r="N3615">
        <v>154.7148</v>
      </c>
      <c r="O3615">
        <v>0</v>
      </c>
      <c r="P3615">
        <v>0</v>
      </c>
      <c r="Q3615">
        <v>5427.8928999999998</v>
      </c>
      <c r="R3615">
        <v>65134.714800000002</v>
      </c>
      <c r="S3615" t="s">
        <v>1962</v>
      </c>
    </row>
    <row r="3616" spans="1:19">
      <c r="A3616" t="s">
        <v>4208</v>
      </c>
      <c r="B3616">
        <v>44327</v>
      </c>
      <c r="C3616" t="s">
        <v>4209</v>
      </c>
      <c r="D3616">
        <v>44327</v>
      </c>
      <c r="E3616" t="s">
        <v>1958</v>
      </c>
      <c r="F3616" t="s">
        <v>2918</v>
      </c>
      <c r="G3616" t="s">
        <v>1999</v>
      </c>
      <c r="H3616" t="s">
        <v>1995</v>
      </c>
      <c r="I3616" t="s">
        <v>1889</v>
      </c>
      <c r="J3616">
        <v>12</v>
      </c>
      <c r="K3616">
        <v>5415</v>
      </c>
      <c r="L3616">
        <v>64980</v>
      </c>
      <c r="M3616">
        <v>12.892899999999999</v>
      </c>
      <c r="N3616">
        <v>154.7148</v>
      </c>
      <c r="O3616">
        <v>0</v>
      </c>
      <c r="P3616">
        <v>0</v>
      </c>
      <c r="Q3616">
        <v>5427.8928999999998</v>
      </c>
      <c r="R3616">
        <v>65134.714800000002</v>
      </c>
      <c r="S3616" t="s">
        <v>1962</v>
      </c>
    </row>
    <row r="3617" spans="1:19">
      <c r="A3617" t="s">
        <v>4210</v>
      </c>
      <c r="B3617">
        <v>44327</v>
      </c>
      <c r="C3617" t="s">
        <v>4211</v>
      </c>
      <c r="D3617">
        <v>44327</v>
      </c>
      <c r="E3617" t="s">
        <v>1958</v>
      </c>
      <c r="F3617" t="s">
        <v>2002</v>
      </c>
      <c r="G3617" t="s">
        <v>2003</v>
      </c>
      <c r="H3617" t="s">
        <v>2003</v>
      </c>
      <c r="I3617" t="s">
        <v>1921</v>
      </c>
      <c r="J3617">
        <v>10</v>
      </c>
      <c r="K3617">
        <v>1400</v>
      </c>
      <c r="L3617">
        <v>14000</v>
      </c>
      <c r="M3617">
        <v>3.3332999999999999</v>
      </c>
      <c r="N3617">
        <v>33.332999999999998</v>
      </c>
      <c r="O3617">
        <v>0</v>
      </c>
      <c r="P3617">
        <v>0</v>
      </c>
      <c r="Q3617">
        <v>1403.3333</v>
      </c>
      <c r="R3617">
        <v>14033.333000000001</v>
      </c>
      <c r="S3617" t="s">
        <v>1962</v>
      </c>
    </row>
    <row r="3618" spans="1:19">
      <c r="A3618" t="s">
        <v>4210</v>
      </c>
      <c r="B3618">
        <v>44327</v>
      </c>
      <c r="C3618" t="s">
        <v>4211</v>
      </c>
      <c r="D3618">
        <v>44327</v>
      </c>
      <c r="E3618" t="s">
        <v>1958</v>
      </c>
      <c r="F3618" t="s">
        <v>2002</v>
      </c>
      <c r="G3618" t="s">
        <v>2003</v>
      </c>
      <c r="H3618" t="s">
        <v>2003</v>
      </c>
      <c r="I3618" t="s">
        <v>1911</v>
      </c>
      <c r="J3618">
        <v>20</v>
      </c>
      <c r="K3618">
        <v>1186</v>
      </c>
      <c r="L3618">
        <v>23720</v>
      </c>
      <c r="M3618">
        <v>2.8237999999999999</v>
      </c>
      <c r="N3618">
        <v>56.475999999999999</v>
      </c>
      <c r="O3618">
        <v>0</v>
      </c>
      <c r="P3618">
        <v>0</v>
      </c>
      <c r="Q3618">
        <v>1188.8237999999999</v>
      </c>
      <c r="R3618">
        <v>23776.475999999999</v>
      </c>
      <c r="S3618" t="s">
        <v>1962</v>
      </c>
    </row>
    <row r="3619" spans="1:19">
      <c r="A3619" t="s">
        <v>4210</v>
      </c>
      <c r="B3619">
        <v>44327</v>
      </c>
      <c r="C3619" t="s">
        <v>4211</v>
      </c>
      <c r="D3619">
        <v>44327</v>
      </c>
      <c r="E3619" t="s">
        <v>1958</v>
      </c>
      <c r="F3619" t="s">
        <v>2002</v>
      </c>
      <c r="G3619" t="s">
        <v>2003</v>
      </c>
      <c r="H3619" t="s">
        <v>2003</v>
      </c>
      <c r="I3619" t="s">
        <v>1920</v>
      </c>
      <c r="J3619">
        <v>3</v>
      </c>
      <c r="K3619">
        <v>9035</v>
      </c>
      <c r="L3619">
        <v>27105</v>
      </c>
      <c r="M3619">
        <v>21.511900000000001</v>
      </c>
      <c r="N3619">
        <v>64.535700000000006</v>
      </c>
      <c r="O3619">
        <v>0</v>
      </c>
      <c r="P3619">
        <v>0</v>
      </c>
      <c r="Q3619">
        <v>9056.5118999999995</v>
      </c>
      <c r="R3619">
        <v>27169.5357</v>
      </c>
      <c r="S3619" t="s">
        <v>1962</v>
      </c>
    </row>
    <row r="3620" spans="1:19">
      <c r="A3620" t="s">
        <v>4210</v>
      </c>
      <c r="B3620">
        <v>44327</v>
      </c>
      <c r="C3620" t="s">
        <v>4211</v>
      </c>
      <c r="D3620">
        <v>44327</v>
      </c>
      <c r="E3620" t="s">
        <v>1958</v>
      </c>
      <c r="F3620" t="s">
        <v>2002</v>
      </c>
      <c r="G3620" t="s">
        <v>2003</v>
      </c>
      <c r="H3620" t="s">
        <v>2003</v>
      </c>
      <c r="I3620" t="s">
        <v>1923</v>
      </c>
      <c r="J3620">
        <v>3</v>
      </c>
      <c r="K3620">
        <v>7760</v>
      </c>
      <c r="L3620">
        <v>23280</v>
      </c>
      <c r="M3620">
        <v>18.476199999999999</v>
      </c>
      <c r="N3620">
        <v>55.428600000000003</v>
      </c>
      <c r="O3620">
        <v>0</v>
      </c>
      <c r="P3620">
        <v>0</v>
      </c>
      <c r="Q3620">
        <v>7778.4762000000001</v>
      </c>
      <c r="R3620">
        <v>23335.428599999999</v>
      </c>
      <c r="S3620" t="s">
        <v>1962</v>
      </c>
    </row>
    <row r="3621" spans="1:19">
      <c r="A3621" t="s">
        <v>4210</v>
      </c>
      <c r="B3621">
        <v>44327</v>
      </c>
      <c r="C3621" t="s">
        <v>4211</v>
      </c>
      <c r="D3621">
        <v>44327</v>
      </c>
      <c r="E3621" t="s">
        <v>1958</v>
      </c>
      <c r="F3621" t="s">
        <v>2002</v>
      </c>
      <c r="G3621" t="s">
        <v>2003</v>
      </c>
      <c r="H3621" t="s">
        <v>2003</v>
      </c>
      <c r="I3621" t="s">
        <v>88</v>
      </c>
      <c r="J3621">
        <v>10</v>
      </c>
      <c r="K3621">
        <v>1419</v>
      </c>
      <c r="L3621">
        <v>14190</v>
      </c>
      <c r="M3621">
        <v>3.3786</v>
      </c>
      <c r="N3621">
        <v>33.786000000000001</v>
      </c>
      <c r="O3621">
        <v>0</v>
      </c>
      <c r="P3621">
        <v>0</v>
      </c>
      <c r="Q3621">
        <v>1422.3786</v>
      </c>
      <c r="R3621">
        <v>14223.786</v>
      </c>
      <c r="S3621" t="s">
        <v>1962</v>
      </c>
    </row>
    <row r="3622" spans="1:19">
      <c r="A3622" t="s">
        <v>4210</v>
      </c>
      <c r="B3622">
        <v>44327</v>
      </c>
      <c r="C3622" t="s">
        <v>4211</v>
      </c>
      <c r="D3622">
        <v>44327</v>
      </c>
      <c r="E3622" t="s">
        <v>1958</v>
      </c>
      <c r="F3622" t="s">
        <v>2002</v>
      </c>
      <c r="G3622" t="s">
        <v>2003</v>
      </c>
      <c r="H3622" t="s">
        <v>2003</v>
      </c>
      <c r="I3622" t="s">
        <v>1868</v>
      </c>
      <c r="J3622">
        <v>20</v>
      </c>
      <c r="K3622">
        <v>1361</v>
      </c>
      <c r="L3622">
        <v>27220</v>
      </c>
      <c r="M3622">
        <v>3.2404999999999999</v>
      </c>
      <c r="N3622">
        <v>64.81</v>
      </c>
      <c r="O3622">
        <v>0</v>
      </c>
      <c r="P3622">
        <v>0</v>
      </c>
      <c r="Q3622">
        <v>1364.2405000000001</v>
      </c>
      <c r="R3622">
        <v>27284.81</v>
      </c>
      <c r="S3622" t="s">
        <v>1962</v>
      </c>
    </row>
    <row r="3623" spans="1:19">
      <c r="A3623" t="s">
        <v>4212</v>
      </c>
      <c r="B3623">
        <v>44327</v>
      </c>
      <c r="C3623" t="s">
        <v>4213</v>
      </c>
      <c r="D3623">
        <v>44327</v>
      </c>
      <c r="E3623" t="s">
        <v>1958</v>
      </c>
      <c r="F3623" t="s">
        <v>2009</v>
      </c>
      <c r="G3623" t="s">
        <v>2010</v>
      </c>
      <c r="H3623" t="s">
        <v>2003</v>
      </c>
      <c r="I3623" t="s">
        <v>1906</v>
      </c>
      <c r="J3623">
        <v>10</v>
      </c>
      <c r="K3623">
        <v>9850</v>
      </c>
      <c r="L3623">
        <v>98500</v>
      </c>
      <c r="M3623">
        <v>23.452400000000001</v>
      </c>
      <c r="N3623">
        <v>234.524</v>
      </c>
      <c r="O3623">
        <v>0</v>
      </c>
      <c r="P3623">
        <v>0</v>
      </c>
      <c r="Q3623">
        <v>9873.4524000000001</v>
      </c>
      <c r="R3623">
        <v>98734.524000000005</v>
      </c>
      <c r="S3623" t="s">
        <v>1962</v>
      </c>
    </row>
    <row r="3624" spans="1:19">
      <c r="A3624" t="s">
        <v>4212</v>
      </c>
      <c r="B3624">
        <v>44327</v>
      </c>
      <c r="C3624" t="s">
        <v>4213</v>
      </c>
      <c r="D3624">
        <v>44327</v>
      </c>
      <c r="E3624" t="s">
        <v>1958</v>
      </c>
      <c r="F3624" t="s">
        <v>2009</v>
      </c>
      <c r="G3624" t="s">
        <v>2010</v>
      </c>
      <c r="H3624" t="s">
        <v>2003</v>
      </c>
      <c r="I3624" t="s">
        <v>1923</v>
      </c>
      <c r="J3624">
        <v>28</v>
      </c>
      <c r="K3624">
        <v>7760</v>
      </c>
      <c r="L3624">
        <v>217280</v>
      </c>
      <c r="M3624">
        <v>18.476199999999999</v>
      </c>
      <c r="N3624">
        <v>517.33360000000005</v>
      </c>
      <c r="O3624">
        <v>0</v>
      </c>
      <c r="P3624">
        <v>0</v>
      </c>
      <c r="Q3624">
        <v>7778.4762000000001</v>
      </c>
      <c r="R3624">
        <v>217797.33360000001</v>
      </c>
      <c r="S3624" t="s">
        <v>1962</v>
      </c>
    </row>
    <row r="3625" spans="1:19">
      <c r="A3625" t="s">
        <v>4212</v>
      </c>
      <c r="B3625">
        <v>44327</v>
      </c>
      <c r="C3625" t="s">
        <v>4213</v>
      </c>
      <c r="D3625">
        <v>44327</v>
      </c>
      <c r="E3625" t="s">
        <v>1958</v>
      </c>
      <c r="F3625" t="s">
        <v>2009</v>
      </c>
      <c r="G3625" t="s">
        <v>2010</v>
      </c>
      <c r="H3625" t="s">
        <v>2003</v>
      </c>
      <c r="I3625" t="s">
        <v>1920</v>
      </c>
      <c r="J3625">
        <v>5</v>
      </c>
      <c r="K3625">
        <v>9035</v>
      </c>
      <c r="L3625">
        <v>45175</v>
      </c>
      <c r="M3625">
        <v>21.511900000000001</v>
      </c>
      <c r="N3625">
        <v>107.5595</v>
      </c>
      <c r="O3625">
        <v>0</v>
      </c>
      <c r="P3625">
        <v>0</v>
      </c>
      <c r="Q3625">
        <v>9056.5118999999995</v>
      </c>
      <c r="R3625">
        <v>45282.559500000003</v>
      </c>
      <c r="S3625" t="s">
        <v>1962</v>
      </c>
    </row>
    <row r="3626" spans="1:19">
      <c r="A3626" t="s">
        <v>4214</v>
      </c>
      <c r="B3626">
        <v>44327</v>
      </c>
      <c r="C3626" t="s">
        <v>4215</v>
      </c>
      <c r="D3626">
        <v>44327</v>
      </c>
      <c r="E3626" t="s">
        <v>1958</v>
      </c>
      <c r="F3626" t="s">
        <v>2302</v>
      </c>
      <c r="G3626" t="s">
        <v>2303</v>
      </c>
      <c r="H3626" t="s">
        <v>2003</v>
      </c>
      <c r="I3626" t="s">
        <v>1923</v>
      </c>
      <c r="J3626">
        <v>10</v>
      </c>
      <c r="K3626">
        <v>7760</v>
      </c>
      <c r="L3626">
        <v>77600</v>
      </c>
      <c r="M3626">
        <v>18.476199999999999</v>
      </c>
      <c r="N3626">
        <v>184.762</v>
      </c>
      <c r="O3626">
        <v>0</v>
      </c>
      <c r="P3626">
        <v>0</v>
      </c>
      <c r="Q3626">
        <v>7778.4762000000001</v>
      </c>
      <c r="R3626">
        <v>77784.762000000002</v>
      </c>
      <c r="S3626" t="s">
        <v>1962</v>
      </c>
    </row>
    <row r="3627" spans="1:19">
      <c r="A3627" t="s">
        <v>4214</v>
      </c>
      <c r="B3627">
        <v>44327</v>
      </c>
      <c r="C3627" t="s">
        <v>4215</v>
      </c>
      <c r="D3627">
        <v>44327</v>
      </c>
      <c r="E3627" t="s">
        <v>1958</v>
      </c>
      <c r="F3627" t="s">
        <v>2302</v>
      </c>
      <c r="G3627" t="s">
        <v>2303</v>
      </c>
      <c r="H3627" t="s">
        <v>2003</v>
      </c>
      <c r="I3627" t="s">
        <v>1917</v>
      </c>
      <c r="J3627">
        <v>3</v>
      </c>
      <c r="K3627">
        <v>9035</v>
      </c>
      <c r="L3627">
        <v>27105</v>
      </c>
      <c r="M3627">
        <v>21.511900000000001</v>
      </c>
      <c r="N3627">
        <v>64.535700000000006</v>
      </c>
      <c r="O3627">
        <v>0</v>
      </c>
      <c r="P3627">
        <v>0</v>
      </c>
      <c r="Q3627">
        <v>9056.5118999999995</v>
      </c>
      <c r="R3627">
        <v>27169.5357</v>
      </c>
      <c r="S3627" t="s">
        <v>1962</v>
      </c>
    </row>
    <row r="3628" spans="1:19">
      <c r="A3628" t="s">
        <v>4214</v>
      </c>
      <c r="B3628">
        <v>44327</v>
      </c>
      <c r="C3628" t="s">
        <v>4215</v>
      </c>
      <c r="D3628">
        <v>44327</v>
      </c>
      <c r="E3628" t="s">
        <v>1958</v>
      </c>
      <c r="F3628" t="s">
        <v>2302</v>
      </c>
      <c r="G3628" t="s">
        <v>2303</v>
      </c>
      <c r="H3628" t="s">
        <v>2003</v>
      </c>
      <c r="I3628" t="s">
        <v>1920</v>
      </c>
      <c r="J3628">
        <v>5</v>
      </c>
      <c r="K3628">
        <v>9035</v>
      </c>
      <c r="L3628">
        <v>45175</v>
      </c>
      <c r="M3628">
        <v>21.511900000000001</v>
      </c>
      <c r="N3628">
        <v>107.5595</v>
      </c>
      <c r="O3628">
        <v>0</v>
      </c>
      <c r="P3628">
        <v>0</v>
      </c>
      <c r="Q3628">
        <v>9056.5118999999995</v>
      </c>
      <c r="R3628">
        <v>45282.559500000003</v>
      </c>
      <c r="S3628" t="s">
        <v>1962</v>
      </c>
    </row>
    <row r="3629" spans="1:19">
      <c r="A3629" t="s">
        <v>4214</v>
      </c>
      <c r="B3629">
        <v>44327</v>
      </c>
      <c r="C3629" t="s">
        <v>4215</v>
      </c>
      <c r="D3629">
        <v>44327</v>
      </c>
      <c r="E3629" t="s">
        <v>1958</v>
      </c>
      <c r="F3629" t="s">
        <v>2302</v>
      </c>
      <c r="G3629" t="s">
        <v>2303</v>
      </c>
      <c r="H3629" t="s">
        <v>2003</v>
      </c>
      <c r="I3629" t="s">
        <v>1906</v>
      </c>
      <c r="J3629">
        <v>5</v>
      </c>
      <c r="K3629">
        <v>9850</v>
      </c>
      <c r="L3629">
        <v>49250</v>
      </c>
      <c r="M3629">
        <v>23.452400000000001</v>
      </c>
      <c r="N3629">
        <v>117.262</v>
      </c>
      <c r="O3629">
        <v>0</v>
      </c>
      <c r="P3629">
        <v>0</v>
      </c>
      <c r="Q3629">
        <v>9873.4524000000001</v>
      </c>
      <c r="R3629">
        <v>49367.262000000002</v>
      </c>
      <c r="S3629" t="s">
        <v>1962</v>
      </c>
    </row>
    <row r="3630" spans="1:19">
      <c r="A3630" t="s">
        <v>4216</v>
      </c>
      <c r="B3630">
        <v>44327</v>
      </c>
      <c r="C3630" t="s">
        <v>4217</v>
      </c>
      <c r="D3630">
        <v>44327</v>
      </c>
      <c r="E3630" t="s">
        <v>1958</v>
      </c>
      <c r="F3630" t="s">
        <v>2926</v>
      </c>
      <c r="G3630" t="s">
        <v>2288</v>
      </c>
      <c r="H3630" t="s">
        <v>2003</v>
      </c>
      <c r="I3630" t="s">
        <v>1920</v>
      </c>
      <c r="J3630">
        <v>13</v>
      </c>
      <c r="K3630">
        <v>9035</v>
      </c>
      <c r="L3630">
        <v>117455</v>
      </c>
      <c r="M3630">
        <v>21.511900000000001</v>
      </c>
      <c r="N3630">
        <v>279.65469999999999</v>
      </c>
      <c r="O3630">
        <v>0</v>
      </c>
      <c r="P3630">
        <v>0</v>
      </c>
      <c r="Q3630">
        <v>9056.5118999999995</v>
      </c>
      <c r="R3630">
        <v>117734.6547</v>
      </c>
      <c r="S3630" t="s">
        <v>1962</v>
      </c>
    </row>
    <row r="3631" spans="1:19">
      <c r="A3631" t="s">
        <v>4216</v>
      </c>
      <c r="B3631">
        <v>44327</v>
      </c>
      <c r="C3631" t="s">
        <v>4217</v>
      </c>
      <c r="D3631">
        <v>44327</v>
      </c>
      <c r="E3631" t="s">
        <v>1958</v>
      </c>
      <c r="F3631" t="s">
        <v>2926</v>
      </c>
      <c r="G3631" t="s">
        <v>2288</v>
      </c>
      <c r="H3631" t="s">
        <v>2003</v>
      </c>
      <c r="I3631" t="s">
        <v>1906</v>
      </c>
      <c r="J3631">
        <v>4</v>
      </c>
      <c r="K3631">
        <v>9850</v>
      </c>
      <c r="L3631">
        <v>39400</v>
      </c>
      <c r="M3631">
        <v>23.452400000000001</v>
      </c>
      <c r="N3631">
        <v>93.809600000000003</v>
      </c>
      <c r="O3631">
        <v>0</v>
      </c>
      <c r="P3631">
        <v>0</v>
      </c>
      <c r="Q3631">
        <v>9873.4524000000001</v>
      </c>
      <c r="R3631">
        <v>39493.809600000001</v>
      </c>
      <c r="S3631" t="s">
        <v>1962</v>
      </c>
    </row>
    <row r="3632" spans="1:19">
      <c r="A3632" t="s">
        <v>4216</v>
      </c>
      <c r="B3632">
        <v>44327</v>
      </c>
      <c r="C3632" t="s">
        <v>4217</v>
      </c>
      <c r="D3632">
        <v>44327</v>
      </c>
      <c r="E3632" t="s">
        <v>1958</v>
      </c>
      <c r="F3632" t="s">
        <v>2926</v>
      </c>
      <c r="G3632" t="s">
        <v>2288</v>
      </c>
      <c r="H3632" t="s">
        <v>2003</v>
      </c>
      <c r="I3632" t="s">
        <v>1889</v>
      </c>
      <c r="J3632">
        <v>10</v>
      </c>
      <c r="K3632">
        <v>5415</v>
      </c>
      <c r="L3632">
        <v>54150</v>
      </c>
      <c r="M3632">
        <v>12.892899999999999</v>
      </c>
      <c r="N3632">
        <v>128.929</v>
      </c>
      <c r="O3632">
        <v>0</v>
      </c>
      <c r="P3632">
        <v>0</v>
      </c>
      <c r="Q3632">
        <v>5427.8928999999998</v>
      </c>
      <c r="R3632">
        <v>54278.928999999996</v>
      </c>
      <c r="S3632" t="s">
        <v>1962</v>
      </c>
    </row>
    <row r="3633" spans="1:19">
      <c r="A3633" t="s">
        <v>4218</v>
      </c>
      <c r="B3633">
        <v>44327</v>
      </c>
      <c r="C3633" t="s">
        <v>4219</v>
      </c>
      <c r="D3633">
        <v>44327</v>
      </c>
      <c r="E3633" t="s">
        <v>1958</v>
      </c>
      <c r="F3633" t="s">
        <v>2051</v>
      </c>
      <c r="G3633" t="s">
        <v>2052</v>
      </c>
      <c r="H3633" t="s">
        <v>1995</v>
      </c>
      <c r="I3633" t="s">
        <v>1889</v>
      </c>
      <c r="J3633">
        <v>35</v>
      </c>
      <c r="K3633">
        <v>5415</v>
      </c>
      <c r="L3633">
        <v>189525</v>
      </c>
      <c r="M3633">
        <v>12.892899999999999</v>
      </c>
      <c r="N3633">
        <v>451.25150000000002</v>
      </c>
      <c r="O3633">
        <v>0</v>
      </c>
      <c r="P3633">
        <v>0</v>
      </c>
      <c r="Q3633">
        <v>5427.8928999999998</v>
      </c>
      <c r="R3633">
        <v>189976.25150000001</v>
      </c>
      <c r="S3633" t="s">
        <v>1962</v>
      </c>
    </row>
    <row r="3634" spans="1:19">
      <c r="A3634" t="s">
        <v>4220</v>
      </c>
      <c r="B3634">
        <v>44327</v>
      </c>
      <c r="C3634" t="s">
        <v>4221</v>
      </c>
      <c r="D3634">
        <v>44327</v>
      </c>
      <c r="E3634" t="s">
        <v>1958</v>
      </c>
      <c r="F3634" t="s">
        <v>2715</v>
      </c>
      <c r="G3634" t="s">
        <v>2309</v>
      </c>
      <c r="H3634" t="s">
        <v>1976</v>
      </c>
      <c r="I3634" t="s">
        <v>1889</v>
      </c>
      <c r="J3634">
        <v>100</v>
      </c>
      <c r="K3634">
        <v>5415</v>
      </c>
      <c r="L3634">
        <v>541500</v>
      </c>
      <c r="M3634">
        <v>12.892899999999999</v>
      </c>
      <c r="N3634">
        <v>1289.29</v>
      </c>
      <c r="O3634">
        <v>0</v>
      </c>
      <c r="P3634">
        <v>0</v>
      </c>
      <c r="Q3634">
        <v>5427.8928999999998</v>
      </c>
      <c r="R3634">
        <v>542789.29</v>
      </c>
      <c r="S3634" t="s">
        <v>1962</v>
      </c>
    </row>
    <row r="3635" spans="1:19">
      <c r="A3635" t="s">
        <v>4222</v>
      </c>
      <c r="B3635">
        <v>44327</v>
      </c>
      <c r="C3635" t="s">
        <v>4223</v>
      </c>
      <c r="D3635">
        <v>44327</v>
      </c>
      <c r="E3635" t="s">
        <v>1958</v>
      </c>
      <c r="F3635" t="s">
        <v>2287</v>
      </c>
      <c r="G3635" t="s">
        <v>2288</v>
      </c>
      <c r="H3635" t="s">
        <v>2003</v>
      </c>
      <c r="I3635" t="s">
        <v>1889</v>
      </c>
      <c r="J3635">
        <v>115</v>
      </c>
      <c r="K3635">
        <v>5415</v>
      </c>
      <c r="L3635">
        <v>622725</v>
      </c>
      <c r="M3635">
        <v>12.892899999999999</v>
      </c>
      <c r="N3635">
        <v>1482.6835000000001</v>
      </c>
      <c r="O3635">
        <v>0</v>
      </c>
      <c r="P3635">
        <v>0</v>
      </c>
      <c r="Q3635">
        <v>5427.8928999999998</v>
      </c>
      <c r="R3635">
        <v>624207.68350000004</v>
      </c>
      <c r="S3635" t="s">
        <v>1962</v>
      </c>
    </row>
    <row r="3636" spans="1:19">
      <c r="A3636" t="s">
        <v>4224</v>
      </c>
      <c r="B3636">
        <v>44327</v>
      </c>
      <c r="C3636" t="s">
        <v>4225</v>
      </c>
      <c r="D3636">
        <v>44327</v>
      </c>
      <c r="E3636" t="s">
        <v>1958</v>
      </c>
      <c r="F3636" t="s">
        <v>2369</v>
      </c>
      <c r="G3636" t="s">
        <v>1983</v>
      </c>
      <c r="H3636" t="s">
        <v>1976</v>
      </c>
      <c r="I3636" t="s">
        <v>1923</v>
      </c>
      <c r="J3636">
        <v>7</v>
      </c>
      <c r="K3636">
        <v>7760</v>
      </c>
      <c r="L3636">
        <v>54320</v>
      </c>
      <c r="M3636">
        <v>18.476199999999999</v>
      </c>
      <c r="N3636">
        <v>129.33340000000001</v>
      </c>
      <c r="O3636">
        <v>0</v>
      </c>
      <c r="P3636">
        <v>0</v>
      </c>
      <c r="Q3636">
        <v>7778.4762000000001</v>
      </c>
      <c r="R3636">
        <v>54449.333400000003</v>
      </c>
      <c r="S3636" t="s">
        <v>1962</v>
      </c>
    </row>
    <row r="3637" spans="1:19">
      <c r="A3637" t="s">
        <v>4224</v>
      </c>
      <c r="B3637">
        <v>44327</v>
      </c>
      <c r="C3637" t="s">
        <v>4225</v>
      </c>
      <c r="D3637">
        <v>44327</v>
      </c>
      <c r="E3637" t="s">
        <v>1958</v>
      </c>
      <c r="F3637" t="s">
        <v>2369</v>
      </c>
      <c r="G3637" t="s">
        <v>1983</v>
      </c>
      <c r="H3637" t="s">
        <v>1976</v>
      </c>
      <c r="I3637" t="s">
        <v>1920</v>
      </c>
      <c r="J3637">
        <v>5</v>
      </c>
      <c r="K3637">
        <v>9035</v>
      </c>
      <c r="L3637">
        <v>45175</v>
      </c>
      <c r="M3637">
        <v>21.511900000000001</v>
      </c>
      <c r="N3637">
        <v>107.5595</v>
      </c>
      <c r="O3637">
        <v>0</v>
      </c>
      <c r="P3637">
        <v>0</v>
      </c>
      <c r="Q3637">
        <v>9056.5118999999995</v>
      </c>
      <c r="R3637">
        <v>45282.559500000003</v>
      </c>
      <c r="S3637" t="s">
        <v>1962</v>
      </c>
    </row>
    <row r="3638" spans="1:19">
      <c r="A3638" t="s">
        <v>4226</v>
      </c>
      <c r="B3638">
        <v>44327</v>
      </c>
      <c r="C3638" t="s">
        <v>4227</v>
      </c>
      <c r="D3638">
        <v>44327</v>
      </c>
      <c r="E3638" t="s">
        <v>1958</v>
      </c>
      <c r="F3638" t="s">
        <v>1979</v>
      </c>
      <c r="G3638" t="s">
        <v>1975</v>
      </c>
      <c r="H3638" t="s">
        <v>1976</v>
      </c>
      <c r="I3638" t="s">
        <v>1911</v>
      </c>
      <c r="J3638">
        <v>20</v>
      </c>
      <c r="K3638">
        <v>1186</v>
      </c>
      <c r="L3638">
        <v>23720</v>
      </c>
      <c r="M3638">
        <v>2.8237999999999999</v>
      </c>
      <c r="N3638">
        <v>56.475999999999999</v>
      </c>
      <c r="O3638">
        <v>0</v>
      </c>
      <c r="P3638">
        <v>0</v>
      </c>
      <c r="Q3638">
        <v>1188.8237999999999</v>
      </c>
      <c r="R3638">
        <v>23776.475999999999</v>
      </c>
      <c r="S3638" t="s">
        <v>1962</v>
      </c>
    </row>
    <row r="3639" spans="1:19">
      <c r="A3639" t="s">
        <v>4226</v>
      </c>
      <c r="B3639">
        <v>44327</v>
      </c>
      <c r="C3639" t="s">
        <v>4227</v>
      </c>
      <c r="D3639">
        <v>44327</v>
      </c>
      <c r="E3639" t="s">
        <v>1958</v>
      </c>
      <c r="F3639" t="s">
        <v>1979</v>
      </c>
      <c r="G3639" t="s">
        <v>1975</v>
      </c>
      <c r="H3639" t="s">
        <v>1976</v>
      </c>
      <c r="I3639" t="s">
        <v>1870</v>
      </c>
      <c r="J3639">
        <v>20</v>
      </c>
      <c r="K3639">
        <v>1244</v>
      </c>
      <c r="L3639">
        <v>24880</v>
      </c>
      <c r="M3639">
        <v>2.9619</v>
      </c>
      <c r="N3639">
        <v>59.238</v>
      </c>
      <c r="O3639">
        <v>0</v>
      </c>
      <c r="P3639">
        <v>0</v>
      </c>
      <c r="Q3639">
        <v>1246.9619</v>
      </c>
      <c r="R3639">
        <v>24939.238000000001</v>
      </c>
      <c r="S3639" t="s">
        <v>1962</v>
      </c>
    </row>
    <row r="3640" spans="1:19">
      <c r="A3640" t="s">
        <v>4228</v>
      </c>
      <c r="B3640">
        <v>44327</v>
      </c>
      <c r="C3640" t="s">
        <v>4229</v>
      </c>
      <c r="D3640">
        <v>44327</v>
      </c>
      <c r="E3640" t="s">
        <v>1958</v>
      </c>
      <c r="F3640" t="s">
        <v>2316</v>
      </c>
      <c r="G3640" t="s">
        <v>2317</v>
      </c>
      <c r="H3640" t="s">
        <v>1961</v>
      </c>
      <c r="I3640" t="s">
        <v>1889</v>
      </c>
      <c r="J3640">
        <v>40</v>
      </c>
      <c r="K3640">
        <v>5415</v>
      </c>
      <c r="L3640">
        <v>216600</v>
      </c>
      <c r="M3640">
        <v>12.892899999999999</v>
      </c>
      <c r="N3640">
        <v>515.71600000000001</v>
      </c>
      <c r="O3640">
        <v>0</v>
      </c>
      <c r="P3640">
        <v>0</v>
      </c>
      <c r="Q3640">
        <v>5427.8928999999998</v>
      </c>
      <c r="R3640">
        <v>217115.71599999999</v>
      </c>
      <c r="S3640" t="s">
        <v>1962</v>
      </c>
    </row>
    <row r="3641" spans="1:19">
      <c r="A3641" t="s">
        <v>4228</v>
      </c>
      <c r="B3641">
        <v>44327</v>
      </c>
      <c r="C3641" t="s">
        <v>4229</v>
      </c>
      <c r="D3641">
        <v>44327</v>
      </c>
      <c r="E3641" t="s">
        <v>1958</v>
      </c>
      <c r="F3641" t="s">
        <v>2316</v>
      </c>
      <c r="G3641" t="s">
        <v>2317</v>
      </c>
      <c r="H3641" t="s">
        <v>1961</v>
      </c>
      <c r="I3641" t="s">
        <v>1917</v>
      </c>
      <c r="J3641">
        <v>56</v>
      </c>
      <c r="K3641">
        <v>9035</v>
      </c>
      <c r="L3641">
        <v>505960</v>
      </c>
      <c r="M3641">
        <v>21.511900000000001</v>
      </c>
      <c r="N3641">
        <v>1204.6664000000001</v>
      </c>
      <c r="O3641">
        <v>0</v>
      </c>
      <c r="P3641">
        <v>0</v>
      </c>
      <c r="Q3641">
        <v>9056.5118999999995</v>
      </c>
      <c r="R3641">
        <v>507164.66639999999</v>
      </c>
      <c r="S3641" t="s">
        <v>1962</v>
      </c>
    </row>
    <row r="3642" spans="1:19">
      <c r="A3642" t="s">
        <v>4230</v>
      </c>
      <c r="B3642">
        <v>44327</v>
      </c>
      <c r="C3642" t="s">
        <v>4231</v>
      </c>
      <c r="D3642">
        <v>44327</v>
      </c>
      <c r="E3642" t="s">
        <v>1958</v>
      </c>
      <c r="F3642" t="s">
        <v>2405</v>
      </c>
      <c r="G3642" t="s">
        <v>2215</v>
      </c>
      <c r="H3642" t="s">
        <v>1967</v>
      </c>
      <c r="I3642" t="s">
        <v>1889</v>
      </c>
      <c r="J3642">
        <v>20</v>
      </c>
      <c r="K3642">
        <v>5415</v>
      </c>
      <c r="L3642">
        <v>108300</v>
      </c>
      <c r="M3642">
        <v>12.892899999999999</v>
      </c>
      <c r="N3642">
        <v>257.858</v>
      </c>
      <c r="O3642">
        <v>0</v>
      </c>
      <c r="P3642">
        <v>0</v>
      </c>
      <c r="Q3642">
        <v>5427.8928999999998</v>
      </c>
      <c r="R3642">
        <v>108557.85799999999</v>
      </c>
      <c r="S3642" t="s">
        <v>1962</v>
      </c>
    </row>
    <row r="3643" spans="1:19">
      <c r="A3643" t="s">
        <v>4230</v>
      </c>
      <c r="B3643">
        <v>44327</v>
      </c>
      <c r="C3643" t="s">
        <v>4231</v>
      </c>
      <c r="D3643">
        <v>44327</v>
      </c>
      <c r="E3643" t="s">
        <v>1958</v>
      </c>
      <c r="F3643" t="s">
        <v>2405</v>
      </c>
      <c r="G3643" t="s">
        <v>2215</v>
      </c>
      <c r="H3643" t="s">
        <v>1967</v>
      </c>
      <c r="I3643" t="s">
        <v>1714</v>
      </c>
      <c r="J3643">
        <v>80</v>
      </c>
      <c r="K3643">
        <v>1176</v>
      </c>
      <c r="L3643">
        <v>94080</v>
      </c>
      <c r="M3643">
        <v>2.8</v>
      </c>
      <c r="N3643">
        <v>224</v>
      </c>
      <c r="O3643">
        <v>0</v>
      </c>
      <c r="P3643">
        <v>0</v>
      </c>
      <c r="Q3643">
        <v>1178.8</v>
      </c>
      <c r="R3643">
        <v>94304</v>
      </c>
      <c r="S3643" t="s">
        <v>1962</v>
      </c>
    </row>
    <row r="3644" spans="1:19">
      <c r="A3644" t="s">
        <v>4232</v>
      </c>
      <c r="B3644">
        <v>44327</v>
      </c>
      <c r="C3644" t="s">
        <v>4233</v>
      </c>
      <c r="D3644">
        <v>44327</v>
      </c>
      <c r="E3644" t="s">
        <v>1958</v>
      </c>
      <c r="F3644" t="s">
        <v>2619</v>
      </c>
      <c r="G3644" t="s">
        <v>2620</v>
      </c>
      <c r="H3644" t="s">
        <v>1967</v>
      </c>
      <c r="I3644" t="s">
        <v>1889</v>
      </c>
      <c r="J3644">
        <v>50</v>
      </c>
      <c r="K3644">
        <v>5415</v>
      </c>
      <c r="L3644">
        <v>270750</v>
      </c>
      <c r="M3644">
        <v>12.892899999999999</v>
      </c>
      <c r="N3644">
        <v>644.64499999999998</v>
      </c>
      <c r="O3644">
        <v>0</v>
      </c>
      <c r="P3644">
        <v>0</v>
      </c>
      <c r="Q3644">
        <v>5427.8928999999998</v>
      </c>
      <c r="R3644">
        <v>271394.64500000002</v>
      </c>
      <c r="S3644" t="s">
        <v>1962</v>
      </c>
    </row>
    <row r="3645" spans="1:19">
      <c r="A3645" t="s">
        <v>4232</v>
      </c>
      <c r="B3645">
        <v>44327</v>
      </c>
      <c r="C3645" t="s">
        <v>4233</v>
      </c>
      <c r="D3645">
        <v>44327</v>
      </c>
      <c r="E3645" t="s">
        <v>1958</v>
      </c>
      <c r="F3645" t="s">
        <v>2619</v>
      </c>
      <c r="G3645" t="s">
        <v>2620</v>
      </c>
      <c r="H3645" t="s">
        <v>1967</v>
      </c>
      <c r="I3645" t="s">
        <v>1906</v>
      </c>
      <c r="J3645">
        <v>20</v>
      </c>
      <c r="K3645">
        <v>9850</v>
      </c>
      <c r="L3645">
        <v>197000</v>
      </c>
      <c r="M3645">
        <v>23.452400000000001</v>
      </c>
      <c r="N3645">
        <v>469.048</v>
      </c>
      <c r="O3645">
        <v>0</v>
      </c>
      <c r="P3645">
        <v>0</v>
      </c>
      <c r="Q3645">
        <v>9873.4524000000001</v>
      </c>
      <c r="R3645">
        <v>197469.04800000001</v>
      </c>
      <c r="S3645" t="s">
        <v>1962</v>
      </c>
    </row>
    <row r="3646" spans="1:19">
      <c r="A3646" t="s">
        <v>4232</v>
      </c>
      <c r="B3646">
        <v>44327</v>
      </c>
      <c r="C3646" t="s">
        <v>4233</v>
      </c>
      <c r="D3646">
        <v>44327</v>
      </c>
      <c r="E3646" t="s">
        <v>1958</v>
      </c>
      <c r="F3646" t="s">
        <v>2619</v>
      </c>
      <c r="G3646" t="s">
        <v>2620</v>
      </c>
      <c r="H3646" t="s">
        <v>1967</v>
      </c>
      <c r="I3646" t="s">
        <v>1921</v>
      </c>
      <c r="J3646">
        <v>40</v>
      </c>
      <c r="K3646">
        <v>1400</v>
      </c>
      <c r="L3646">
        <v>56000</v>
      </c>
      <c r="M3646">
        <v>3.3332999999999999</v>
      </c>
      <c r="N3646">
        <v>133.33199999999999</v>
      </c>
      <c r="O3646">
        <v>0</v>
      </c>
      <c r="P3646">
        <v>0</v>
      </c>
      <c r="Q3646">
        <v>1403.3333</v>
      </c>
      <c r="R3646">
        <v>56133.332000000002</v>
      </c>
      <c r="S3646" t="s">
        <v>1962</v>
      </c>
    </row>
    <row r="3647" spans="1:19">
      <c r="A3647" t="s">
        <v>4232</v>
      </c>
      <c r="B3647">
        <v>44327</v>
      </c>
      <c r="C3647" t="s">
        <v>4233</v>
      </c>
      <c r="D3647">
        <v>44327</v>
      </c>
      <c r="E3647" t="s">
        <v>1958</v>
      </c>
      <c r="F3647" t="s">
        <v>2619</v>
      </c>
      <c r="G3647" t="s">
        <v>2620</v>
      </c>
      <c r="H3647" t="s">
        <v>1967</v>
      </c>
      <c r="I3647" t="s">
        <v>1868</v>
      </c>
      <c r="J3647">
        <v>30</v>
      </c>
      <c r="K3647">
        <v>1361</v>
      </c>
      <c r="L3647">
        <v>40830</v>
      </c>
      <c r="M3647">
        <v>3.2404999999999999</v>
      </c>
      <c r="N3647">
        <v>97.215000000000003</v>
      </c>
      <c r="O3647">
        <v>0</v>
      </c>
      <c r="P3647">
        <v>0</v>
      </c>
      <c r="Q3647">
        <v>1364.2405000000001</v>
      </c>
      <c r="R3647">
        <v>40927.214999999997</v>
      </c>
      <c r="S3647" t="s">
        <v>1962</v>
      </c>
    </row>
    <row r="3648" spans="1:19">
      <c r="A3648" t="s">
        <v>4232</v>
      </c>
      <c r="B3648">
        <v>44327</v>
      </c>
      <c r="C3648" t="s">
        <v>4233</v>
      </c>
      <c r="D3648">
        <v>44327</v>
      </c>
      <c r="E3648" t="s">
        <v>1958</v>
      </c>
      <c r="F3648" t="s">
        <v>2619</v>
      </c>
      <c r="G3648" t="s">
        <v>2620</v>
      </c>
      <c r="H3648" t="s">
        <v>1967</v>
      </c>
      <c r="I3648" t="s">
        <v>1714</v>
      </c>
      <c r="J3648">
        <v>40</v>
      </c>
      <c r="K3648">
        <v>1176</v>
      </c>
      <c r="L3648">
        <v>47040</v>
      </c>
      <c r="M3648">
        <v>2.8</v>
      </c>
      <c r="N3648">
        <v>112</v>
      </c>
      <c r="O3648">
        <v>0</v>
      </c>
      <c r="P3648">
        <v>0</v>
      </c>
      <c r="Q3648">
        <v>1178.8</v>
      </c>
      <c r="R3648">
        <v>47152</v>
      </c>
      <c r="S3648" t="s">
        <v>1962</v>
      </c>
    </row>
    <row r="3649" spans="1:19">
      <c r="A3649" t="s">
        <v>4234</v>
      </c>
      <c r="B3649">
        <v>44327</v>
      </c>
      <c r="C3649" t="s">
        <v>4235</v>
      </c>
      <c r="D3649">
        <v>44327</v>
      </c>
      <c r="E3649" t="s">
        <v>1958</v>
      </c>
      <c r="F3649" t="s">
        <v>2055</v>
      </c>
      <c r="G3649" t="s">
        <v>2056</v>
      </c>
      <c r="H3649" t="s">
        <v>1976</v>
      </c>
      <c r="I3649" t="s">
        <v>1911</v>
      </c>
      <c r="J3649">
        <v>20</v>
      </c>
      <c r="K3649">
        <v>1186</v>
      </c>
      <c r="L3649">
        <v>23720</v>
      </c>
      <c r="M3649">
        <v>2.8237999999999999</v>
      </c>
      <c r="N3649">
        <v>56.475999999999999</v>
      </c>
      <c r="O3649">
        <v>0</v>
      </c>
      <c r="P3649">
        <v>0</v>
      </c>
      <c r="Q3649">
        <v>1188.8237999999999</v>
      </c>
      <c r="R3649">
        <v>23776.475999999999</v>
      </c>
      <c r="S3649" t="s">
        <v>1962</v>
      </c>
    </row>
    <row r="3650" spans="1:19">
      <c r="A3650" t="s">
        <v>4234</v>
      </c>
      <c r="B3650">
        <v>44327</v>
      </c>
      <c r="C3650" t="s">
        <v>4235</v>
      </c>
      <c r="D3650">
        <v>44327</v>
      </c>
      <c r="E3650" t="s">
        <v>1958</v>
      </c>
      <c r="F3650" t="s">
        <v>2055</v>
      </c>
      <c r="G3650" t="s">
        <v>2056</v>
      </c>
      <c r="H3650" t="s">
        <v>1976</v>
      </c>
      <c r="I3650" t="s">
        <v>1714</v>
      </c>
      <c r="J3650">
        <v>60</v>
      </c>
      <c r="K3650">
        <v>1176</v>
      </c>
      <c r="L3650">
        <v>70560</v>
      </c>
      <c r="M3650">
        <v>2.8</v>
      </c>
      <c r="N3650">
        <v>168</v>
      </c>
      <c r="O3650">
        <v>0</v>
      </c>
      <c r="P3650">
        <v>0</v>
      </c>
      <c r="Q3650">
        <v>1178.8</v>
      </c>
      <c r="R3650">
        <v>70728</v>
      </c>
      <c r="S3650" t="s">
        <v>1962</v>
      </c>
    </row>
    <row r="3651" spans="1:19">
      <c r="A3651" t="s">
        <v>4236</v>
      </c>
      <c r="B3651">
        <v>44327</v>
      </c>
      <c r="C3651" t="s">
        <v>4237</v>
      </c>
      <c r="D3651">
        <v>44327</v>
      </c>
      <c r="E3651" t="s">
        <v>1958</v>
      </c>
      <c r="F3651" t="s">
        <v>2263</v>
      </c>
      <c r="G3651" t="s">
        <v>2264</v>
      </c>
      <c r="H3651" t="s">
        <v>1967</v>
      </c>
      <c r="I3651" t="s">
        <v>1921</v>
      </c>
      <c r="J3651">
        <v>80</v>
      </c>
      <c r="K3651">
        <v>1400</v>
      </c>
      <c r="L3651">
        <v>112000</v>
      </c>
      <c r="M3651">
        <v>3.3330000000000002</v>
      </c>
      <c r="N3651">
        <v>266.64</v>
      </c>
      <c r="O3651">
        <v>0</v>
      </c>
      <c r="P3651">
        <v>0</v>
      </c>
      <c r="Q3651">
        <v>1403.3333</v>
      </c>
      <c r="R3651">
        <v>112266.664</v>
      </c>
      <c r="S3651" t="s">
        <v>1962</v>
      </c>
    </row>
    <row r="3652" spans="1:19">
      <c r="A3652" t="s">
        <v>4236</v>
      </c>
      <c r="B3652">
        <v>44327</v>
      </c>
      <c r="C3652" t="s">
        <v>4237</v>
      </c>
      <c r="D3652">
        <v>44327</v>
      </c>
      <c r="E3652" t="s">
        <v>1958</v>
      </c>
      <c r="F3652" t="s">
        <v>2263</v>
      </c>
      <c r="G3652" t="s">
        <v>2264</v>
      </c>
      <c r="H3652" t="s">
        <v>1967</v>
      </c>
      <c r="I3652" t="s">
        <v>1917</v>
      </c>
      <c r="J3652">
        <v>15</v>
      </c>
      <c r="K3652">
        <v>9035</v>
      </c>
      <c r="L3652">
        <v>135525</v>
      </c>
      <c r="M3652">
        <v>21.512</v>
      </c>
      <c r="N3652">
        <v>322.68</v>
      </c>
      <c r="O3652">
        <v>0</v>
      </c>
      <c r="P3652">
        <v>0</v>
      </c>
      <c r="Q3652">
        <v>9056.5118999999995</v>
      </c>
      <c r="R3652">
        <v>135847.67850000001</v>
      </c>
      <c r="S3652" t="s">
        <v>1962</v>
      </c>
    </row>
    <row r="3653" spans="1:19">
      <c r="A3653" t="s">
        <v>4236</v>
      </c>
      <c r="B3653">
        <v>44327</v>
      </c>
      <c r="C3653" t="s">
        <v>4237</v>
      </c>
      <c r="D3653">
        <v>44327</v>
      </c>
      <c r="E3653" t="s">
        <v>1958</v>
      </c>
      <c r="F3653" t="s">
        <v>2263</v>
      </c>
      <c r="G3653" t="s">
        <v>2264</v>
      </c>
      <c r="H3653" t="s">
        <v>1967</v>
      </c>
      <c r="I3653" t="s">
        <v>1868</v>
      </c>
      <c r="J3653">
        <v>60</v>
      </c>
      <c r="K3653">
        <v>1361</v>
      </c>
      <c r="L3653">
        <v>81660</v>
      </c>
      <c r="M3653">
        <v>3.24</v>
      </c>
      <c r="N3653">
        <v>194.4</v>
      </c>
      <c r="O3653">
        <v>0</v>
      </c>
      <c r="P3653">
        <v>0</v>
      </c>
      <c r="Q3653">
        <v>1364.2405000000001</v>
      </c>
      <c r="R3653">
        <v>81854.429999999993</v>
      </c>
      <c r="S3653" t="s">
        <v>1962</v>
      </c>
    </row>
    <row r="3654" spans="1:19">
      <c r="A3654" t="s">
        <v>4236</v>
      </c>
      <c r="B3654">
        <v>44327</v>
      </c>
      <c r="C3654" t="s">
        <v>4237</v>
      </c>
      <c r="D3654">
        <v>44327</v>
      </c>
      <c r="E3654" t="s">
        <v>1958</v>
      </c>
      <c r="F3654" t="s">
        <v>2263</v>
      </c>
      <c r="G3654" t="s">
        <v>2264</v>
      </c>
      <c r="H3654" t="s">
        <v>1967</v>
      </c>
      <c r="I3654" t="s">
        <v>1920</v>
      </c>
      <c r="J3654">
        <v>20</v>
      </c>
      <c r="K3654">
        <v>9035</v>
      </c>
      <c r="L3654">
        <v>180700</v>
      </c>
      <c r="M3654">
        <v>21.512</v>
      </c>
      <c r="N3654">
        <v>430.24</v>
      </c>
      <c r="O3654">
        <v>0</v>
      </c>
      <c r="P3654">
        <v>0</v>
      </c>
      <c r="Q3654">
        <v>9056.5118999999995</v>
      </c>
      <c r="R3654">
        <v>181130.23800000001</v>
      </c>
      <c r="S3654" t="s">
        <v>1962</v>
      </c>
    </row>
    <row r="3655" spans="1:19">
      <c r="A3655" t="s">
        <v>4236</v>
      </c>
      <c r="B3655">
        <v>44327</v>
      </c>
      <c r="C3655" t="s">
        <v>4237</v>
      </c>
      <c r="D3655">
        <v>44327</v>
      </c>
      <c r="E3655" t="s">
        <v>1958</v>
      </c>
      <c r="F3655" t="s">
        <v>2263</v>
      </c>
      <c r="G3655" t="s">
        <v>2264</v>
      </c>
      <c r="H3655" t="s">
        <v>1967</v>
      </c>
      <c r="I3655" t="s">
        <v>1923</v>
      </c>
      <c r="J3655">
        <v>40</v>
      </c>
      <c r="K3655">
        <v>7760</v>
      </c>
      <c r="L3655">
        <v>310400</v>
      </c>
      <c r="M3655">
        <v>18.475999999999999</v>
      </c>
      <c r="N3655">
        <v>739.04</v>
      </c>
      <c r="O3655">
        <v>0</v>
      </c>
      <c r="P3655">
        <v>0</v>
      </c>
      <c r="Q3655">
        <v>7778.4762000000001</v>
      </c>
      <c r="R3655">
        <v>311139.04800000001</v>
      </c>
      <c r="S3655" t="s">
        <v>1962</v>
      </c>
    </row>
    <row r="3656" spans="1:19">
      <c r="A3656" t="s">
        <v>4236</v>
      </c>
      <c r="B3656">
        <v>44327</v>
      </c>
      <c r="C3656" t="s">
        <v>4237</v>
      </c>
      <c r="D3656">
        <v>44327</v>
      </c>
      <c r="E3656" t="s">
        <v>1958</v>
      </c>
      <c r="F3656" t="s">
        <v>2263</v>
      </c>
      <c r="G3656" t="s">
        <v>2264</v>
      </c>
      <c r="H3656" t="s">
        <v>1967</v>
      </c>
      <c r="I3656" t="s">
        <v>1714</v>
      </c>
      <c r="J3656">
        <v>60</v>
      </c>
      <c r="K3656">
        <v>1176</v>
      </c>
      <c r="L3656">
        <v>70560</v>
      </c>
      <c r="M3656">
        <v>2.8</v>
      </c>
      <c r="N3656">
        <v>168</v>
      </c>
      <c r="O3656">
        <v>0</v>
      </c>
      <c r="P3656">
        <v>0</v>
      </c>
      <c r="Q3656">
        <v>1178.8</v>
      </c>
      <c r="R3656">
        <v>70728</v>
      </c>
      <c r="S3656" t="s">
        <v>1962</v>
      </c>
    </row>
    <row r="3657" spans="1:19">
      <c r="A3657" t="s">
        <v>4238</v>
      </c>
      <c r="B3657">
        <v>44327</v>
      </c>
      <c r="C3657" t="s">
        <v>4239</v>
      </c>
      <c r="D3657">
        <v>44327</v>
      </c>
      <c r="E3657" t="s">
        <v>1958</v>
      </c>
      <c r="F3657" t="s">
        <v>2662</v>
      </c>
      <c r="G3657" t="s">
        <v>2663</v>
      </c>
      <c r="H3657" t="s">
        <v>1967</v>
      </c>
      <c r="I3657" t="s">
        <v>1889</v>
      </c>
      <c r="J3657">
        <v>135</v>
      </c>
      <c r="K3657">
        <v>5415</v>
      </c>
      <c r="L3657">
        <v>731025</v>
      </c>
      <c r="M3657">
        <v>12.893000000000001</v>
      </c>
      <c r="N3657">
        <v>1740.5550000000001</v>
      </c>
      <c r="O3657">
        <v>0</v>
      </c>
      <c r="P3657">
        <v>0</v>
      </c>
      <c r="Q3657">
        <v>5427.8928999999998</v>
      </c>
      <c r="R3657">
        <v>732765.54150000005</v>
      </c>
      <c r="S3657" t="s">
        <v>1962</v>
      </c>
    </row>
    <row r="3658" spans="1:19">
      <c r="A3658" t="s">
        <v>4240</v>
      </c>
      <c r="B3658">
        <v>44327</v>
      </c>
      <c r="C3658" t="s">
        <v>4241</v>
      </c>
      <c r="D3658">
        <v>44327</v>
      </c>
      <c r="E3658" t="s">
        <v>2046</v>
      </c>
      <c r="F3658" t="s">
        <v>4062</v>
      </c>
      <c r="G3658" t="s">
        <v>2115</v>
      </c>
      <c r="H3658" t="s">
        <v>2046</v>
      </c>
      <c r="I3658" t="s">
        <v>1870</v>
      </c>
      <c r="J3658">
        <v>7</v>
      </c>
      <c r="K3658">
        <v>1262</v>
      </c>
      <c r="L3658">
        <v>8834</v>
      </c>
      <c r="M3658">
        <v>0</v>
      </c>
      <c r="N3658">
        <v>0</v>
      </c>
      <c r="O3658">
        <v>0</v>
      </c>
      <c r="P3658">
        <v>0</v>
      </c>
      <c r="Q3658">
        <v>1262</v>
      </c>
      <c r="R3658">
        <v>8834</v>
      </c>
      <c r="S3658" t="s">
        <v>1962</v>
      </c>
    </row>
    <row r="3659" spans="1:19">
      <c r="A3659" t="s">
        <v>4240</v>
      </c>
      <c r="B3659">
        <v>44327</v>
      </c>
      <c r="C3659" t="s">
        <v>4241</v>
      </c>
      <c r="D3659">
        <v>44327</v>
      </c>
      <c r="E3659" t="s">
        <v>2046</v>
      </c>
      <c r="F3659" t="s">
        <v>4062</v>
      </c>
      <c r="G3659" t="s">
        <v>2115</v>
      </c>
      <c r="H3659" t="s">
        <v>2046</v>
      </c>
      <c r="I3659" t="s">
        <v>31</v>
      </c>
      <c r="J3659">
        <v>55</v>
      </c>
      <c r="K3659">
        <v>9175</v>
      </c>
      <c r="L3659">
        <v>504625</v>
      </c>
      <c r="M3659">
        <v>0</v>
      </c>
      <c r="N3659">
        <v>0</v>
      </c>
      <c r="O3659">
        <v>0</v>
      </c>
      <c r="P3659">
        <v>0</v>
      </c>
      <c r="Q3659">
        <v>9175</v>
      </c>
      <c r="R3659">
        <v>504625</v>
      </c>
      <c r="S3659" t="s">
        <v>1962</v>
      </c>
    </row>
    <row r="3660" spans="1:19">
      <c r="A3660" t="s">
        <v>4240</v>
      </c>
      <c r="B3660">
        <v>44327</v>
      </c>
      <c r="C3660" t="s">
        <v>4241</v>
      </c>
      <c r="D3660">
        <v>44327</v>
      </c>
      <c r="E3660" t="s">
        <v>2046</v>
      </c>
      <c r="F3660" t="s">
        <v>4062</v>
      </c>
      <c r="G3660" t="s">
        <v>2115</v>
      </c>
      <c r="H3660" t="s">
        <v>2046</v>
      </c>
      <c r="I3660" t="s">
        <v>70</v>
      </c>
      <c r="J3660">
        <v>4</v>
      </c>
      <c r="K3660">
        <v>4028</v>
      </c>
      <c r="L3660">
        <v>16112</v>
      </c>
      <c r="M3660">
        <v>0</v>
      </c>
      <c r="N3660">
        <v>0</v>
      </c>
      <c r="O3660">
        <v>0</v>
      </c>
      <c r="P3660">
        <v>0</v>
      </c>
      <c r="Q3660">
        <v>4028</v>
      </c>
      <c r="R3660">
        <v>16112</v>
      </c>
      <c r="S3660" t="s">
        <v>1962</v>
      </c>
    </row>
    <row r="3661" spans="1:19">
      <c r="A3661" t="s">
        <v>4240</v>
      </c>
      <c r="B3661">
        <v>44327</v>
      </c>
      <c r="C3661" t="s">
        <v>4241</v>
      </c>
      <c r="D3661">
        <v>44327</v>
      </c>
      <c r="E3661" t="s">
        <v>2046</v>
      </c>
      <c r="F3661" t="s">
        <v>4062</v>
      </c>
      <c r="G3661" t="s">
        <v>2115</v>
      </c>
      <c r="H3661" t="s">
        <v>2046</v>
      </c>
      <c r="I3661" t="s">
        <v>1923</v>
      </c>
      <c r="J3661">
        <v>79</v>
      </c>
      <c r="K3661">
        <v>7872</v>
      </c>
      <c r="L3661">
        <v>621888</v>
      </c>
      <c r="M3661">
        <v>0</v>
      </c>
      <c r="N3661">
        <v>0</v>
      </c>
      <c r="O3661">
        <v>0</v>
      </c>
      <c r="P3661">
        <v>0</v>
      </c>
      <c r="Q3661">
        <v>7872</v>
      </c>
      <c r="R3661">
        <v>621888</v>
      </c>
      <c r="S3661" t="s">
        <v>1962</v>
      </c>
    </row>
    <row r="3662" spans="1:19">
      <c r="A3662" t="s">
        <v>4240</v>
      </c>
      <c r="B3662">
        <v>44327</v>
      </c>
      <c r="C3662" t="s">
        <v>4241</v>
      </c>
      <c r="D3662">
        <v>44327</v>
      </c>
      <c r="E3662" t="s">
        <v>2046</v>
      </c>
      <c r="F3662" t="s">
        <v>4062</v>
      </c>
      <c r="G3662" t="s">
        <v>2115</v>
      </c>
      <c r="H3662" t="s">
        <v>2046</v>
      </c>
      <c r="I3662" t="s">
        <v>88</v>
      </c>
      <c r="J3662">
        <v>47</v>
      </c>
      <c r="K3662">
        <v>1439</v>
      </c>
      <c r="L3662">
        <v>67633</v>
      </c>
      <c r="M3662">
        <v>0</v>
      </c>
      <c r="N3662">
        <v>0</v>
      </c>
      <c r="O3662">
        <v>0</v>
      </c>
      <c r="P3662">
        <v>0</v>
      </c>
      <c r="Q3662">
        <v>1439</v>
      </c>
      <c r="R3662">
        <v>67633</v>
      </c>
      <c r="S3662" t="s">
        <v>1962</v>
      </c>
    </row>
    <row r="3663" spans="1:19">
      <c r="A3663" t="s">
        <v>4240</v>
      </c>
      <c r="B3663">
        <v>44327</v>
      </c>
      <c r="C3663" t="s">
        <v>4241</v>
      </c>
      <c r="D3663">
        <v>44327</v>
      </c>
      <c r="E3663" t="s">
        <v>2046</v>
      </c>
      <c r="F3663" t="s">
        <v>4062</v>
      </c>
      <c r="G3663" t="s">
        <v>2115</v>
      </c>
      <c r="H3663" t="s">
        <v>2046</v>
      </c>
      <c r="I3663" t="s">
        <v>1906</v>
      </c>
      <c r="J3663">
        <v>84</v>
      </c>
      <c r="K3663">
        <v>9992</v>
      </c>
      <c r="L3663">
        <v>839328</v>
      </c>
      <c r="M3663">
        <v>0</v>
      </c>
      <c r="N3663">
        <v>0</v>
      </c>
      <c r="O3663">
        <v>0</v>
      </c>
      <c r="P3663">
        <v>0</v>
      </c>
      <c r="Q3663">
        <v>9992</v>
      </c>
      <c r="R3663">
        <v>839328</v>
      </c>
      <c r="S3663" t="s">
        <v>1962</v>
      </c>
    </row>
    <row r="3664" spans="1:19">
      <c r="A3664" t="s">
        <v>4240</v>
      </c>
      <c r="B3664">
        <v>44327</v>
      </c>
      <c r="C3664" t="s">
        <v>4241</v>
      </c>
      <c r="D3664">
        <v>44327</v>
      </c>
      <c r="E3664" t="s">
        <v>2046</v>
      </c>
      <c r="F3664" t="s">
        <v>4062</v>
      </c>
      <c r="G3664" t="s">
        <v>2115</v>
      </c>
      <c r="H3664" t="s">
        <v>2046</v>
      </c>
      <c r="I3664" t="s">
        <v>1921</v>
      </c>
      <c r="J3664">
        <v>16</v>
      </c>
      <c r="K3664">
        <v>1420</v>
      </c>
      <c r="L3664">
        <v>22720</v>
      </c>
      <c r="M3664">
        <v>0</v>
      </c>
      <c r="N3664">
        <v>0</v>
      </c>
      <c r="O3664">
        <v>0</v>
      </c>
      <c r="P3664">
        <v>0</v>
      </c>
      <c r="Q3664">
        <v>1420</v>
      </c>
      <c r="R3664">
        <v>22720</v>
      </c>
      <c r="S3664" t="s">
        <v>1962</v>
      </c>
    </row>
    <row r="3665" spans="1:19">
      <c r="A3665" t="s">
        <v>4240</v>
      </c>
      <c r="B3665">
        <v>44327</v>
      </c>
      <c r="C3665" t="s">
        <v>4241</v>
      </c>
      <c r="D3665">
        <v>44327</v>
      </c>
      <c r="E3665" t="s">
        <v>2046</v>
      </c>
      <c r="F3665" t="s">
        <v>4062</v>
      </c>
      <c r="G3665" t="s">
        <v>2115</v>
      </c>
      <c r="H3665" t="s">
        <v>2046</v>
      </c>
      <c r="I3665" t="s">
        <v>1868</v>
      </c>
      <c r="J3665">
        <v>19</v>
      </c>
      <c r="K3665">
        <v>1361</v>
      </c>
      <c r="L3665">
        <v>25859</v>
      </c>
      <c r="M3665">
        <v>0</v>
      </c>
      <c r="N3665">
        <v>0</v>
      </c>
      <c r="O3665">
        <v>0</v>
      </c>
      <c r="P3665">
        <v>0</v>
      </c>
      <c r="Q3665">
        <v>1361</v>
      </c>
      <c r="R3665">
        <v>25859</v>
      </c>
      <c r="S3665" t="s">
        <v>1962</v>
      </c>
    </row>
    <row r="3666" spans="1:19">
      <c r="A3666" t="s">
        <v>4240</v>
      </c>
      <c r="B3666">
        <v>44327</v>
      </c>
      <c r="C3666" t="s">
        <v>4241</v>
      </c>
      <c r="D3666">
        <v>44327</v>
      </c>
      <c r="E3666" t="s">
        <v>2046</v>
      </c>
      <c r="F3666" t="s">
        <v>4062</v>
      </c>
      <c r="G3666" t="s">
        <v>2115</v>
      </c>
      <c r="H3666" t="s">
        <v>2046</v>
      </c>
      <c r="I3666" t="s">
        <v>1911</v>
      </c>
      <c r="J3666">
        <v>19</v>
      </c>
      <c r="K3666">
        <v>1204</v>
      </c>
      <c r="L3666">
        <v>22876</v>
      </c>
      <c r="M3666">
        <v>0</v>
      </c>
      <c r="N3666">
        <v>0</v>
      </c>
      <c r="O3666">
        <v>0</v>
      </c>
      <c r="P3666">
        <v>0</v>
      </c>
      <c r="Q3666">
        <v>1204</v>
      </c>
      <c r="R3666">
        <v>22876</v>
      </c>
      <c r="S3666" t="s">
        <v>1962</v>
      </c>
    </row>
    <row r="3667" spans="1:19">
      <c r="A3667" t="s">
        <v>4242</v>
      </c>
      <c r="B3667">
        <v>44327</v>
      </c>
      <c r="C3667" t="s">
        <v>4243</v>
      </c>
      <c r="D3667">
        <v>44327</v>
      </c>
      <c r="E3667" t="s">
        <v>1958</v>
      </c>
      <c r="F3667" t="s">
        <v>2978</v>
      </c>
      <c r="G3667" t="s">
        <v>2161</v>
      </c>
      <c r="H3667" t="s">
        <v>2015</v>
      </c>
      <c r="I3667" t="s">
        <v>1911</v>
      </c>
      <c r="J3667">
        <v>40</v>
      </c>
      <c r="K3667">
        <v>1186</v>
      </c>
      <c r="L3667">
        <v>47440</v>
      </c>
      <c r="M3667">
        <v>2.8237999999999999</v>
      </c>
      <c r="N3667">
        <v>112.952</v>
      </c>
      <c r="O3667">
        <v>0</v>
      </c>
      <c r="P3667">
        <v>0</v>
      </c>
      <c r="Q3667">
        <v>1188.8237999999999</v>
      </c>
      <c r="R3667">
        <v>47552.951999999997</v>
      </c>
      <c r="S3667" t="s">
        <v>1962</v>
      </c>
    </row>
    <row r="3668" spans="1:19">
      <c r="A3668" t="s">
        <v>4242</v>
      </c>
      <c r="B3668">
        <v>44327</v>
      </c>
      <c r="C3668" t="s">
        <v>4243</v>
      </c>
      <c r="D3668">
        <v>44327</v>
      </c>
      <c r="E3668" t="s">
        <v>1958</v>
      </c>
      <c r="F3668" t="s">
        <v>2978</v>
      </c>
      <c r="G3668" t="s">
        <v>2161</v>
      </c>
      <c r="H3668" t="s">
        <v>2015</v>
      </c>
      <c r="I3668" t="s">
        <v>1921</v>
      </c>
      <c r="J3668">
        <v>20</v>
      </c>
      <c r="K3668">
        <v>1400</v>
      </c>
      <c r="L3668">
        <v>28000</v>
      </c>
      <c r="M3668">
        <v>3.3332999999999999</v>
      </c>
      <c r="N3668">
        <v>66.665999999999997</v>
      </c>
      <c r="O3668">
        <v>0</v>
      </c>
      <c r="P3668">
        <v>0</v>
      </c>
      <c r="Q3668">
        <v>1403.3333</v>
      </c>
      <c r="R3668">
        <v>28066.666000000001</v>
      </c>
      <c r="S3668" t="s">
        <v>1962</v>
      </c>
    </row>
    <row r="3669" spans="1:19">
      <c r="A3669" t="s">
        <v>4242</v>
      </c>
      <c r="B3669">
        <v>44327</v>
      </c>
      <c r="C3669" t="s">
        <v>4243</v>
      </c>
      <c r="D3669">
        <v>44327</v>
      </c>
      <c r="E3669" t="s">
        <v>1958</v>
      </c>
      <c r="F3669" t="s">
        <v>2978</v>
      </c>
      <c r="G3669" t="s">
        <v>2161</v>
      </c>
      <c r="H3669" t="s">
        <v>2015</v>
      </c>
      <c r="I3669" t="s">
        <v>1868</v>
      </c>
      <c r="J3669">
        <v>20</v>
      </c>
      <c r="K3669">
        <v>1361</v>
      </c>
      <c r="L3669">
        <v>27220</v>
      </c>
      <c r="M3669">
        <v>3.2404999999999999</v>
      </c>
      <c r="N3669">
        <v>64.81</v>
      </c>
      <c r="O3669">
        <v>0</v>
      </c>
      <c r="P3669">
        <v>0</v>
      </c>
      <c r="Q3669">
        <v>1364.2405000000001</v>
      </c>
      <c r="R3669">
        <v>27284.81</v>
      </c>
      <c r="S3669" t="s">
        <v>1962</v>
      </c>
    </row>
    <row r="3670" spans="1:19">
      <c r="A3670" t="s">
        <v>4242</v>
      </c>
      <c r="B3670">
        <v>44327</v>
      </c>
      <c r="C3670" t="s">
        <v>4243</v>
      </c>
      <c r="D3670">
        <v>44327</v>
      </c>
      <c r="E3670" t="s">
        <v>1958</v>
      </c>
      <c r="F3670" t="s">
        <v>2978</v>
      </c>
      <c r="G3670" t="s">
        <v>2161</v>
      </c>
      <c r="H3670" t="s">
        <v>2015</v>
      </c>
      <c r="I3670" t="s">
        <v>88</v>
      </c>
      <c r="J3670">
        <v>20</v>
      </c>
      <c r="K3670">
        <v>1419</v>
      </c>
      <c r="L3670">
        <v>28380</v>
      </c>
      <c r="M3670">
        <v>3.3786</v>
      </c>
      <c r="N3670">
        <v>67.572000000000003</v>
      </c>
      <c r="O3670">
        <v>0</v>
      </c>
      <c r="P3670">
        <v>0</v>
      </c>
      <c r="Q3670">
        <v>1422.3786</v>
      </c>
      <c r="R3670">
        <v>28447.572</v>
      </c>
      <c r="S3670" t="s">
        <v>1962</v>
      </c>
    </row>
    <row r="3671" spans="1:19">
      <c r="A3671" t="s">
        <v>4244</v>
      </c>
      <c r="B3671">
        <v>44327</v>
      </c>
      <c r="C3671" t="s">
        <v>4245</v>
      </c>
      <c r="D3671">
        <v>44327</v>
      </c>
      <c r="E3671" t="s">
        <v>1958</v>
      </c>
      <c r="F3671" t="s">
        <v>2013</v>
      </c>
      <c r="G3671" t="s">
        <v>2014</v>
      </c>
      <c r="H3671" t="s">
        <v>2015</v>
      </c>
      <c r="I3671" t="s">
        <v>1923</v>
      </c>
      <c r="J3671">
        <v>10</v>
      </c>
      <c r="K3671">
        <v>7760</v>
      </c>
      <c r="L3671">
        <v>77600</v>
      </c>
      <c r="M3671">
        <v>18.476199999999999</v>
      </c>
      <c r="N3671">
        <v>184.762</v>
      </c>
      <c r="O3671">
        <v>0</v>
      </c>
      <c r="P3671">
        <v>0</v>
      </c>
      <c r="Q3671">
        <v>7778.4762000000001</v>
      </c>
      <c r="R3671">
        <v>77784.762000000002</v>
      </c>
      <c r="S3671" t="s">
        <v>1962</v>
      </c>
    </row>
    <row r="3672" spans="1:19">
      <c r="A3672" t="s">
        <v>4244</v>
      </c>
      <c r="B3672">
        <v>44327</v>
      </c>
      <c r="C3672" t="s">
        <v>4245</v>
      </c>
      <c r="D3672">
        <v>44327</v>
      </c>
      <c r="E3672" t="s">
        <v>1958</v>
      </c>
      <c r="F3672" t="s">
        <v>2013</v>
      </c>
      <c r="G3672" t="s">
        <v>2014</v>
      </c>
      <c r="H3672" t="s">
        <v>2015</v>
      </c>
      <c r="I3672" t="s">
        <v>1889</v>
      </c>
      <c r="J3672">
        <v>20</v>
      </c>
      <c r="K3672">
        <v>5415</v>
      </c>
      <c r="L3672">
        <v>108300</v>
      </c>
      <c r="M3672">
        <v>12.892899999999999</v>
      </c>
      <c r="N3672">
        <v>257.858</v>
      </c>
      <c r="O3672">
        <v>0</v>
      </c>
      <c r="P3672">
        <v>0</v>
      </c>
      <c r="Q3672">
        <v>5427.8928999999998</v>
      </c>
      <c r="R3672">
        <v>108557.85799999999</v>
      </c>
      <c r="S3672" t="s">
        <v>1962</v>
      </c>
    </row>
    <row r="3673" spans="1:19">
      <c r="A3673" t="s">
        <v>4246</v>
      </c>
      <c r="B3673">
        <v>44327</v>
      </c>
      <c r="C3673" t="s">
        <v>4247</v>
      </c>
      <c r="D3673">
        <v>44327</v>
      </c>
      <c r="E3673" t="s">
        <v>1958</v>
      </c>
      <c r="F3673" t="s">
        <v>2157</v>
      </c>
      <c r="G3673" t="s">
        <v>2014</v>
      </c>
      <c r="H3673" t="s">
        <v>2015</v>
      </c>
      <c r="I3673" t="s">
        <v>1889</v>
      </c>
      <c r="J3673">
        <v>20</v>
      </c>
      <c r="K3673">
        <v>5415</v>
      </c>
      <c r="L3673">
        <v>108300</v>
      </c>
      <c r="M3673">
        <v>12.892899999999999</v>
      </c>
      <c r="N3673">
        <v>257.858</v>
      </c>
      <c r="O3673">
        <v>0</v>
      </c>
      <c r="P3673">
        <v>0</v>
      </c>
      <c r="Q3673">
        <v>5427.8928999999998</v>
      </c>
      <c r="R3673">
        <v>108557.85799999999</v>
      </c>
      <c r="S3673" t="s">
        <v>1962</v>
      </c>
    </row>
    <row r="3674" spans="1:19">
      <c r="A3674" t="s">
        <v>4246</v>
      </c>
      <c r="B3674">
        <v>44327</v>
      </c>
      <c r="C3674" t="s">
        <v>4247</v>
      </c>
      <c r="D3674">
        <v>44327</v>
      </c>
      <c r="E3674" t="s">
        <v>1958</v>
      </c>
      <c r="F3674" t="s">
        <v>2157</v>
      </c>
      <c r="G3674" t="s">
        <v>2014</v>
      </c>
      <c r="H3674" t="s">
        <v>2015</v>
      </c>
      <c r="I3674" t="s">
        <v>1923</v>
      </c>
      <c r="J3674">
        <v>20</v>
      </c>
      <c r="K3674">
        <v>7760</v>
      </c>
      <c r="L3674">
        <v>155200</v>
      </c>
      <c r="M3674">
        <v>18.476199999999999</v>
      </c>
      <c r="N3674">
        <v>369.524</v>
      </c>
      <c r="O3674">
        <v>0</v>
      </c>
      <c r="P3674">
        <v>0</v>
      </c>
      <c r="Q3674">
        <v>7778.4762000000001</v>
      </c>
      <c r="R3674">
        <v>155569.524</v>
      </c>
      <c r="S3674" t="s">
        <v>1962</v>
      </c>
    </row>
    <row r="3675" spans="1:19">
      <c r="A3675" t="s">
        <v>4248</v>
      </c>
      <c r="B3675">
        <v>44327</v>
      </c>
      <c r="C3675" t="s">
        <v>4249</v>
      </c>
      <c r="D3675">
        <v>44327</v>
      </c>
      <c r="E3675" t="s">
        <v>1958</v>
      </c>
      <c r="F3675" t="s">
        <v>2110</v>
      </c>
      <c r="G3675" t="s">
        <v>2111</v>
      </c>
      <c r="H3675" t="s">
        <v>2015</v>
      </c>
      <c r="I3675" t="s">
        <v>1889</v>
      </c>
      <c r="J3675">
        <v>20</v>
      </c>
      <c r="K3675">
        <v>5415</v>
      </c>
      <c r="L3675">
        <v>108300</v>
      </c>
      <c r="M3675">
        <v>12.892899999999999</v>
      </c>
      <c r="N3675">
        <v>257.858</v>
      </c>
      <c r="O3675">
        <v>0</v>
      </c>
      <c r="P3675">
        <v>0</v>
      </c>
      <c r="Q3675">
        <v>5427.8928999999998</v>
      </c>
      <c r="R3675">
        <v>108557.85799999999</v>
      </c>
      <c r="S3675" t="s">
        <v>1962</v>
      </c>
    </row>
    <row r="3676" spans="1:19">
      <c r="A3676" t="s">
        <v>4248</v>
      </c>
      <c r="B3676">
        <v>44327</v>
      </c>
      <c r="C3676" t="s">
        <v>4249</v>
      </c>
      <c r="D3676">
        <v>44327</v>
      </c>
      <c r="E3676" t="s">
        <v>1958</v>
      </c>
      <c r="F3676" t="s">
        <v>2110</v>
      </c>
      <c r="G3676" t="s">
        <v>2111</v>
      </c>
      <c r="H3676" t="s">
        <v>2015</v>
      </c>
      <c r="I3676" t="s">
        <v>1923</v>
      </c>
      <c r="J3676">
        <v>20</v>
      </c>
      <c r="K3676">
        <v>7760</v>
      </c>
      <c r="L3676">
        <v>155200</v>
      </c>
      <c r="M3676">
        <v>18.476199999999999</v>
      </c>
      <c r="N3676">
        <v>369.524</v>
      </c>
      <c r="O3676">
        <v>0</v>
      </c>
      <c r="P3676">
        <v>0</v>
      </c>
      <c r="Q3676">
        <v>7778.4762000000001</v>
      </c>
      <c r="R3676">
        <v>155569.524</v>
      </c>
      <c r="S3676" t="s">
        <v>1962</v>
      </c>
    </row>
    <row r="3677" spans="1:19">
      <c r="A3677" t="s">
        <v>4250</v>
      </c>
      <c r="B3677">
        <v>44327</v>
      </c>
      <c r="C3677" t="s">
        <v>4251</v>
      </c>
      <c r="D3677">
        <v>44327</v>
      </c>
      <c r="E3677" t="s">
        <v>1958</v>
      </c>
      <c r="F3677" t="s">
        <v>2160</v>
      </c>
      <c r="G3677" t="s">
        <v>2161</v>
      </c>
      <c r="H3677" t="s">
        <v>2015</v>
      </c>
      <c r="I3677" t="s">
        <v>1889</v>
      </c>
      <c r="J3677">
        <v>20</v>
      </c>
      <c r="K3677">
        <v>5415</v>
      </c>
      <c r="L3677">
        <v>108300</v>
      </c>
      <c r="M3677">
        <v>12.892899999999999</v>
      </c>
      <c r="N3677">
        <v>257.858</v>
      </c>
      <c r="O3677">
        <v>0</v>
      </c>
      <c r="P3677">
        <v>0</v>
      </c>
      <c r="Q3677">
        <v>5427.8928999999998</v>
      </c>
      <c r="R3677">
        <v>108557.85799999999</v>
      </c>
      <c r="S3677" t="s">
        <v>1962</v>
      </c>
    </row>
    <row r="3678" spans="1:19">
      <c r="A3678" t="s">
        <v>4250</v>
      </c>
      <c r="B3678">
        <v>44327</v>
      </c>
      <c r="C3678" t="s">
        <v>4251</v>
      </c>
      <c r="D3678">
        <v>44327</v>
      </c>
      <c r="E3678" t="s">
        <v>1958</v>
      </c>
      <c r="F3678" t="s">
        <v>2160</v>
      </c>
      <c r="G3678" t="s">
        <v>2161</v>
      </c>
      <c r="H3678" t="s">
        <v>2015</v>
      </c>
      <c r="I3678" t="s">
        <v>1923</v>
      </c>
      <c r="J3678">
        <v>20</v>
      </c>
      <c r="K3678">
        <v>7760</v>
      </c>
      <c r="L3678">
        <v>155200</v>
      </c>
      <c r="M3678">
        <v>18.476199999999999</v>
      </c>
      <c r="N3678">
        <v>369.524</v>
      </c>
      <c r="O3678">
        <v>0</v>
      </c>
      <c r="P3678">
        <v>0</v>
      </c>
      <c r="Q3678">
        <v>7778.4762000000001</v>
      </c>
      <c r="R3678">
        <v>155569.524</v>
      </c>
      <c r="S3678" t="s">
        <v>1962</v>
      </c>
    </row>
    <row r="3679" spans="1:19">
      <c r="A3679" t="s">
        <v>4252</v>
      </c>
      <c r="B3679">
        <v>44327</v>
      </c>
      <c r="C3679" t="s">
        <v>4253</v>
      </c>
      <c r="D3679">
        <v>44327</v>
      </c>
      <c r="E3679" t="s">
        <v>1958</v>
      </c>
      <c r="F3679" t="s">
        <v>2164</v>
      </c>
      <c r="G3679" t="s">
        <v>2161</v>
      </c>
      <c r="H3679" t="s">
        <v>2015</v>
      </c>
      <c r="I3679" t="s">
        <v>1923</v>
      </c>
      <c r="J3679">
        <v>20</v>
      </c>
      <c r="K3679">
        <v>7760</v>
      </c>
      <c r="L3679">
        <v>155200</v>
      </c>
      <c r="M3679">
        <v>18.476199999999999</v>
      </c>
      <c r="N3679">
        <v>369.524</v>
      </c>
      <c r="O3679">
        <v>0</v>
      </c>
      <c r="P3679">
        <v>0</v>
      </c>
      <c r="Q3679">
        <v>7778.4762000000001</v>
      </c>
      <c r="R3679">
        <v>155569.524</v>
      </c>
      <c r="S3679" t="s">
        <v>1962</v>
      </c>
    </row>
    <row r="3680" spans="1:19">
      <c r="A3680" t="s">
        <v>4252</v>
      </c>
      <c r="B3680">
        <v>44327</v>
      </c>
      <c r="C3680" t="s">
        <v>4253</v>
      </c>
      <c r="D3680">
        <v>44327</v>
      </c>
      <c r="E3680" t="s">
        <v>1958</v>
      </c>
      <c r="F3680" t="s">
        <v>2164</v>
      </c>
      <c r="G3680" t="s">
        <v>2161</v>
      </c>
      <c r="H3680" t="s">
        <v>2015</v>
      </c>
      <c r="I3680" t="s">
        <v>1889</v>
      </c>
      <c r="J3680">
        <v>20</v>
      </c>
      <c r="K3680">
        <v>5415</v>
      </c>
      <c r="L3680">
        <v>108300</v>
      </c>
      <c r="M3680">
        <v>12.892899999999999</v>
      </c>
      <c r="N3680">
        <v>257.858</v>
      </c>
      <c r="O3680">
        <v>0</v>
      </c>
      <c r="P3680">
        <v>0</v>
      </c>
      <c r="Q3680">
        <v>5427.8928999999998</v>
      </c>
      <c r="R3680">
        <v>108557.85799999999</v>
      </c>
      <c r="S3680" t="s">
        <v>1962</v>
      </c>
    </row>
    <row r="3681" spans="1:19">
      <c r="A3681" t="s">
        <v>4254</v>
      </c>
      <c r="B3681">
        <v>44327</v>
      </c>
      <c r="C3681" t="s">
        <v>4255</v>
      </c>
      <c r="D3681">
        <v>44327</v>
      </c>
      <c r="E3681" t="s">
        <v>1958</v>
      </c>
      <c r="F3681" t="s">
        <v>1993</v>
      </c>
      <c r="G3681" t="s">
        <v>1994</v>
      </c>
      <c r="H3681" t="s">
        <v>1995</v>
      </c>
      <c r="I3681" t="s">
        <v>1921</v>
      </c>
      <c r="J3681">
        <v>20</v>
      </c>
      <c r="K3681">
        <v>1400</v>
      </c>
      <c r="L3681">
        <v>28000</v>
      </c>
      <c r="M3681">
        <v>3.3330000000000002</v>
      </c>
      <c r="N3681">
        <v>66.66</v>
      </c>
      <c r="O3681">
        <v>0</v>
      </c>
      <c r="P3681">
        <v>0</v>
      </c>
      <c r="Q3681">
        <v>1403.3333</v>
      </c>
      <c r="R3681">
        <v>28066.666000000001</v>
      </c>
      <c r="S3681" t="s">
        <v>1962</v>
      </c>
    </row>
    <row r="3682" spans="1:19">
      <c r="A3682" t="s">
        <v>4254</v>
      </c>
      <c r="B3682">
        <v>44327</v>
      </c>
      <c r="C3682" t="s">
        <v>4255</v>
      </c>
      <c r="D3682">
        <v>44327</v>
      </c>
      <c r="E3682" t="s">
        <v>1958</v>
      </c>
      <c r="F3682" t="s">
        <v>1993</v>
      </c>
      <c r="G3682" t="s">
        <v>1994</v>
      </c>
      <c r="H3682" t="s">
        <v>1995</v>
      </c>
      <c r="I3682" t="s">
        <v>1870</v>
      </c>
      <c r="J3682">
        <v>10</v>
      </c>
      <c r="K3682">
        <v>1244</v>
      </c>
      <c r="L3682">
        <v>12440</v>
      </c>
      <c r="M3682">
        <v>2.9620000000000002</v>
      </c>
      <c r="N3682">
        <v>29.62</v>
      </c>
      <c r="O3682">
        <v>0</v>
      </c>
      <c r="P3682">
        <v>0</v>
      </c>
      <c r="Q3682">
        <v>1246.9619</v>
      </c>
      <c r="R3682">
        <v>12469.619000000001</v>
      </c>
      <c r="S3682" t="s">
        <v>1962</v>
      </c>
    </row>
    <row r="3683" spans="1:19">
      <c r="A3683" t="s">
        <v>4254</v>
      </c>
      <c r="B3683">
        <v>44327</v>
      </c>
      <c r="C3683" t="s">
        <v>4255</v>
      </c>
      <c r="D3683">
        <v>44327</v>
      </c>
      <c r="E3683" t="s">
        <v>1958</v>
      </c>
      <c r="F3683" t="s">
        <v>1993</v>
      </c>
      <c r="G3683" t="s">
        <v>1994</v>
      </c>
      <c r="H3683" t="s">
        <v>1995</v>
      </c>
      <c r="I3683" t="s">
        <v>1923</v>
      </c>
      <c r="J3683">
        <v>15</v>
      </c>
      <c r="K3683">
        <v>7760</v>
      </c>
      <c r="L3683">
        <v>116400</v>
      </c>
      <c r="M3683">
        <v>18.475999999999999</v>
      </c>
      <c r="N3683">
        <v>277.14</v>
      </c>
      <c r="O3683">
        <v>0</v>
      </c>
      <c r="P3683">
        <v>0</v>
      </c>
      <c r="Q3683">
        <v>7778.4762000000001</v>
      </c>
      <c r="R3683">
        <v>116677.143</v>
      </c>
      <c r="S3683" t="s">
        <v>1962</v>
      </c>
    </row>
    <row r="3684" spans="1:19">
      <c r="A3684" t="s">
        <v>4254</v>
      </c>
      <c r="B3684">
        <v>44327</v>
      </c>
      <c r="C3684" t="s">
        <v>4255</v>
      </c>
      <c r="D3684">
        <v>44327</v>
      </c>
      <c r="E3684" t="s">
        <v>1958</v>
      </c>
      <c r="F3684" t="s">
        <v>1993</v>
      </c>
      <c r="G3684" t="s">
        <v>1994</v>
      </c>
      <c r="H3684" t="s">
        <v>1995</v>
      </c>
      <c r="I3684" t="s">
        <v>1889</v>
      </c>
      <c r="J3684">
        <v>70</v>
      </c>
      <c r="K3684">
        <v>5415</v>
      </c>
      <c r="L3684">
        <v>379050</v>
      </c>
      <c r="M3684">
        <v>12.893000000000001</v>
      </c>
      <c r="N3684">
        <v>902.51</v>
      </c>
      <c r="O3684">
        <v>0</v>
      </c>
      <c r="P3684">
        <v>0</v>
      </c>
      <c r="Q3684">
        <v>5427.8928999999998</v>
      </c>
      <c r="R3684">
        <v>379952.50300000003</v>
      </c>
      <c r="S3684" t="s">
        <v>1962</v>
      </c>
    </row>
    <row r="3685" spans="1:19">
      <c r="A3685" t="s">
        <v>4254</v>
      </c>
      <c r="B3685">
        <v>44327</v>
      </c>
      <c r="C3685" t="s">
        <v>4255</v>
      </c>
      <c r="D3685">
        <v>44327</v>
      </c>
      <c r="E3685" t="s">
        <v>1958</v>
      </c>
      <c r="F3685" t="s">
        <v>1993</v>
      </c>
      <c r="G3685" t="s">
        <v>1994</v>
      </c>
      <c r="H3685" t="s">
        <v>1995</v>
      </c>
      <c r="I3685" t="s">
        <v>1920</v>
      </c>
      <c r="J3685">
        <v>15</v>
      </c>
      <c r="K3685">
        <v>9035</v>
      </c>
      <c r="L3685">
        <v>135525</v>
      </c>
      <c r="M3685">
        <v>21.512</v>
      </c>
      <c r="N3685">
        <v>322.68</v>
      </c>
      <c r="O3685">
        <v>0</v>
      </c>
      <c r="P3685">
        <v>0</v>
      </c>
      <c r="Q3685">
        <v>9056.5118999999995</v>
      </c>
      <c r="R3685">
        <v>135847.67850000001</v>
      </c>
      <c r="S3685" t="s">
        <v>1962</v>
      </c>
    </row>
    <row r="3686" spans="1:19">
      <c r="A3686" t="s">
        <v>4254</v>
      </c>
      <c r="B3686">
        <v>44327</v>
      </c>
      <c r="C3686" t="s">
        <v>4255</v>
      </c>
      <c r="D3686">
        <v>44327</v>
      </c>
      <c r="E3686" t="s">
        <v>1958</v>
      </c>
      <c r="F3686" t="s">
        <v>1993</v>
      </c>
      <c r="G3686" t="s">
        <v>1994</v>
      </c>
      <c r="H3686" t="s">
        <v>1995</v>
      </c>
      <c r="I3686" t="s">
        <v>1868</v>
      </c>
      <c r="J3686">
        <v>10</v>
      </c>
      <c r="K3686">
        <v>1361</v>
      </c>
      <c r="L3686">
        <v>13610</v>
      </c>
      <c r="M3686">
        <v>3.24</v>
      </c>
      <c r="N3686">
        <v>32.4</v>
      </c>
      <c r="O3686">
        <v>0</v>
      </c>
      <c r="P3686">
        <v>0</v>
      </c>
      <c r="Q3686">
        <v>1364.2405000000001</v>
      </c>
      <c r="R3686">
        <v>13642.405000000001</v>
      </c>
      <c r="S3686" t="s">
        <v>1962</v>
      </c>
    </row>
    <row r="3687" spans="1:19">
      <c r="A3687" t="s">
        <v>4254</v>
      </c>
      <c r="B3687">
        <v>44327</v>
      </c>
      <c r="C3687" t="s">
        <v>4255</v>
      </c>
      <c r="D3687">
        <v>44327</v>
      </c>
      <c r="E3687" t="s">
        <v>1958</v>
      </c>
      <c r="F3687" t="s">
        <v>1993</v>
      </c>
      <c r="G3687" t="s">
        <v>1994</v>
      </c>
      <c r="H3687" t="s">
        <v>1995</v>
      </c>
      <c r="I3687" t="s">
        <v>88</v>
      </c>
      <c r="J3687">
        <v>10</v>
      </c>
      <c r="K3687">
        <v>1419</v>
      </c>
      <c r="L3687">
        <v>14190</v>
      </c>
      <c r="M3687">
        <v>3.379</v>
      </c>
      <c r="N3687">
        <v>33.79</v>
      </c>
      <c r="O3687">
        <v>0</v>
      </c>
      <c r="P3687">
        <v>0</v>
      </c>
      <c r="Q3687">
        <v>1422.3786</v>
      </c>
      <c r="R3687">
        <v>14223.786</v>
      </c>
      <c r="S3687" t="s">
        <v>1962</v>
      </c>
    </row>
    <row r="3688" spans="1:19">
      <c r="A3688" t="s">
        <v>4254</v>
      </c>
      <c r="B3688">
        <v>44327</v>
      </c>
      <c r="C3688" t="s">
        <v>4255</v>
      </c>
      <c r="D3688">
        <v>44327</v>
      </c>
      <c r="E3688" t="s">
        <v>1958</v>
      </c>
      <c r="F3688" t="s">
        <v>1993</v>
      </c>
      <c r="G3688" t="s">
        <v>1994</v>
      </c>
      <c r="H3688" t="s">
        <v>1995</v>
      </c>
      <c r="I3688" t="s">
        <v>1911</v>
      </c>
      <c r="J3688">
        <v>10</v>
      </c>
      <c r="K3688">
        <v>1186</v>
      </c>
      <c r="L3688">
        <v>11860</v>
      </c>
      <c r="M3688">
        <v>2.8239999999999998</v>
      </c>
      <c r="N3688">
        <v>28.24</v>
      </c>
      <c r="O3688">
        <v>0</v>
      </c>
      <c r="P3688">
        <v>0</v>
      </c>
      <c r="Q3688">
        <v>1188.8237999999999</v>
      </c>
      <c r="R3688">
        <v>11888.237999999999</v>
      </c>
      <c r="S3688" t="s">
        <v>1962</v>
      </c>
    </row>
    <row r="3689" spans="1:19">
      <c r="A3689" t="s">
        <v>4256</v>
      </c>
      <c r="B3689">
        <v>44327</v>
      </c>
      <c r="C3689" t="s">
        <v>4257</v>
      </c>
      <c r="D3689">
        <v>44327</v>
      </c>
      <c r="E3689" t="s">
        <v>1958</v>
      </c>
      <c r="F3689" t="s">
        <v>2837</v>
      </c>
      <c r="G3689" t="s">
        <v>2838</v>
      </c>
      <c r="H3689" t="s">
        <v>2015</v>
      </c>
      <c r="I3689" t="s">
        <v>1917</v>
      </c>
      <c r="J3689">
        <v>10</v>
      </c>
      <c r="K3689">
        <v>9035</v>
      </c>
      <c r="L3689">
        <v>90350</v>
      </c>
      <c r="M3689">
        <v>21.511900000000001</v>
      </c>
      <c r="N3689">
        <v>215.119</v>
      </c>
      <c r="O3689">
        <v>0</v>
      </c>
      <c r="P3689">
        <v>0</v>
      </c>
      <c r="Q3689">
        <v>9056.5118999999995</v>
      </c>
      <c r="R3689">
        <v>90565.119000000006</v>
      </c>
      <c r="S3689" t="s">
        <v>1962</v>
      </c>
    </row>
    <row r="3690" spans="1:19">
      <c r="A3690" t="s">
        <v>4256</v>
      </c>
      <c r="B3690">
        <v>44327</v>
      </c>
      <c r="C3690" t="s">
        <v>4257</v>
      </c>
      <c r="D3690">
        <v>44327</v>
      </c>
      <c r="E3690" t="s">
        <v>1958</v>
      </c>
      <c r="F3690" t="s">
        <v>2837</v>
      </c>
      <c r="G3690" t="s">
        <v>2838</v>
      </c>
      <c r="H3690" t="s">
        <v>2015</v>
      </c>
      <c r="I3690" t="s">
        <v>1889</v>
      </c>
      <c r="J3690">
        <v>15</v>
      </c>
      <c r="K3690">
        <v>5415</v>
      </c>
      <c r="L3690">
        <v>81225</v>
      </c>
      <c r="M3690">
        <v>12.892899999999999</v>
      </c>
      <c r="N3690">
        <v>193.39349999999999</v>
      </c>
      <c r="O3690">
        <v>0</v>
      </c>
      <c r="P3690">
        <v>0</v>
      </c>
      <c r="Q3690">
        <v>5427.8928999999998</v>
      </c>
      <c r="R3690">
        <v>81418.393500000006</v>
      </c>
      <c r="S3690" t="s">
        <v>1962</v>
      </c>
    </row>
    <row r="3691" spans="1:19">
      <c r="A3691" t="s">
        <v>4256</v>
      </c>
      <c r="B3691">
        <v>44327</v>
      </c>
      <c r="C3691" t="s">
        <v>4257</v>
      </c>
      <c r="D3691">
        <v>44327</v>
      </c>
      <c r="E3691" t="s">
        <v>1958</v>
      </c>
      <c r="F3691" t="s">
        <v>2837</v>
      </c>
      <c r="G3691" t="s">
        <v>2838</v>
      </c>
      <c r="H3691" t="s">
        <v>2015</v>
      </c>
      <c r="I3691" t="s">
        <v>1923</v>
      </c>
      <c r="J3691">
        <v>20</v>
      </c>
      <c r="K3691">
        <v>7760</v>
      </c>
      <c r="L3691">
        <v>155200</v>
      </c>
      <c r="M3691">
        <v>18.476199999999999</v>
      </c>
      <c r="N3691">
        <v>369.524</v>
      </c>
      <c r="O3691">
        <v>0</v>
      </c>
      <c r="P3691">
        <v>0</v>
      </c>
      <c r="Q3691">
        <v>7778.4762000000001</v>
      </c>
      <c r="R3691">
        <v>155569.524</v>
      </c>
      <c r="S3691" t="s">
        <v>1962</v>
      </c>
    </row>
    <row r="3692" spans="1:19">
      <c r="A3692" t="s">
        <v>4256</v>
      </c>
      <c r="B3692">
        <v>44327</v>
      </c>
      <c r="C3692" t="s">
        <v>4257</v>
      </c>
      <c r="D3692">
        <v>44327</v>
      </c>
      <c r="E3692" t="s">
        <v>1958</v>
      </c>
      <c r="F3692" t="s">
        <v>2837</v>
      </c>
      <c r="G3692" t="s">
        <v>2838</v>
      </c>
      <c r="H3692" t="s">
        <v>2015</v>
      </c>
      <c r="I3692" t="s">
        <v>1920</v>
      </c>
      <c r="J3692">
        <v>10</v>
      </c>
      <c r="K3692">
        <v>9035</v>
      </c>
      <c r="L3692">
        <v>90350</v>
      </c>
      <c r="M3692">
        <v>21.511900000000001</v>
      </c>
      <c r="N3692">
        <v>215.119</v>
      </c>
      <c r="O3692">
        <v>0</v>
      </c>
      <c r="P3692">
        <v>0</v>
      </c>
      <c r="Q3692">
        <v>9056.5118999999995</v>
      </c>
      <c r="R3692">
        <v>90565.119000000006</v>
      </c>
      <c r="S3692" t="s">
        <v>1962</v>
      </c>
    </row>
    <row r="3693" spans="1:19">
      <c r="A3693" t="s">
        <v>4258</v>
      </c>
      <c r="B3693">
        <v>44327</v>
      </c>
      <c r="C3693" t="s">
        <v>4259</v>
      </c>
      <c r="D3693">
        <v>44327</v>
      </c>
      <c r="E3693" t="s">
        <v>1958</v>
      </c>
      <c r="F3693" t="s">
        <v>2841</v>
      </c>
      <c r="G3693" t="s">
        <v>2838</v>
      </c>
      <c r="H3693" t="s">
        <v>2015</v>
      </c>
      <c r="I3693" t="s">
        <v>1889</v>
      </c>
      <c r="J3693">
        <v>20</v>
      </c>
      <c r="K3693">
        <v>5415</v>
      </c>
      <c r="L3693">
        <v>108300</v>
      </c>
      <c r="M3693">
        <v>12.892899999999999</v>
      </c>
      <c r="N3693">
        <v>257.858</v>
      </c>
      <c r="O3693">
        <v>0</v>
      </c>
      <c r="P3693">
        <v>0</v>
      </c>
      <c r="Q3693">
        <v>5427.8928999999998</v>
      </c>
      <c r="R3693">
        <v>108557.85799999999</v>
      </c>
      <c r="S3693" t="s">
        <v>1962</v>
      </c>
    </row>
    <row r="3694" spans="1:19">
      <c r="A3694" t="s">
        <v>4258</v>
      </c>
      <c r="B3694">
        <v>44327</v>
      </c>
      <c r="C3694" t="s">
        <v>4259</v>
      </c>
      <c r="D3694">
        <v>44327</v>
      </c>
      <c r="E3694" t="s">
        <v>1958</v>
      </c>
      <c r="F3694" t="s">
        <v>2841</v>
      </c>
      <c r="G3694" t="s">
        <v>2838</v>
      </c>
      <c r="H3694" t="s">
        <v>2015</v>
      </c>
      <c r="I3694" t="s">
        <v>1923</v>
      </c>
      <c r="J3694">
        <v>20</v>
      </c>
      <c r="K3694">
        <v>7760</v>
      </c>
      <c r="L3694">
        <v>155200</v>
      </c>
      <c r="M3694">
        <v>18.476199999999999</v>
      </c>
      <c r="N3694">
        <v>369.524</v>
      </c>
      <c r="O3694">
        <v>0</v>
      </c>
      <c r="P3694">
        <v>0</v>
      </c>
      <c r="Q3694">
        <v>7778.4762000000001</v>
      </c>
      <c r="R3694">
        <v>155569.524</v>
      </c>
      <c r="S3694" t="s">
        <v>1962</v>
      </c>
    </row>
    <row r="3695" spans="1:19">
      <c r="A3695" t="s">
        <v>4258</v>
      </c>
      <c r="B3695">
        <v>44327</v>
      </c>
      <c r="C3695" t="s">
        <v>4259</v>
      </c>
      <c r="D3695">
        <v>44327</v>
      </c>
      <c r="E3695" t="s">
        <v>1958</v>
      </c>
      <c r="F3695" t="s">
        <v>2841</v>
      </c>
      <c r="G3695" t="s">
        <v>2838</v>
      </c>
      <c r="H3695" t="s">
        <v>2015</v>
      </c>
      <c r="I3695" t="s">
        <v>1920</v>
      </c>
      <c r="J3695">
        <v>20</v>
      </c>
      <c r="K3695">
        <v>9035</v>
      </c>
      <c r="L3695">
        <v>180700</v>
      </c>
      <c r="M3695">
        <v>21.511900000000001</v>
      </c>
      <c r="N3695">
        <v>430.238</v>
      </c>
      <c r="O3695">
        <v>0</v>
      </c>
      <c r="P3695">
        <v>0</v>
      </c>
      <c r="Q3695">
        <v>9056.5118999999995</v>
      </c>
      <c r="R3695">
        <v>181130.23800000001</v>
      </c>
      <c r="S3695" t="s">
        <v>1962</v>
      </c>
    </row>
    <row r="3696" spans="1:19">
      <c r="A3696" t="s">
        <v>4258</v>
      </c>
      <c r="B3696">
        <v>44327</v>
      </c>
      <c r="C3696" t="s">
        <v>4259</v>
      </c>
      <c r="D3696">
        <v>44327</v>
      </c>
      <c r="E3696" t="s">
        <v>1958</v>
      </c>
      <c r="F3696" t="s">
        <v>2841</v>
      </c>
      <c r="G3696" t="s">
        <v>2838</v>
      </c>
      <c r="H3696" t="s">
        <v>2015</v>
      </c>
      <c r="I3696" t="s">
        <v>1906</v>
      </c>
      <c r="J3696">
        <v>10</v>
      </c>
      <c r="K3696">
        <v>9850</v>
      </c>
      <c r="L3696">
        <v>98500</v>
      </c>
      <c r="M3696">
        <v>23.452400000000001</v>
      </c>
      <c r="N3696">
        <v>234.524</v>
      </c>
      <c r="O3696">
        <v>0</v>
      </c>
      <c r="P3696">
        <v>0</v>
      </c>
      <c r="Q3696">
        <v>9873.4524000000001</v>
      </c>
      <c r="R3696">
        <v>98734.524000000005</v>
      </c>
      <c r="S3696" t="s">
        <v>1962</v>
      </c>
    </row>
    <row r="3697" spans="1:19">
      <c r="A3697" t="s">
        <v>4260</v>
      </c>
      <c r="B3697">
        <v>44327</v>
      </c>
      <c r="C3697" t="s">
        <v>4261</v>
      </c>
      <c r="D3697">
        <v>44327</v>
      </c>
      <c r="E3697" t="s">
        <v>1958</v>
      </c>
      <c r="F3697" t="s">
        <v>2375</v>
      </c>
      <c r="G3697" t="s">
        <v>2035</v>
      </c>
      <c r="H3697" t="s">
        <v>2015</v>
      </c>
      <c r="I3697" t="s">
        <v>1889</v>
      </c>
      <c r="J3697">
        <v>35</v>
      </c>
      <c r="K3697">
        <v>5415</v>
      </c>
      <c r="L3697">
        <v>189525</v>
      </c>
      <c r="M3697">
        <v>12.892899999999999</v>
      </c>
      <c r="N3697">
        <v>451.25150000000002</v>
      </c>
      <c r="O3697">
        <v>0</v>
      </c>
      <c r="P3697">
        <v>0</v>
      </c>
      <c r="Q3697">
        <v>5427.8928999999998</v>
      </c>
      <c r="R3697">
        <v>189976.25150000001</v>
      </c>
      <c r="S3697" t="s">
        <v>1962</v>
      </c>
    </row>
    <row r="3698" spans="1:19">
      <c r="A3698" t="s">
        <v>4260</v>
      </c>
      <c r="B3698">
        <v>44327</v>
      </c>
      <c r="C3698" t="s">
        <v>4261</v>
      </c>
      <c r="D3698">
        <v>44327</v>
      </c>
      <c r="E3698" t="s">
        <v>1958</v>
      </c>
      <c r="F3698" t="s">
        <v>2375</v>
      </c>
      <c r="G3698" t="s">
        <v>2035</v>
      </c>
      <c r="H3698" t="s">
        <v>2015</v>
      </c>
      <c r="I3698" t="s">
        <v>1917</v>
      </c>
      <c r="J3698">
        <v>5</v>
      </c>
      <c r="K3698">
        <v>9035</v>
      </c>
      <c r="L3698">
        <v>45175</v>
      </c>
      <c r="M3698">
        <v>21.511900000000001</v>
      </c>
      <c r="N3698">
        <v>107.5595</v>
      </c>
      <c r="O3698">
        <v>0</v>
      </c>
      <c r="P3698">
        <v>0</v>
      </c>
      <c r="Q3698">
        <v>9056.5118999999995</v>
      </c>
      <c r="R3698">
        <v>45282.559500000003</v>
      </c>
      <c r="S3698" t="s">
        <v>1962</v>
      </c>
    </row>
    <row r="3699" spans="1:19">
      <c r="A3699" t="s">
        <v>4260</v>
      </c>
      <c r="B3699">
        <v>44327</v>
      </c>
      <c r="C3699" t="s">
        <v>4261</v>
      </c>
      <c r="D3699">
        <v>44327</v>
      </c>
      <c r="E3699" t="s">
        <v>1958</v>
      </c>
      <c r="F3699" t="s">
        <v>2375</v>
      </c>
      <c r="G3699" t="s">
        <v>2035</v>
      </c>
      <c r="H3699" t="s">
        <v>2015</v>
      </c>
      <c r="I3699" t="s">
        <v>1923</v>
      </c>
      <c r="J3699">
        <v>30</v>
      </c>
      <c r="K3699">
        <v>7760</v>
      </c>
      <c r="L3699">
        <v>232800</v>
      </c>
      <c r="M3699">
        <v>18.476199999999999</v>
      </c>
      <c r="N3699">
        <v>554.28599999999994</v>
      </c>
      <c r="O3699">
        <v>0</v>
      </c>
      <c r="P3699">
        <v>0</v>
      </c>
      <c r="Q3699">
        <v>7778.4762000000001</v>
      </c>
      <c r="R3699">
        <v>233354.28599999999</v>
      </c>
      <c r="S3699" t="s">
        <v>1962</v>
      </c>
    </row>
    <row r="3700" spans="1:19">
      <c r="A3700" t="s">
        <v>4262</v>
      </c>
      <c r="B3700">
        <v>44327</v>
      </c>
      <c r="C3700" t="s">
        <v>4263</v>
      </c>
      <c r="D3700">
        <v>44327</v>
      </c>
      <c r="E3700" t="s">
        <v>1958</v>
      </c>
      <c r="F3700" t="s">
        <v>2018</v>
      </c>
      <c r="G3700" t="s">
        <v>2019</v>
      </c>
      <c r="H3700" t="s">
        <v>2015</v>
      </c>
      <c r="I3700" t="s">
        <v>1889</v>
      </c>
      <c r="J3700">
        <v>20</v>
      </c>
      <c r="K3700">
        <v>5415</v>
      </c>
      <c r="L3700">
        <v>108300</v>
      </c>
      <c r="M3700">
        <v>12.892899999999999</v>
      </c>
      <c r="N3700">
        <v>257.858</v>
      </c>
      <c r="O3700">
        <v>0</v>
      </c>
      <c r="P3700">
        <v>0</v>
      </c>
      <c r="Q3700">
        <v>5427.8928999999998</v>
      </c>
      <c r="R3700">
        <v>108557.85799999999</v>
      </c>
      <c r="S3700" t="s">
        <v>1962</v>
      </c>
    </row>
    <row r="3701" spans="1:19">
      <c r="A3701" t="s">
        <v>4264</v>
      </c>
      <c r="B3701">
        <v>44327</v>
      </c>
      <c r="C3701" t="s">
        <v>4265</v>
      </c>
      <c r="D3701">
        <v>44327</v>
      </c>
      <c r="E3701" t="s">
        <v>1958</v>
      </c>
      <c r="F3701" t="s">
        <v>2022</v>
      </c>
      <c r="G3701" t="s">
        <v>2023</v>
      </c>
      <c r="H3701" t="s">
        <v>2015</v>
      </c>
      <c r="I3701" t="s">
        <v>1889</v>
      </c>
      <c r="J3701">
        <v>15</v>
      </c>
      <c r="K3701">
        <v>5415</v>
      </c>
      <c r="L3701">
        <v>81225</v>
      </c>
      <c r="M3701">
        <v>12.892899999999999</v>
      </c>
      <c r="N3701">
        <v>193.39349999999999</v>
      </c>
      <c r="O3701">
        <v>0</v>
      </c>
      <c r="P3701">
        <v>0</v>
      </c>
      <c r="Q3701">
        <v>5427.8928999999998</v>
      </c>
      <c r="R3701">
        <v>81418.393500000006</v>
      </c>
      <c r="S3701" t="s">
        <v>1962</v>
      </c>
    </row>
    <row r="3702" spans="1:19">
      <c r="A3702" t="s">
        <v>4266</v>
      </c>
      <c r="B3702">
        <v>44327</v>
      </c>
      <c r="C3702" t="s">
        <v>4267</v>
      </c>
      <c r="D3702">
        <v>44327</v>
      </c>
      <c r="E3702" t="s">
        <v>1958</v>
      </c>
      <c r="F3702" t="s">
        <v>2385</v>
      </c>
      <c r="G3702" t="s">
        <v>2027</v>
      </c>
      <c r="H3702" t="s">
        <v>2015</v>
      </c>
      <c r="I3702" t="s">
        <v>1920</v>
      </c>
      <c r="J3702">
        <v>10</v>
      </c>
      <c r="K3702">
        <v>9035</v>
      </c>
      <c r="L3702">
        <v>90350</v>
      </c>
      <c r="M3702">
        <v>21.511900000000001</v>
      </c>
      <c r="N3702">
        <v>215.119</v>
      </c>
      <c r="O3702">
        <v>0</v>
      </c>
      <c r="P3702">
        <v>0</v>
      </c>
      <c r="Q3702">
        <v>9056.5118999999995</v>
      </c>
      <c r="R3702">
        <v>90565.119000000006</v>
      </c>
      <c r="S3702" t="s">
        <v>1962</v>
      </c>
    </row>
    <row r="3703" spans="1:19">
      <c r="A3703" t="s">
        <v>4266</v>
      </c>
      <c r="B3703">
        <v>44327</v>
      </c>
      <c r="C3703" t="s">
        <v>4267</v>
      </c>
      <c r="D3703">
        <v>44327</v>
      </c>
      <c r="E3703" t="s">
        <v>1958</v>
      </c>
      <c r="F3703" t="s">
        <v>2385</v>
      </c>
      <c r="G3703" t="s">
        <v>2027</v>
      </c>
      <c r="H3703" t="s">
        <v>2015</v>
      </c>
      <c r="I3703" t="s">
        <v>1923</v>
      </c>
      <c r="J3703">
        <v>10</v>
      </c>
      <c r="K3703">
        <v>7760</v>
      </c>
      <c r="L3703">
        <v>77600</v>
      </c>
      <c r="M3703">
        <v>18.476199999999999</v>
      </c>
      <c r="N3703">
        <v>184.762</v>
      </c>
      <c r="O3703">
        <v>0</v>
      </c>
      <c r="P3703">
        <v>0</v>
      </c>
      <c r="Q3703">
        <v>7778.4762000000001</v>
      </c>
      <c r="R3703">
        <v>77784.762000000002</v>
      </c>
      <c r="S3703" t="s">
        <v>1962</v>
      </c>
    </row>
    <row r="3704" spans="1:19">
      <c r="A3704" t="s">
        <v>4266</v>
      </c>
      <c r="B3704">
        <v>44327</v>
      </c>
      <c r="C3704" t="s">
        <v>4267</v>
      </c>
      <c r="D3704">
        <v>44327</v>
      </c>
      <c r="E3704" t="s">
        <v>1958</v>
      </c>
      <c r="F3704" t="s">
        <v>2385</v>
      </c>
      <c r="G3704" t="s">
        <v>2027</v>
      </c>
      <c r="H3704" t="s">
        <v>2015</v>
      </c>
      <c r="I3704" t="s">
        <v>1906</v>
      </c>
      <c r="J3704">
        <v>5</v>
      </c>
      <c r="K3704">
        <v>9850</v>
      </c>
      <c r="L3704">
        <v>49250</v>
      </c>
      <c r="M3704">
        <v>23.452400000000001</v>
      </c>
      <c r="N3704">
        <v>117.262</v>
      </c>
      <c r="O3704">
        <v>0</v>
      </c>
      <c r="P3704">
        <v>0</v>
      </c>
      <c r="Q3704">
        <v>9873.4524000000001</v>
      </c>
      <c r="R3704">
        <v>49367.262000000002</v>
      </c>
      <c r="S3704" t="s">
        <v>1962</v>
      </c>
    </row>
    <row r="3705" spans="1:19">
      <c r="A3705" t="s">
        <v>4266</v>
      </c>
      <c r="B3705">
        <v>44327</v>
      </c>
      <c r="C3705" t="s">
        <v>4267</v>
      </c>
      <c r="D3705">
        <v>44327</v>
      </c>
      <c r="E3705" t="s">
        <v>1958</v>
      </c>
      <c r="F3705" t="s">
        <v>2385</v>
      </c>
      <c r="G3705" t="s">
        <v>2027</v>
      </c>
      <c r="H3705" t="s">
        <v>2015</v>
      </c>
      <c r="I3705" t="s">
        <v>1889</v>
      </c>
      <c r="J3705">
        <v>35</v>
      </c>
      <c r="K3705">
        <v>5415</v>
      </c>
      <c r="L3705">
        <v>189525</v>
      </c>
      <c r="M3705">
        <v>12.892899999999999</v>
      </c>
      <c r="N3705">
        <v>451.25150000000002</v>
      </c>
      <c r="O3705">
        <v>0</v>
      </c>
      <c r="P3705">
        <v>0</v>
      </c>
      <c r="Q3705">
        <v>5427.8928999999998</v>
      </c>
      <c r="R3705">
        <v>189976.25150000001</v>
      </c>
      <c r="S3705" t="s">
        <v>1962</v>
      </c>
    </row>
    <row r="3706" spans="1:19">
      <c r="A3706" t="s">
        <v>4268</v>
      </c>
      <c r="B3706">
        <v>44327</v>
      </c>
      <c r="C3706" t="s">
        <v>4269</v>
      </c>
      <c r="D3706">
        <v>44327</v>
      </c>
      <c r="E3706" t="s">
        <v>1958</v>
      </c>
      <c r="F3706" t="s">
        <v>2852</v>
      </c>
      <c r="G3706" t="s">
        <v>2853</v>
      </c>
      <c r="H3706" t="s">
        <v>2015</v>
      </c>
      <c r="I3706" t="s">
        <v>1923</v>
      </c>
      <c r="J3706">
        <v>10</v>
      </c>
      <c r="K3706">
        <v>7760</v>
      </c>
      <c r="L3706">
        <v>77600</v>
      </c>
      <c r="M3706">
        <v>18.476199999999999</v>
      </c>
      <c r="N3706">
        <v>184.762</v>
      </c>
      <c r="O3706">
        <v>0</v>
      </c>
      <c r="P3706">
        <v>0</v>
      </c>
      <c r="Q3706">
        <v>7778.4762000000001</v>
      </c>
      <c r="R3706">
        <v>77784.762000000002</v>
      </c>
      <c r="S3706" t="s">
        <v>1962</v>
      </c>
    </row>
    <row r="3707" spans="1:19">
      <c r="A3707" t="s">
        <v>4268</v>
      </c>
      <c r="B3707">
        <v>44327</v>
      </c>
      <c r="C3707" t="s">
        <v>4269</v>
      </c>
      <c r="D3707">
        <v>44327</v>
      </c>
      <c r="E3707" t="s">
        <v>1958</v>
      </c>
      <c r="F3707" t="s">
        <v>2852</v>
      </c>
      <c r="G3707" t="s">
        <v>2853</v>
      </c>
      <c r="H3707" t="s">
        <v>2015</v>
      </c>
      <c r="I3707" t="s">
        <v>1889</v>
      </c>
      <c r="J3707">
        <v>45</v>
      </c>
      <c r="K3707">
        <v>5415</v>
      </c>
      <c r="L3707">
        <v>243675</v>
      </c>
      <c r="M3707">
        <v>12.892899999999999</v>
      </c>
      <c r="N3707">
        <v>580.18050000000005</v>
      </c>
      <c r="O3707">
        <v>0</v>
      </c>
      <c r="P3707">
        <v>0</v>
      </c>
      <c r="Q3707">
        <v>5427.8928999999998</v>
      </c>
      <c r="R3707">
        <v>244255.18049999999</v>
      </c>
      <c r="S3707" t="s">
        <v>1962</v>
      </c>
    </row>
    <row r="3708" spans="1:19">
      <c r="A3708" t="s">
        <v>4270</v>
      </c>
      <c r="B3708">
        <v>44327</v>
      </c>
      <c r="C3708" t="s">
        <v>4271</v>
      </c>
      <c r="D3708">
        <v>44327</v>
      </c>
      <c r="E3708" t="s">
        <v>1958</v>
      </c>
      <c r="F3708" t="s">
        <v>2372</v>
      </c>
      <c r="G3708" t="s">
        <v>2035</v>
      </c>
      <c r="H3708" t="s">
        <v>2015</v>
      </c>
      <c r="I3708" t="s">
        <v>1917</v>
      </c>
      <c r="J3708">
        <v>5</v>
      </c>
      <c r="K3708">
        <v>9035</v>
      </c>
      <c r="L3708">
        <v>45175</v>
      </c>
      <c r="M3708">
        <v>21.511900000000001</v>
      </c>
      <c r="N3708">
        <v>107.5595</v>
      </c>
      <c r="O3708">
        <v>0</v>
      </c>
      <c r="P3708">
        <v>0</v>
      </c>
      <c r="Q3708">
        <v>9056.5118999999995</v>
      </c>
      <c r="R3708">
        <v>45282.559500000003</v>
      </c>
      <c r="S3708" t="s">
        <v>1962</v>
      </c>
    </row>
    <row r="3709" spans="1:19">
      <c r="A3709" t="s">
        <v>4270</v>
      </c>
      <c r="B3709">
        <v>44327</v>
      </c>
      <c r="C3709" t="s">
        <v>4271</v>
      </c>
      <c r="D3709">
        <v>44327</v>
      </c>
      <c r="E3709" t="s">
        <v>1958</v>
      </c>
      <c r="F3709" t="s">
        <v>2372</v>
      </c>
      <c r="G3709" t="s">
        <v>2035</v>
      </c>
      <c r="H3709" t="s">
        <v>2015</v>
      </c>
      <c r="I3709" t="s">
        <v>1889</v>
      </c>
      <c r="J3709">
        <v>20</v>
      </c>
      <c r="K3709">
        <v>5415</v>
      </c>
      <c r="L3709">
        <v>108300</v>
      </c>
      <c r="M3709">
        <v>12.892899999999999</v>
      </c>
      <c r="N3709">
        <v>257.858</v>
      </c>
      <c r="O3709">
        <v>0</v>
      </c>
      <c r="P3709">
        <v>0</v>
      </c>
      <c r="Q3709">
        <v>5427.8928999999998</v>
      </c>
      <c r="R3709">
        <v>108557.85799999999</v>
      </c>
      <c r="S3709" t="s">
        <v>1962</v>
      </c>
    </row>
    <row r="3710" spans="1:19">
      <c r="A3710" t="s">
        <v>4270</v>
      </c>
      <c r="B3710">
        <v>44327</v>
      </c>
      <c r="C3710" t="s">
        <v>4271</v>
      </c>
      <c r="D3710">
        <v>44327</v>
      </c>
      <c r="E3710" t="s">
        <v>1958</v>
      </c>
      <c r="F3710" t="s">
        <v>2372</v>
      </c>
      <c r="G3710" t="s">
        <v>2035</v>
      </c>
      <c r="H3710" t="s">
        <v>2015</v>
      </c>
      <c r="I3710" t="s">
        <v>1906</v>
      </c>
      <c r="J3710">
        <v>5</v>
      </c>
      <c r="K3710">
        <v>9850</v>
      </c>
      <c r="L3710">
        <v>49250</v>
      </c>
      <c r="M3710">
        <v>23.452400000000001</v>
      </c>
      <c r="N3710">
        <v>117.262</v>
      </c>
      <c r="O3710">
        <v>0</v>
      </c>
      <c r="P3710">
        <v>0</v>
      </c>
      <c r="Q3710">
        <v>9873.4524000000001</v>
      </c>
      <c r="R3710">
        <v>49367.262000000002</v>
      </c>
      <c r="S3710" t="s">
        <v>1962</v>
      </c>
    </row>
    <row r="3711" spans="1:19">
      <c r="A3711" t="s">
        <v>4270</v>
      </c>
      <c r="B3711">
        <v>44327</v>
      </c>
      <c r="C3711" t="s">
        <v>4271</v>
      </c>
      <c r="D3711">
        <v>44327</v>
      </c>
      <c r="E3711" t="s">
        <v>1958</v>
      </c>
      <c r="F3711" t="s">
        <v>2372</v>
      </c>
      <c r="G3711" t="s">
        <v>2035</v>
      </c>
      <c r="H3711" t="s">
        <v>2015</v>
      </c>
      <c r="I3711" t="s">
        <v>1920</v>
      </c>
      <c r="J3711">
        <v>8</v>
      </c>
      <c r="K3711">
        <v>9035</v>
      </c>
      <c r="L3711">
        <v>72280</v>
      </c>
      <c r="M3711">
        <v>21.511900000000001</v>
      </c>
      <c r="N3711">
        <v>172.09520000000001</v>
      </c>
      <c r="O3711">
        <v>0</v>
      </c>
      <c r="P3711">
        <v>0</v>
      </c>
      <c r="Q3711">
        <v>9056.5118999999995</v>
      </c>
      <c r="R3711">
        <v>72452.095199999996</v>
      </c>
      <c r="S3711" t="s">
        <v>1962</v>
      </c>
    </row>
    <row r="3712" spans="1:19">
      <c r="A3712" t="s">
        <v>4270</v>
      </c>
      <c r="B3712">
        <v>44327</v>
      </c>
      <c r="C3712" t="s">
        <v>4271</v>
      </c>
      <c r="D3712">
        <v>44327</v>
      </c>
      <c r="E3712" t="s">
        <v>1958</v>
      </c>
      <c r="F3712" t="s">
        <v>2372</v>
      </c>
      <c r="G3712" t="s">
        <v>2035</v>
      </c>
      <c r="H3712" t="s">
        <v>2015</v>
      </c>
      <c r="I3712" t="s">
        <v>1923</v>
      </c>
      <c r="J3712">
        <v>30</v>
      </c>
      <c r="K3712">
        <v>7760</v>
      </c>
      <c r="L3712">
        <v>232800</v>
      </c>
      <c r="M3712">
        <v>18.476199999999999</v>
      </c>
      <c r="N3712">
        <v>554.28599999999994</v>
      </c>
      <c r="O3712">
        <v>0</v>
      </c>
      <c r="P3712">
        <v>0</v>
      </c>
      <c r="Q3712">
        <v>7778.4762000000001</v>
      </c>
      <c r="R3712">
        <v>233354.28599999999</v>
      </c>
      <c r="S3712" t="s">
        <v>1962</v>
      </c>
    </row>
    <row r="3713" spans="1:19">
      <c r="A3713" t="s">
        <v>4272</v>
      </c>
      <c r="B3713">
        <v>44327</v>
      </c>
      <c r="C3713" t="s">
        <v>4273</v>
      </c>
      <c r="D3713">
        <v>44327</v>
      </c>
      <c r="E3713" t="s">
        <v>1958</v>
      </c>
      <c r="F3713" t="s">
        <v>2026</v>
      </c>
      <c r="G3713" t="s">
        <v>2027</v>
      </c>
      <c r="H3713" t="s">
        <v>2015</v>
      </c>
      <c r="I3713" t="s">
        <v>1911</v>
      </c>
      <c r="J3713">
        <v>20</v>
      </c>
      <c r="K3713">
        <v>1186</v>
      </c>
      <c r="L3713">
        <v>23720</v>
      </c>
      <c r="M3713">
        <v>2.8237999999999999</v>
      </c>
      <c r="N3713">
        <v>56.475999999999999</v>
      </c>
      <c r="O3713">
        <v>0</v>
      </c>
      <c r="P3713">
        <v>0</v>
      </c>
      <c r="Q3713">
        <v>1188.8237999999999</v>
      </c>
      <c r="R3713">
        <v>23776.475999999999</v>
      </c>
      <c r="S3713" t="s">
        <v>1962</v>
      </c>
    </row>
    <row r="3714" spans="1:19">
      <c r="A3714" t="s">
        <v>4272</v>
      </c>
      <c r="B3714">
        <v>44327</v>
      </c>
      <c r="C3714" t="s">
        <v>4273</v>
      </c>
      <c r="D3714">
        <v>44327</v>
      </c>
      <c r="E3714" t="s">
        <v>1958</v>
      </c>
      <c r="F3714" t="s">
        <v>2026</v>
      </c>
      <c r="G3714" t="s">
        <v>2027</v>
      </c>
      <c r="H3714" t="s">
        <v>2015</v>
      </c>
      <c r="I3714" t="s">
        <v>1921</v>
      </c>
      <c r="J3714">
        <v>80</v>
      </c>
      <c r="K3714">
        <v>1400</v>
      </c>
      <c r="L3714">
        <v>112000</v>
      </c>
      <c r="M3714">
        <v>3.3332999999999999</v>
      </c>
      <c r="N3714">
        <v>266.66399999999999</v>
      </c>
      <c r="O3714">
        <v>0</v>
      </c>
      <c r="P3714">
        <v>0</v>
      </c>
      <c r="Q3714">
        <v>1403.3333</v>
      </c>
      <c r="R3714">
        <v>112266.664</v>
      </c>
      <c r="S3714" t="s">
        <v>1962</v>
      </c>
    </row>
    <row r="3715" spans="1:19">
      <c r="A3715" t="s">
        <v>4272</v>
      </c>
      <c r="B3715">
        <v>44327</v>
      </c>
      <c r="C3715" t="s">
        <v>4273</v>
      </c>
      <c r="D3715">
        <v>44327</v>
      </c>
      <c r="E3715" t="s">
        <v>1958</v>
      </c>
      <c r="F3715" t="s">
        <v>2026</v>
      </c>
      <c r="G3715" t="s">
        <v>2027</v>
      </c>
      <c r="H3715" t="s">
        <v>2015</v>
      </c>
      <c r="I3715" t="s">
        <v>1889</v>
      </c>
      <c r="J3715">
        <v>20</v>
      </c>
      <c r="K3715">
        <v>5415</v>
      </c>
      <c r="L3715">
        <v>108300</v>
      </c>
      <c r="M3715">
        <v>12.892899999999999</v>
      </c>
      <c r="N3715">
        <v>257.858</v>
      </c>
      <c r="O3715">
        <v>0</v>
      </c>
      <c r="P3715">
        <v>0</v>
      </c>
      <c r="Q3715">
        <v>5427.8928999999998</v>
      </c>
      <c r="R3715">
        <v>108557.85799999999</v>
      </c>
      <c r="S3715" t="s">
        <v>1962</v>
      </c>
    </row>
    <row r="3716" spans="1:19">
      <c r="A3716" t="s">
        <v>4272</v>
      </c>
      <c r="B3716">
        <v>44327</v>
      </c>
      <c r="C3716" t="s">
        <v>4273</v>
      </c>
      <c r="D3716">
        <v>44327</v>
      </c>
      <c r="E3716" t="s">
        <v>1958</v>
      </c>
      <c r="F3716" t="s">
        <v>2026</v>
      </c>
      <c r="G3716" t="s">
        <v>2027</v>
      </c>
      <c r="H3716" t="s">
        <v>2015</v>
      </c>
      <c r="I3716" t="s">
        <v>28</v>
      </c>
      <c r="J3716">
        <v>10</v>
      </c>
      <c r="K3716">
        <v>6390</v>
      </c>
      <c r="L3716">
        <v>63900</v>
      </c>
      <c r="M3716">
        <v>15.2143</v>
      </c>
      <c r="N3716">
        <v>152.143</v>
      </c>
      <c r="O3716">
        <v>0</v>
      </c>
      <c r="P3716">
        <v>0</v>
      </c>
      <c r="Q3716">
        <v>6405.2142999999996</v>
      </c>
      <c r="R3716">
        <v>64052.142999999996</v>
      </c>
      <c r="S3716" t="s">
        <v>1962</v>
      </c>
    </row>
    <row r="3717" spans="1:19">
      <c r="A3717" t="s">
        <v>4272</v>
      </c>
      <c r="B3717">
        <v>44327</v>
      </c>
      <c r="C3717" t="s">
        <v>4273</v>
      </c>
      <c r="D3717">
        <v>44327</v>
      </c>
      <c r="E3717" t="s">
        <v>1958</v>
      </c>
      <c r="F3717" t="s">
        <v>2026</v>
      </c>
      <c r="G3717" t="s">
        <v>2027</v>
      </c>
      <c r="H3717" t="s">
        <v>2015</v>
      </c>
      <c r="I3717" t="s">
        <v>1868</v>
      </c>
      <c r="J3717">
        <v>80</v>
      </c>
      <c r="K3717">
        <v>1361</v>
      </c>
      <c r="L3717">
        <v>108880</v>
      </c>
      <c r="M3717">
        <v>3.2404999999999999</v>
      </c>
      <c r="N3717">
        <v>259.24</v>
      </c>
      <c r="O3717">
        <v>0</v>
      </c>
      <c r="P3717">
        <v>0</v>
      </c>
      <c r="Q3717">
        <v>1364.2405000000001</v>
      </c>
      <c r="R3717">
        <v>109139.24</v>
      </c>
      <c r="S3717" t="s">
        <v>1962</v>
      </c>
    </row>
    <row r="3718" spans="1:19">
      <c r="A3718" t="s">
        <v>4272</v>
      </c>
      <c r="B3718">
        <v>44327</v>
      </c>
      <c r="C3718" t="s">
        <v>4273</v>
      </c>
      <c r="D3718">
        <v>44327</v>
      </c>
      <c r="E3718" t="s">
        <v>1958</v>
      </c>
      <c r="F3718" t="s">
        <v>2026</v>
      </c>
      <c r="G3718" t="s">
        <v>2027</v>
      </c>
      <c r="H3718" t="s">
        <v>2015</v>
      </c>
      <c r="I3718" t="s">
        <v>88</v>
      </c>
      <c r="J3718">
        <v>20</v>
      </c>
      <c r="K3718">
        <v>1419</v>
      </c>
      <c r="L3718">
        <v>28380</v>
      </c>
      <c r="M3718">
        <v>3.3786</v>
      </c>
      <c r="N3718">
        <v>67.572000000000003</v>
      </c>
      <c r="O3718">
        <v>0</v>
      </c>
      <c r="P3718">
        <v>0</v>
      </c>
      <c r="Q3718">
        <v>1422.3786</v>
      </c>
      <c r="R3718">
        <v>28447.572</v>
      </c>
      <c r="S3718" t="s">
        <v>1962</v>
      </c>
    </row>
    <row r="3719" spans="1:19">
      <c r="A3719" t="s">
        <v>4272</v>
      </c>
      <c r="B3719">
        <v>44327</v>
      </c>
      <c r="C3719" t="s">
        <v>4273</v>
      </c>
      <c r="D3719">
        <v>44327</v>
      </c>
      <c r="E3719" t="s">
        <v>1958</v>
      </c>
      <c r="F3719" t="s">
        <v>2026</v>
      </c>
      <c r="G3719" t="s">
        <v>2027</v>
      </c>
      <c r="H3719" t="s">
        <v>2015</v>
      </c>
      <c r="I3719" t="s">
        <v>1870</v>
      </c>
      <c r="J3719">
        <v>40</v>
      </c>
      <c r="K3719">
        <v>1244</v>
      </c>
      <c r="L3719">
        <v>49760</v>
      </c>
      <c r="M3719">
        <v>2.9619</v>
      </c>
      <c r="N3719">
        <v>118.476</v>
      </c>
      <c r="O3719">
        <v>0</v>
      </c>
      <c r="P3719">
        <v>0</v>
      </c>
      <c r="Q3719">
        <v>1246.9619</v>
      </c>
      <c r="R3719">
        <v>49878.476000000002</v>
      </c>
      <c r="S3719" t="s">
        <v>1962</v>
      </c>
    </row>
    <row r="3720" spans="1:19">
      <c r="A3720" t="s">
        <v>4274</v>
      </c>
      <c r="B3720">
        <v>44327</v>
      </c>
      <c r="C3720" t="s">
        <v>4275</v>
      </c>
      <c r="D3720">
        <v>44327</v>
      </c>
      <c r="E3720" t="s">
        <v>1958</v>
      </c>
      <c r="F3720" t="s">
        <v>2042</v>
      </c>
      <c r="G3720" t="s">
        <v>2043</v>
      </c>
      <c r="H3720" t="s">
        <v>2015</v>
      </c>
      <c r="I3720" t="s">
        <v>1714</v>
      </c>
      <c r="J3720">
        <v>60</v>
      </c>
      <c r="K3720">
        <v>1176</v>
      </c>
      <c r="L3720">
        <v>70560</v>
      </c>
      <c r="M3720">
        <v>2.8</v>
      </c>
      <c r="N3720">
        <v>168</v>
      </c>
      <c r="O3720">
        <v>0</v>
      </c>
      <c r="P3720">
        <v>0</v>
      </c>
      <c r="Q3720">
        <v>1178.8</v>
      </c>
      <c r="R3720">
        <v>70728</v>
      </c>
      <c r="S3720" t="s">
        <v>1962</v>
      </c>
    </row>
    <row r="3721" spans="1:19">
      <c r="A3721" t="s">
        <v>4274</v>
      </c>
      <c r="B3721">
        <v>44327</v>
      </c>
      <c r="C3721" t="s">
        <v>4275</v>
      </c>
      <c r="D3721">
        <v>44327</v>
      </c>
      <c r="E3721" t="s">
        <v>1958</v>
      </c>
      <c r="F3721" t="s">
        <v>2042</v>
      </c>
      <c r="G3721" t="s">
        <v>2043</v>
      </c>
      <c r="H3721" t="s">
        <v>2015</v>
      </c>
      <c r="I3721" t="s">
        <v>1889</v>
      </c>
      <c r="J3721">
        <v>10</v>
      </c>
      <c r="K3721">
        <v>5415</v>
      </c>
      <c r="L3721">
        <v>54150</v>
      </c>
      <c r="M3721">
        <v>12.892899999999999</v>
      </c>
      <c r="N3721">
        <v>128.929</v>
      </c>
      <c r="O3721">
        <v>0</v>
      </c>
      <c r="P3721">
        <v>0</v>
      </c>
      <c r="Q3721">
        <v>5427.8928999999998</v>
      </c>
      <c r="R3721">
        <v>54278.928999999996</v>
      </c>
      <c r="S3721" t="s">
        <v>1962</v>
      </c>
    </row>
    <row r="3722" spans="1:19">
      <c r="A3722" t="s">
        <v>4276</v>
      </c>
      <c r="B3722">
        <v>44327</v>
      </c>
      <c r="C3722" t="s">
        <v>4277</v>
      </c>
      <c r="D3722">
        <v>44327</v>
      </c>
      <c r="E3722" t="s">
        <v>1958</v>
      </c>
      <c r="F3722" t="s">
        <v>2837</v>
      </c>
      <c r="G3722" t="s">
        <v>2838</v>
      </c>
      <c r="H3722" t="s">
        <v>2015</v>
      </c>
      <c r="I3722" t="s">
        <v>1889</v>
      </c>
      <c r="J3722">
        <v>10</v>
      </c>
      <c r="K3722">
        <v>5415</v>
      </c>
      <c r="L3722">
        <v>54150</v>
      </c>
      <c r="M3722">
        <v>12.892899999999999</v>
      </c>
      <c r="N3722">
        <v>128.929</v>
      </c>
      <c r="O3722">
        <v>0</v>
      </c>
      <c r="P3722">
        <v>0</v>
      </c>
      <c r="Q3722">
        <v>5427.8928999999998</v>
      </c>
      <c r="R3722">
        <v>54278.928999999996</v>
      </c>
      <c r="S3722" t="s">
        <v>1962</v>
      </c>
    </row>
    <row r="3723" spans="1:19">
      <c r="A3723" t="s">
        <v>4278</v>
      </c>
      <c r="B3723">
        <v>44327</v>
      </c>
      <c r="C3723" t="s">
        <v>4279</v>
      </c>
      <c r="D3723">
        <v>44327</v>
      </c>
      <c r="E3723" t="s">
        <v>1958</v>
      </c>
      <c r="F3723" t="s">
        <v>2110</v>
      </c>
      <c r="G3723" t="s">
        <v>2111</v>
      </c>
      <c r="H3723" t="s">
        <v>2015</v>
      </c>
      <c r="I3723" t="s">
        <v>1889</v>
      </c>
      <c r="J3723">
        <v>20</v>
      </c>
      <c r="K3723">
        <v>5415</v>
      </c>
      <c r="L3723">
        <v>108300</v>
      </c>
      <c r="M3723">
        <v>12.892899999999999</v>
      </c>
      <c r="N3723">
        <v>257.858</v>
      </c>
      <c r="O3723">
        <v>0</v>
      </c>
      <c r="P3723">
        <v>0</v>
      </c>
      <c r="Q3723">
        <v>5427.8928999999998</v>
      </c>
      <c r="R3723">
        <v>108557.85799999999</v>
      </c>
      <c r="S3723" t="s">
        <v>1962</v>
      </c>
    </row>
    <row r="3724" spans="1:19">
      <c r="A3724" t="s">
        <v>4280</v>
      </c>
      <c r="B3724">
        <v>44327</v>
      </c>
      <c r="C3724" t="s">
        <v>4281</v>
      </c>
      <c r="D3724">
        <v>44327</v>
      </c>
      <c r="E3724" t="s">
        <v>1958</v>
      </c>
      <c r="F3724" t="s">
        <v>2157</v>
      </c>
      <c r="G3724" t="s">
        <v>2014</v>
      </c>
      <c r="H3724" t="s">
        <v>2015</v>
      </c>
      <c r="I3724" t="s">
        <v>1889</v>
      </c>
      <c r="J3724">
        <v>10</v>
      </c>
      <c r="K3724">
        <v>5415</v>
      </c>
      <c r="L3724">
        <v>54150</v>
      </c>
      <c r="M3724">
        <v>12.892899999999999</v>
      </c>
      <c r="N3724">
        <v>128.929</v>
      </c>
      <c r="O3724">
        <v>0</v>
      </c>
      <c r="P3724">
        <v>0</v>
      </c>
      <c r="Q3724">
        <v>5427.8928999999998</v>
      </c>
      <c r="R3724">
        <v>54278.928999999996</v>
      </c>
      <c r="S3724" t="s">
        <v>1962</v>
      </c>
    </row>
    <row r="3725" spans="1:19">
      <c r="A3725" t="s">
        <v>4282</v>
      </c>
      <c r="B3725">
        <v>44327</v>
      </c>
      <c r="C3725" t="s">
        <v>4283</v>
      </c>
      <c r="D3725">
        <v>44327</v>
      </c>
      <c r="E3725" t="s">
        <v>1958</v>
      </c>
      <c r="F3725" t="s">
        <v>2375</v>
      </c>
      <c r="G3725" t="s">
        <v>2035</v>
      </c>
      <c r="H3725" t="s">
        <v>2015</v>
      </c>
      <c r="I3725" t="s">
        <v>1889</v>
      </c>
      <c r="J3725">
        <v>20</v>
      </c>
      <c r="K3725">
        <v>5415</v>
      </c>
      <c r="L3725">
        <v>108300</v>
      </c>
      <c r="M3725">
        <v>12.892899999999999</v>
      </c>
      <c r="N3725">
        <v>257.858</v>
      </c>
      <c r="O3725">
        <v>0</v>
      </c>
      <c r="P3725">
        <v>0</v>
      </c>
      <c r="Q3725">
        <v>5427.8928999999998</v>
      </c>
      <c r="R3725">
        <v>108557.85799999999</v>
      </c>
      <c r="S3725" t="s">
        <v>1962</v>
      </c>
    </row>
    <row r="3726" spans="1:19">
      <c r="A3726" t="s">
        <v>4284</v>
      </c>
      <c r="B3726">
        <v>44327</v>
      </c>
      <c r="C3726" t="s">
        <v>4285</v>
      </c>
      <c r="D3726">
        <v>44327</v>
      </c>
      <c r="E3726" t="s">
        <v>1958</v>
      </c>
      <c r="F3726" t="s">
        <v>2841</v>
      </c>
      <c r="G3726" t="s">
        <v>2838</v>
      </c>
      <c r="H3726" t="s">
        <v>2015</v>
      </c>
      <c r="I3726" t="s">
        <v>1889</v>
      </c>
      <c r="J3726">
        <v>20</v>
      </c>
      <c r="K3726">
        <v>5415</v>
      </c>
      <c r="L3726">
        <v>108300</v>
      </c>
      <c r="M3726">
        <v>12.892899999999999</v>
      </c>
      <c r="N3726">
        <v>257.858</v>
      </c>
      <c r="O3726">
        <v>0</v>
      </c>
      <c r="P3726">
        <v>0</v>
      </c>
      <c r="Q3726">
        <v>5427.8928999999998</v>
      </c>
      <c r="R3726">
        <v>108557.85799999999</v>
      </c>
      <c r="S3726" t="s">
        <v>1962</v>
      </c>
    </row>
    <row r="3727" spans="1:19">
      <c r="A3727" t="s">
        <v>4286</v>
      </c>
      <c r="B3727">
        <v>44327</v>
      </c>
      <c r="C3727" t="s">
        <v>4287</v>
      </c>
      <c r="D3727">
        <v>44327</v>
      </c>
      <c r="E3727" t="s">
        <v>1958</v>
      </c>
      <c r="F3727" t="s">
        <v>2385</v>
      </c>
      <c r="G3727" t="s">
        <v>2027</v>
      </c>
      <c r="H3727" t="s">
        <v>2015</v>
      </c>
      <c r="I3727" t="s">
        <v>1889</v>
      </c>
      <c r="J3727">
        <v>20</v>
      </c>
      <c r="K3727">
        <v>5415</v>
      </c>
      <c r="L3727">
        <v>108300</v>
      </c>
      <c r="M3727">
        <v>12.892899999999999</v>
      </c>
      <c r="N3727">
        <v>257.858</v>
      </c>
      <c r="O3727">
        <v>0</v>
      </c>
      <c r="P3727">
        <v>0</v>
      </c>
      <c r="Q3727">
        <v>5427.8928999999998</v>
      </c>
      <c r="R3727">
        <v>108557.85799999999</v>
      </c>
      <c r="S3727" t="s">
        <v>1962</v>
      </c>
    </row>
    <row r="3728" spans="1:19">
      <c r="A3728" t="s">
        <v>4288</v>
      </c>
      <c r="B3728">
        <v>44327</v>
      </c>
      <c r="C3728" t="s">
        <v>4289</v>
      </c>
      <c r="D3728">
        <v>44327</v>
      </c>
      <c r="E3728" t="s">
        <v>1958</v>
      </c>
      <c r="F3728" t="s">
        <v>2852</v>
      </c>
      <c r="G3728" t="s">
        <v>2853</v>
      </c>
      <c r="H3728" t="s">
        <v>2015</v>
      </c>
      <c r="I3728" t="s">
        <v>1889</v>
      </c>
      <c r="J3728">
        <v>20</v>
      </c>
      <c r="K3728">
        <v>5415</v>
      </c>
      <c r="L3728">
        <v>108300</v>
      </c>
      <c r="M3728">
        <v>12.892899999999999</v>
      </c>
      <c r="N3728">
        <v>257.858</v>
      </c>
      <c r="O3728">
        <v>0</v>
      </c>
      <c r="P3728">
        <v>0</v>
      </c>
      <c r="Q3728">
        <v>5427.8928999999998</v>
      </c>
      <c r="R3728">
        <v>108557.85799999999</v>
      </c>
      <c r="S3728" t="s">
        <v>1962</v>
      </c>
    </row>
    <row r="3729" spans="1:19">
      <c r="A3729" t="s">
        <v>4290</v>
      </c>
      <c r="B3729">
        <v>44327</v>
      </c>
      <c r="C3729" t="s">
        <v>4291</v>
      </c>
      <c r="D3729">
        <v>44327</v>
      </c>
      <c r="E3729" t="s">
        <v>1958</v>
      </c>
      <c r="F3729" t="s">
        <v>2018</v>
      </c>
      <c r="G3729" t="s">
        <v>2019</v>
      </c>
      <c r="H3729" t="s">
        <v>2015</v>
      </c>
      <c r="I3729" t="s">
        <v>1889</v>
      </c>
      <c r="J3729">
        <v>15</v>
      </c>
      <c r="K3729">
        <v>5415</v>
      </c>
      <c r="L3729">
        <v>81225</v>
      </c>
      <c r="M3729">
        <v>12.892899999999999</v>
      </c>
      <c r="N3729">
        <v>193.39349999999999</v>
      </c>
      <c r="O3729">
        <v>0</v>
      </c>
      <c r="P3729">
        <v>0</v>
      </c>
      <c r="Q3729">
        <v>5427.8928999999998</v>
      </c>
      <c r="R3729">
        <v>81418.393500000006</v>
      </c>
      <c r="S3729" t="s">
        <v>1962</v>
      </c>
    </row>
    <row r="3730" spans="1:19">
      <c r="A3730" t="s">
        <v>4292</v>
      </c>
      <c r="B3730">
        <v>44327</v>
      </c>
      <c r="C3730" t="s">
        <v>4293</v>
      </c>
      <c r="D3730">
        <v>44327</v>
      </c>
      <c r="E3730" t="s">
        <v>1958</v>
      </c>
      <c r="F3730" t="s">
        <v>3320</v>
      </c>
      <c r="G3730" t="s">
        <v>3321</v>
      </c>
      <c r="H3730" t="s">
        <v>2015</v>
      </c>
      <c r="I3730" t="s">
        <v>1889</v>
      </c>
      <c r="J3730">
        <v>50</v>
      </c>
      <c r="K3730">
        <v>5415</v>
      </c>
      <c r="L3730">
        <v>270750</v>
      </c>
      <c r="M3730">
        <v>12.893000000000001</v>
      </c>
      <c r="N3730">
        <v>644.65</v>
      </c>
      <c r="O3730">
        <v>0</v>
      </c>
      <c r="P3730">
        <v>0</v>
      </c>
      <c r="Q3730">
        <v>5427.8928999999998</v>
      </c>
      <c r="R3730">
        <v>271394.64500000002</v>
      </c>
      <c r="S3730" t="s">
        <v>1962</v>
      </c>
    </row>
    <row r="3731" spans="1:19">
      <c r="A3731" t="s">
        <v>4294</v>
      </c>
      <c r="B3731">
        <v>44327</v>
      </c>
      <c r="C3731" t="s">
        <v>4295</v>
      </c>
      <c r="D3731">
        <v>44327</v>
      </c>
      <c r="E3731" t="s">
        <v>2062</v>
      </c>
      <c r="F3731" t="s">
        <v>2610</v>
      </c>
      <c r="G3731" t="s">
        <v>2062</v>
      </c>
      <c r="H3731" t="s">
        <v>2062</v>
      </c>
      <c r="I3731" t="s">
        <v>1920</v>
      </c>
      <c r="J3731">
        <v>1</v>
      </c>
      <c r="K3731">
        <v>9162.5</v>
      </c>
      <c r="L3731">
        <v>9162.5</v>
      </c>
      <c r="M3731">
        <v>21.8155</v>
      </c>
      <c r="N3731">
        <v>21.8155</v>
      </c>
      <c r="O3731">
        <v>0</v>
      </c>
      <c r="P3731">
        <v>0</v>
      </c>
      <c r="Q3731">
        <v>9184.3155000000006</v>
      </c>
      <c r="R3731">
        <v>9184.3155000000006</v>
      </c>
      <c r="S3731" t="s">
        <v>1962</v>
      </c>
    </row>
    <row r="3732" spans="1:19">
      <c r="A3732" t="s">
        <v>4294</v>
      </c>
      <c r="B3732">
        <v>44327</v>
      </c>
      <c r="C3732" t="s">
        <v>4295</v>
      </c>
      <c r="D3732">
        <v>44327</v>
      </c>
      <c r="E3732" t="s">
        <v>2062</v>
      </c>
      <c r="F3732" t="s">
        <v>2610</v>
      </c>
      <c r="G3732" t="s">
        <v>2062</v>
      </c>
      <c r="H3732" t="s">
        <v>2062</v>
      </c>
      <c r="I3732" t="s">
        <v>1923</v>
      </c>
      <c r="J3732">
        <v>3</v>
      </c>
      <c r="K3732">
        <v>7870</v>
      </c>
      <c r="L3732">
        <v>23610</v>
      </c>
      <c r="M3732">
        <v>18.738099999999999</v>
      </c>
      <c r="N3732">
        <v>56.214300000000001</v>
      </c>
      <c r="O3732">
        <v>0</v>
      </c>
      <c r="P3732">
        <v>0</v>
      </c>
      <c r="Q3732">
        <v>7888.7380999999996</v>
      </c>
      <c r="R3732">
        <v>23666.2143</v>
      </c>
      <c r="S3732" t="s">
        <v>1962</v>
      </c>
    </row>
    <row r="3733" spans="1:19">
      <c r="A3733" t="s">
        <v>4294</v>
      </c>
      <c r="B3733">
        <v>44327</v>
      </c>
      <c r="C3733" t="s">
        <v>4295</v>
      </c>
      <c r="D3733">
        <v>44327</v>
      </c>
      <c r="E3733" t="s">
        <v>2062</v>
      </c>
      <c r="F3733" t="s">
        <v>2610</v>
      </c>
      <c r="G3733" t="s">
        <v>2062</v>
      </c>
      <c r="H3733" t="s">
        <v>2062</v>
      </c>
      <c r="I3733" t="s">
        <v>1906</v>
      </c>
      <c r="J3733">
        <v>3</v>
      </c>
      <c r="K3733">
        <v>9990</v>
      </c>
      <c r="L3733">
        <v>29970</v>
      </c>
      <c r="M3733">
        <v>23.785699999999999</v>
      </c>
      <c r="N3733">
        <v>71.357100000000003</v>
      </c>
      <c r="O3733">
        <v>0</v>
      </c>
      <c r="P3733">
        <v>0</v>
      </c>
      <c r="Q3733">
        <v>10013.7857</v>
      </c>
      <c r="R3733">
        <v>30041.357100000001</v>
      </c>
      <c r="S3733" t="s">
        <v>1962</v>
      </c>
    </row>
    <row r="3734" spans="1:19">
      <c r="A3734" t="s">
        <v>4294</v>
      </c>
      <c r="B3734">
        <v>44327</v>
      </c>
      <c r="C3734" t="s">
        <v>4295</v>
      </c>
      <c r="D3734">
        <v>44327</v>
      </c>
      <c r="E3734" t="s">
        <v>2062</v>
      </c>
      <c r="F3734" t="s">
        <v>2610</v>
      </c>
      <c r="G3734" t="s">
        <v>2062</v>
      </c>
      <c r="H3734" t="s">
        <v>2062</v>
      </c>
      <c r="I3734" t="s">
        <v>1921</v>
      </c>
      <c r="J3734">
        <v>2</v>
      </c>
      <c r="K3734">
        <v>1420</v>
      </c>
      <c r="L3734">
        <v>2840</v>
      </c>
      <c r="M3734">
        <v>3.3809999999999998</v>
      </c>
      <c r="N3734">
        <v>6.7619999999999996</v>
      </c>
      <c r="O3734">
        <v>0</v>
      </c>
      <c r="P3734">
        <v>0</v>
      </c>
      <c r="Q3734">
        <v>1423.3810000000001</v>
      </c>
      <c r="R3734">
        <v>2846.7620000000002</v>
      </c>
      <c r="S3734" t="s">
        <v>1962</v>
      </c>
    </row>
    <row r="3735" spans="1:19">
      <c r="A3735" t="s">
        <v>4294</v>
      </c>
      <c r="B3735">
        <v>44327</v>
      </c>
      <c r="C3735" t="s">
        <v>4295</v>
      </c>
      <c r="D3735">
        <v>44327</v>
      </c>
      <c r="E3735" t="s">
        <v>2062</v>
      </c>
      <c r="F3735" t="s">
        <v>2610</v>
      </c>
      <c r="G3735" t="s">
        <v>2062</v>
      </c>
      <c r="H3735" t="s">
        <v>2062</v>
      </c>
      <c r="I3735" t="s">
        <v>1714</v>
      </c>
      <c r="J3735">
        <v>2</v>
      </c>
      <c r="K3735">
        <v>1193</v>
      </c>
      <c r="L3735">
        <v>2386</v>
      </c>
      <c r="M3735">
        <v>2.8405</v>
      </c>
      <c r="N3735">
        <v>5.681</v>
      </c>
      <c r="O3735">
        <v>0</v>
      </c>
      <c r="P3735">
        <v>0</v>
      </c>
      <c r="Q3735">
        <v>1195.8405</v>
      </c>
      <c r="R3735">
        <v>2391.681</v>
      </c>
      <c r="S3735" t="s">
        <v>1962</v>
      </c>
    </row>
    <row r="3736" spans="1:19">
      <c r="A3736" t="s">
        <v>4294</v>
      </c>
      <c r="B3736">
        <v>44327</v>
      </c>
      <c r="C3736" t="s">
        <v>4295</v>
      </c>
      <c r="D3736">
        <v>44327</v>
      </c>
      <c r="E3736" t="s">
        <v>2062</v>
      </c>
      <c r="F3736" t="s">
        <v>2610</v>
      </c>
      <c r="G3736" t="s">
        <v>2062</v>
      </c>
      <c r="H3736" t="s">
        <v>2062</v>
      </c>
      <c r="I3736" t="s">
        <v>1917</v>
      </c>
      <c r="J3736">
        <v>1</v>
      </c>
      <c r="K3736">
        <v>9162.5</v>
      </c>
      <c r="L3736">
        <v>9162.5</v>
      </c>
      <c r="M3736">
        <v>21.8155</v>
      </c>
      <c r="N3736">
        <v>21.8155</v>
      </c>
      <c r="O3736">
        <v>0</v>
      </c>
      <c r="P3736">
        <v>0</v>
      </c>
      <c r="Q3736">
        <v>9184.3155000000006</v>
      </c>
      <c r="R3736">
        <v>9184.3155000000006</v>
      </c>
      <c r="S3736" t="s">
        <v>1962</v>
      </c>
    </row>
    <row r="3737" spans="1:19">
      <c r="A3737" t="s">
        <v>4294</v>
      </c>
      <c r="B3737">
        <v>44327</v>
      </c>
      <c r="C3737" t="s">
        <v>4295</v>
      </c>
      <c r="D3737">
        <v>44327</v>
      </c>
      <c r="E3737" t="s">
        <v>2062</v>
      </c>
      <c r="F3737" t="s">
        <v>2610</v>
      </c>
      <c r="G3737" t="s">
        <v>2062</v>
      </c>
      <c r="H3737" t="s">
        <v>2062</v>
      </c>
      <c r="I3737" t="s">
        <v>1911</v>
      </c>
      <c r="J3737">
        <v>2</v>
      </c>
      <c r="K3737">
        <v>1203</v>
      </c>
      <c r="L3737">
        <v>2406</v>
      </c>
      <c r="M3737">
        <v>2.8643000000000001</v>
      </c>
      <c r="N3737">
        <v>5.7286000000000001</v>
      </c>
      <c r="O3737">
        <v>0</v>
      </c>
      <c r="P3737">
        <v>0</v>
      </c>
      <c r="Q3737">
        <v>1205.8643</v>
      </c>
      <c r="R3737">
        <v>2411.7285999999999</v>
      </c>
      <c r="S3737" t="s">
        <v>1962</v>
      </c>
    </row>
    <row r="3738" spans="1:19">
      <c r="A3738" t="s">
        <v>4294</v>
      </c>
      <c r="B3738">
        <v>44327</v>
      </c>
      <c r="C3738" t="s">
        <v>4295</v>
      </c>
      <c r="D3738">
        <v>44327</v>
      </c>
      <c r="E3738" t="s">
        <v>2062</v>
      </c>
      <c r="F3738" t="s">
        <v>2610</v>
      </c>
      <c r="G3738" t="s">
        <v>2062</v>
      </c>
      <c r="H3738" t="s">
        <v>2062</v>
      </c>
      <c r="I3738" t="s">
        <v>1870</v>
      </c>
      <c r="J3738">
        <v>1</v>
      </c>
      <c r="K3738">
        <v>1262</v>
      </c>
      <c r="L3738">
        <v>1262</v>
      </c>
      <c r="M3738">
        <v>3.0047999999999999</v>
      </c>
      <c r="N3738">
        <v>3.0047999999999999</v>
      </c>
      <c r="O3738">
        <v>0</v>
      </c>
      <c r="P3738">
        <v>0</v>
      </c>
      <c r="Q3738">
        <v>1265.0047999999999</v>
      </c>
      <c r="R3738">
        <v>1265.0047999999999</v>
      </c>
      <c r="S3738" t="s">
        <v>1962</v>
      </c>
    </row>
    <row r="3739" spans="1:19">
      <c r="A3739" t="s">
        <v>4294</v>
      </c>
      <c r="B3739">
        <v>44327</v>
      </c>
      <c r="C3739" t="s">
        <v>4295</v>
      </c>
      <c r="D3739">
        <v>44327</v>
      </c>
      <c r="E3739" t="s">
        <v>2062</v>
      </c>
      <c r="F3739" t="s">
        <v>2610</v>
      </c>
      <c r="G3739" t="s">
        <v>2062</v>
      </c>
      <c r="H3739" t="s">
        <v>2062</v>
      </c>
      <c r="I3739" t="s">
        <v>88</v>
      </c>
      <c r="J3739">
        <v>1</v>
      </c>
      <c r="K3739">
        <v>1439.5</v>
      </c>
      <c r="L3739">
        <v>1439.5</v>
      </c>
      <c r="M3739">
        <v>3.4274</v>
      </c>
      <c r="N3739">
        <v>3.4274</v>
      </c>
      <c r="O3739">
        <v>0</v>
      </c>
      <c r="P3739">
        <v>0</v>
      </c>
      <c r="Q3739">
        <v>1442.9274</v>
      </c>
      <c r="R3739">
        <v>1442.9274</v>
      </c>
      <c r="S3739" t="s">
        <v>1962</v>
      </c>
    </row>
    <row r="3740" spans="1:19">
      <c r="A3740" t="s">
        <v>4294</v>
      </c>
      <c r="B3740">
        <v>44327</v>
      </c>
      <c r="C3740" t="s">
        <v>4295</v>
      </c>
      <c r="D3740">
        <v>44327</v>
      </c>
      <c r="E3740" t="s">
        <v>2062</v>
      </c>
      <c r="F3740" t="s">
        <v>2610</v>
      </c>
      <c r="G3740" t="s">
        <v>2062</v>
      </c>
      <c r="H3740" t="s">
        <v>2062</v>
      </c>
      <c r="I3740" t="s">
        <v>1868</v>
      </c>
      <c r="J3740">
        <v>1</v>
      </c>
      <c r="K3740">
        <v>1380</v>
      </c>
      <c r="L3740">
        <v>1380</v>
      </c>
      <c r="M3740">
        <v>3.2856999999999998</v>
      </c>
      <c r="N3740">
        <v>3.2856999999999998</v>
      </c>
      <c r="O3740">
        <v>0</v>
      </c>
      <c r="P3740">
        <v>0</v>
      </c>
      <c r="Q3740">
        <v>1383.2856999999999</v>
      </c>
      <c r="R3740">
        <v>1383.2856999999999</v>
      </c>
      <c r="S3740" t="s">
        <v>1962</v>
      </c>
    </row>
    <row r="3741" spans="1:19">
      <c r="A3741" t="s">
        <v>4294</v>
      </c>
      <c r="B3741">
        <v>44327</v>
      </c>
      <c r="C3741" t="s">
        <v>4295</v>
      </c>
      <c r="D3741">
        <v>44327</v>
      </c>
      <c r="E3741" t="s">
        <v>2062</v>
      </c>
      <c r="F3741" t="s">
        <v>2610</v>
      </c>
      <c r="G3741" t="s">
        <v>2062</v>
      </c>
      <c r="H3741" t="s">
        <v>2062</v>
      </c>
      <c r="I3741" t="s">
        <v>1889</v>
      </c>
      <c r="J3741">
        <v>8</v>
      </c>
      <c r="K3741">
        <v>5492.5</v>
      </c>
      <c r="L3741">
        <v>43940</v>
      </c>
      <c r="M3741">
        <v>13.077400000000001</v>
      </c>
      <c r="N3741">
        <v>104.61920000000001</v>
      </c>
      <c r="O3741">
        <v>0</v>
      </c>
      <c r="P3741">
        <v>0</v>
      </c>
      <c r="Q3741">
        <v>5505.5774000000001</v>
      </c>
      <c r="R3741">
        <v>44044.619200000001</v>
      </c>
      <c r="S3741" t="s">
        <v>1962</v>
      </c>
    </row>
    <row r="3742" spans="1:19">
      <c r="A3742" t="s">
        <v>4296</v>
      </c>
      <c r="B3742">
        <v>44327</v>
      </c>
      <c r="C3742" t="s">
        <v>4297</v>
      </c>
      <c r="D3742">
        <v>44327</v>
      </c>
      <c r="E3742" t="s">
        <v>2062</v>
      </c>
      <c r="F3742" t="s">
        <v>2931</v>
      </c>
      <c r="G3742" t="s">
        <v>2062</v>
      </c>
      <c r="H3742" t="s">
        <v>2062</v>
      </c>
      <c r="I3742" t="s">
        <v>1917</v>
      </c>
      <c r="J3742">
        <v>3</v>
      </c>
      <c r="K3742">
        <v>9162.5</v>
      </c>
      <c r="L3742">
        <v>27487.5</v>
      </c>
      <c r="M3742">
        <v>21.8155</v>
      </c>
      <c r="N3742">
        <v>65.4465</v>
      </c>
      <c r="O3742">
        <v>0</v>
      </c>
      <c r="P3742">
        <v>0</v>
      </c>
      <c r="Q3742">
        <v>9184.3155000000006</v>
      </c>
      <c r="R3742">
        <v>27552.946499999998</v>
      </c>
      <c r="S3742" t="s">
        <v>1962</v>
      </c>
    </row>
    <row r="3743" spans="1:19">
      <c r="A3743" t="s">
        <v>4296</v>
      </c>
      <c r="B3743">
        <v>44327</v>
      </c>
      <c r="C3743" t="s">
        <v>4297</v>
      </c>
      <c r="D3743">
        <v>44327</v>
      </c>
      <c r="E3743" t="s">
        <v>2062</v>
      </c>
      <c r="F3743" t="s">
        <v>2931</v>
      </c>
      <c r="G3743" t="s">
        <v>2062</v>
      </c>
      <c r="H3743" t="s">
        <v>2062</v>
      </c>
      <c r="I3743" t="s">
        <v>1923</v>
      </c>
      <c r="J3743">
        <v>2</v>
      </c>
      <c r="K3743">
        <v>7870</v>
      </c>
      <c r="L3743">
        <v>15740</v>
      </c>
      <c r="M3743">
        <v>18.738099999999999</v>
      </c>
      <c r="N3743">
        <v>37.476199999999999</v>
      </c>
      <c r="O3743">
        <v>0</v>
      </c>
      <c r="P3743">
        <v>0</v>
      </c>
      <c r="Q3743">
        <v>7888.7380999999996</v>
      </c>
      <c r="R3743">
        <v>15777.476199999999</v>
      </c>
      <c r="S3743" t="s">
        <v>1962</v>
      </c>
    </row>
    <row r="3744" spans="1:19">
      <c r="A3744" t="s">
        <v>4298</v>
      </c>
      <c r="B3744">
        <v>44327</v>
      </c>
      <c r="C3744" t="s">
        <v>4299</v>
      </c>
      <c r="D3744">
        <v>44327</v>
      </c>
      <c r="E3744" t="s">
        <v>2062</v>
      </c>
      <c r="F3744" t="s">
        <v>2069</v>
      </c>
      <c r="G3744" t="s">
        <v>2062</v>
      </c>
      <c r="H3744" t="s">
        <v>2062</v>
      </c>
      <c r="I3744" t="s">
        <v>1921</v>
      </c>
      <c r="J3744">
        <v>5</v>
      </c>
      <c r="K3744">
        <v>1420</v>
      </c>
      <c r="L3744">
        <v>7100</v>
      </c>
      <c r="M3744">
        <v>3.3809999999999998</v>
      </c>
      <c r="N3744">
        <v>16.905000000000001</v>
      </c>
      <c r="O3744">
        <v>0</v>
      </c>
      <c r="P3744">
        <v>0</v>
      </c>
      <c r="Q3744">
        <v>1423.3810000000001</v>
      </c>
      <c r="R3744">
        <v>7116.9049999999997</v>
      </c>
      <c r="S3744" t="s">
        <v>1962</v>
      </c>
    </row>
    <row r="3745" spans="1:19">
      <c r="A3745" t="s">
        <v>4298</v>
      </c>
      <c r="B3745">
        <v>44327</v>
      </c>
      <c r="C3745" t="s">
        <v>4299</v>
      </c>
      <c r="D3745">
        <v>44327</v>
      </c>
      <c r="E3745" t="s">
        <v>2062</v>
      </c>
      <c r="F3745" t="s">
        <v>2069</v>
      </c>
      <c r="G3745" t="s">
        <v>2062</v>
      </c>
      <c r="H3745" t="s">
        <v>2062</v>
      </c>
      <c r="I3745" t="s">
        <v>1923</v>
      </c>
      <c r="J3745">
        <v>8</v>
      </c>
      <c r="K3745">
        <v>7870</v>
      </c>
      <c r="L3745">
        <v>62960</v>
      </c>
      <c r="M3745">
        <v>18.738099999999999</v>
      </c>
      <c r="N3745">
        <v>149.90479999999999</v>
      </c>
      <c r="O3745">
        <v>0</v>
      </c>
      <c r="P3745">
        <v>0</v>
      </c>
      <c r="Q3745">
        <v>7888.7380999999996</v>
      </c>
      <c r="R3745">
        <v>63109.904799999997</v>
      </c>
      <c r="S3745" t="s">
        <v>1962</v>
      </c>
    </row>
    <row r="3746" spans="1:19">
      <c r="A3746" t="s">
        <v>4298</v>
      </c>
      <c r="B3746">
        <v>44327</v>
      </c>
      <c r="C3746" t="s">
        <v>4299</v>
      </c>
      <c r="D3746">
        <v>44327</v>
      </c>
      <c r="E3746" t="s">
        <v>2062</v>
      </c>
      <c r="F3746" t="s">
        <v>2069</v>
      </c>
      <c r="G3746" t="s">
        <v>2062</v>
      </c>
      <c r="H3746" t="s">
        <v>2062</v>
      </c>
      <c r="I3746" t="s">
        <v>31</v>
      </c>
      <c r="J3746">
        <v>1</v>
      </c>
      <c r="K3746">
        <v>9162.18</v>
      </c>
      <c r="L3746">
        <v>9162.18</v>
      </c>
      <c r="M3746">
        <v>21.814699999999998</v>
      </c>
      <c r="N3746">
        <v>21.814699999999998</v>
      </c>
      <c r="O3746">
        <v>0</v>
      </c>
      <c r="P3746">
        <v>0</v>
      </c>
      <c r="Q3746">
        <v>9183.9946999999993</v>
      </c>
      <c r="R3746">
        <v>9183.9946999999993</v>
      </c>
      <c r="S3746" t="s">
        <v>1962</v>
      </c>
    </row>
    <row r="3747" spans="1:19">
      <c r="A3747" t="s">
        <v>4300</v>
      </c>
      <c r="B3747">
        <v>44327</v>
      </c>
      <c r="C3747" t="s">
        <v>4301</v>
      </c>
      <c r="D3747">
        <v>44327</v>
      </c>
      <c r="E3747" t="s">
        <v>2062</v>
      </c>
      <c r="F3747" t="s">
        <v>2349</v>
      </c>
      <c r="G3747" t="s">
        <v>2062</v>
      </c>
      <c r="H3747" t="s">
        <v>2062</v>
      </c>
      <c r="I3747" t="s">
        <v>1921</v>
      </c>
      <c r="J3747">
        <v>10</v>
      </c>
      <c r="K3747">
        <v>1420</v>
      </c>
      <c r="L3747">
        <v>14200</v>
      </c>
      <c r="M3747">
        <v>3.3809999999999998</v>
      </c>
      <c r="N3747">
        <v>33.81</v>
      </c>
      <c r="O3747">
        <v>0</v>
      </c>
      <c r="P3747">
        <v>0</v>
      </c>
      <c r="Q3747">
        <v>1423.3810000000001</v>
      </c>
      <c r="R3747">
        <v>14233.81</v>
      </c>
      <c r="S3747" t="s">
        <v>1962</v>
      </c>
    </row>
    <row r="3748" spans="1:19">
      <c r="A3748" t="s">
        <v>4300</v>
      </c>
      <c r="B3748">
        <v>44327</v>
      </c>
      <c r="C3748" t="s">
        <v>4301</v>
      </c>
      <c r="D3748">
        <v>44327</v>
      </c>
      <c r="E3748" t="s">
        <v>2062</v>
      </c>
      <c r="F3748" t="s">
        <v>2349</v>
      </c>
      <c r="G3748" t="s">
        <v>2062</v>
      </c>
      <c r="H3748" t="s">
        <v>2062</v>
      </c>
      <c r="I3748" t="s">
        <v>1906</v>
      </c>
      <c r="J3748">
        <v>2</v>
      </c>
      <c r="K3748">
        <v>9990</v>
      </c>
      <c r="L3748">
        <v>19980</v>
      </c>
      <c r="M3748">
        <v>23.785699999999999</v>
      </c>
      <c r="N3748">
        <v>47.571399999999997</v>
      </c>
      <c r="O3748">
        <v>0</v>
      </c>
      <c r="P3748">
        <v>0</v>
      </c>
      <c r="Q3748">
        <v>10013.7857</v>
      </c>
      <c r="R3748">
        <v>20027.571400000001</v>
      </c>
      <c r="S3748" t="s">
        <v>1962</v>
      </c>
    </row>
    <row r="3749" spans="1:19">
      <c r="A3749" t="s">
        <v>4300</v>
      </c>
      <c r="B3749">
        <v>44327</v>
      </c>
      <c r="C3749" t="s">
        <v>4301</v>
      </c>
      <c r="D3749">
        <v>44327</v>
      </c>
      <c r="E3749" t="s">
        <v>2062</v>
      </c>
      <c r="F3749" t="s">
        <v>2349</v>
      </c>
      <c r="G3749" t="s">
        <v>2062</v>
      </c>
      <c r="H3749" t="s">
        <v>2062</v>
      </c>
      <c r="I3749" t="s">
        <v>1917</v>
      </c>
      <c r="J3749">
        <v>2</v>
      </c>
      <c r="K3749">
        <v>9162.5</v>
      </c>
      <c r="L3749">
        <v>18325</v>
      </c>
      <c r="M3749">
        <v>21.8155</v>
      </c>
      <c r="N3749">
        <v>43.631</v>
      </c>
      <c r="O3749">
        <v>0</v>
      </c>
      <c r="P3749">
        <v>0</v>
      </c>
      <c r="Q3749">
        <v>9184.3155000000006</v>
      </c>
      <c r="R3749">
        <v>18368.631000000001</v>
      </c>
      <c r="S3749" t="s">
        <v>1962</v>
      </c>
    </row>
    <row r="3750" spans="1:19">
      <c r="A3750" t="s">
        <v>4300</v>
      </c>
      <c r="B3750">
        <v>44327</v>
      </c>
      <c r="C3750" t="s">
        <v>4301</v>
      </c>
      <c r="D3750">
        <v>44327</v>
      </c>
      <c r="E3750" t="s">
        <v>2062</v>
      </c>
      <c r="F3750" t="s">
        <v>2349</v>
      </c>
      <c r="G3750" t="s">
        <v>2062</v>
      </c>
      <c r="H3750" t="s">
        <v>2062</v>
      </c>
      <c r="I3750" t="s">
        <v>1714</v>
      </c>
      <c r="J3750">
        <v>10</v>
      </c>
      <c r="K3750">
        <v>1193</v>
      </c>
      <c r="L3750">
        <v>11930</v>
      </c>
      <c r="M3750">
        <v>2.8405</v>
      </c>
      <c r="N3750">
        <v>28.405000000000001</v>
      </c>
      <c r="O3750">
        <v>0</v>
      </c>
      <c r="P3750">
        <v>0</v>
      </c>
      <c r="Q3750">
        <v>1195.8405</v>
      </c>
      <c r="R3750">
        <v>11958.405000000001</v>
      </c>
      <c r="S3750" t="s">
        <v>1962</v>
      </c>
    </row>
    <row r="3751" spans="1:19">
      <c r="A3751" t="s">
        <v>4300</v>
      </c>
      <c r="B3751">
        <v>44327</v>
      </c>
      <c r="C3751" t="s">
        <v>4301</v>
      </c>
      <c r="D3751">
        <v>44327</v>
      </c>
      <c r="E3751" t="s">
        <v>2062</v>
      </c>
      <c r="F3751" t="s">
        <v>2349</v>
      </c>
      <c r="G3751" t="s">
        <v>2062</v>
      </c>
      <c r="H3751" t="s">
        <v>2062</v>
      </c>
      <c r="I3751" t="s">
        <v>1889</v>
      </c>
      <c r="J3751">
        <v>15</v>
      </c>
      <c r="K3751">
        <v>5492.5</v>
      </c>
      <c r="L3751">
        <v>82387.5</v>
      </c>
      <c r="M3751">
        <v>13.077400000000001</v>
      </c>
      <c r="N3751">
        <v>196.161</v>
      </c>
      <c r="O3751">
        <v>0</v>
      </c>
      <c r="P3751">
        <v>0</v>
      </c>
      <c r="Q3751">
        <v>5505.5774000000001</v>
      </c>
      <c r="R3751">
        <v>82583.660999999993</v>
      </c>
      <c r="S3751" t="s">
        <v>1962</v>
      </c>
    </row>
    <row r="3752" spans="1:19">
      <c r="A3752" t="s">
        <v>4302</v>
      </c>
      <c r="B3752">
        <v>44327</v>
      </c>
      <c r="C3752" t="s">
        <v>4303</v>
      </c>
      <c r="D3752">
        <v>44327</v>
      </c>
      <c r="E3752" t="s">
        <v>2062</v>
      </c>
      <c r="F3752" t="s">
        <v>4097</v>
      </c>
      <c r="G3752" t="s">
        <v>2062</v>
      </c>
      <c r="H3752" t="s">
        <v>2062</v>
      </c>
      <c r="I3752" t="s">
        <v>1911</v>
      </c>
      <c r="J3752">
        <v>3</v>
      </c>
      <c r="K3752">
        <v>1203</v>
      </c>
      <c r="L3752">
        <v>3609</v>
      </c>
      <c r="M3752">
        <v>2.8643000000000001</v>
      </c>
      <c r="N3752">
        <v>8.5929000000000002</v>
      </c>
      <c r="O3752">
        <v>0</v>
      </c>
      <c r="P3752">
        <v>0</v>
      </c>
      <c r="Q3752">
        <v>1205.8643</v>
      </c>
      <c r="R3752">
        <v>3617.5929000000001</v>
      </c>
      <c r="S3752" t="s">
        <v>1962</v>
      </c>
    </row>
    <row r="3753" spans="1:19">
      <c r="A3753" t="s">
        <v>4302</v>
      </c>
      <c r="B3753">
        <v>44327</v>
      </c>
      <c r="C3753" t="s">
        <v>4303</v>
      </c>
      <c r="D3753">
        <v>44327</v>
      </c>
      <c r="E3753" t="s">
        <v>2062</v>
      </c>
      <c r="F3753" t="s">
        <v>4097</v>
      </c>
      <c r="G3753" t="s">
        <v>2062</v>
      </c>
      <c r="H3753" t="s">
        <v>2062</v>
      </c>
      <c r="I3753" t="s">
        <v>1868</v>
      </c>
      <c r="J3753">
        <v>2</v>
      </c>
      <c r="K3753">
        <v>1380</v>
      </c>
      <c r="L3753">
        <v>2760</v>
      </c>
      <c r="M3753">
        <v>3.2856999999999998</v>
      </c>
      <c r="N3753">
        <v>6.5713999999999997</v>
      </c>
      <c r="O3753">
        <v>0</v>
      </c>
      <c r="P3753">
        <v>0</v>
      </c>
      <c r="Q3753">
        <v>1383.2856999999999</v>
      </c>
      <c r="R3753">
        <v>2766.5713999999998</v>
      </c>
      <c r="S3753" t="s">
        <v>1962</v>
      </c>
    </row>
    <row r="3754" spans="1:19">
      <c r="A3754" t="s">
        <v>4304</v>
      </c>
      <c r="B3754">
        <v>44327</v>
      </c>
      <c r="C3754" t="s">
        <v>4305</v>
      </c>
      <c r="D3754">
        <v>44327</v>
      </c>
      <c r="E3754" t="s">
        <v>2062</v>
      </c>
      <c r="F3754" t="s">
        <v>2462</v>
      </c>
      <c r="G3754" t="s">
        <v>2062</v>
      </c>
      <c r="H3754" t="s">
        <v>2062</v>
      </c>
      <c r="I3754" t="s">
        <v>1923</v>
      </c>
      <c r="J3754">
        <v>9</v>
      </c>
      <c r="K3754">
        <v>7870</v>
      </c>
      <c r="L3754">
        <v>70830</v>
      </c>
      <c r="M3754">
        <v>18.738099999999999</v>
      </c>
      <c r="N3754">
        <v>168.6429</v>
      </c>
      <c r="O3754">
        <v>0</v>
      </c>
      <c r="P3754">
        <v>0</v>
      </c>
      <c r="Q3754">
        <v>7888.7380999999996</v>
      </c>
      <c r="R3754">
        <v>70998.642900000006</v>
      </c>
      <c r="S3754" t="s">
        <v>1962</v>
      </c>
    </row>
    <row r="3755" spans="1:19">
      <c r="A3755" t="s">
        <v>4304</v>
      </c>
      <c r="B3755">
        <v>44327</v>
      </c>
      <c r="C3755" t="s">
        <v>4305</v>
      </c>
      <c r="D3755">
        <v>44327</v>
      </c>
      <c r="E3755" t="s">
        <v>2062</v>
      </c>
      <c r="F3755" t="s">
        <v>2462</v>
      </c>
      <c r="G3755" t="s">
        <v>2062</v>
      </c>
      <c r="H3755" t="s">
        <v>2062</v>
      </c>
      <c r="I3755" t="s">
        <v>1906</v>
      </c>
      <c r="J3755">
        <v>3</v>
      </c>
      <c r="K3755">
        <v>9990</v>
      </c>
      <c r="L3755">
        <v>29970</v>
      </c>
      <c r="M3755">
        <v>23.785699999999999</v>
      </c>
      <c r="N3755">
        <v>71.357100000000003</v>
      </c>
      <c r="O3755">
        <v>0</v>
      </c>
      <c r="P3755">
        <v>0</v>
      </c>
      <c r="Q3755">
        <v>10013.7857</v>
      </c>
      <c r="R3755">
        <v>30041.357100000001</v>
      </c>
      <c r="S3755" t="s">
        <v>1962</v>
      </c>
    </row>
    <row r="3756" spans="1:19">
      <c r="A3756" t="s">
        <v>4304</v>
      </c>
      <c r="B3756">
        <v>44327</v>
      </c>
      <c r="C3756" t="s">
        <v>4305</v>
      </c>
      <c r="D3756">
        <v>44327</v>
      </c>
      <c r="E3756" t="s">
        <v>2062</v>
      </c>
      <c r="F3756" t="s">
        <v>2462</v>
      </c>
      <c r="G3756" t="s">
        <v>2062</v>
      </c>
      <c r="H3756" t="s">
        <v>2062</v>
      </c>
      <c r="I3756" t="s">
        <v>1889</v>
      </c>
      <c r="J3756">
        <v>15</v>
      </c>
      <c r="K3756">
        <v>5492.5</v>
      </c>
      <c r="L3756">
        <v>82387.5</v>
      </c>
      <c r="M3756">
        <v>13.077400000000001</v>
      </c>
      <c r="N3756">
        <v>196.161</v>
      </c>
      <c r="O3756">
        <v>0</v>
      </c>
      <c r="P3756">
        <v>0</v>
      </c>
      <c r="Q3756">
        <v>5505.5774000000001</v>
      </c>
      <c r="R3756">
        <v>82583.660999999993</v>
      </c>
      <c r="S3756" t="s">
        <v>1962</v>
      </c>
    </row>
    <row r="3757" spans="1:19">
      <c r="A3757" t="s">
        <v>4306</v>
      </c>
      <c r="B3757">
        <v>44327</v>
      </c>
      <c r="C3757" t="s">
        <v>4307</v>
      </c>
      <c r="D3757">
        <v>44327</v>
      </c>
      <c r="E3757" t="s">
        <v>2062</v>
      </c>
      <c r="F3757" t="s">
        <v>2465</v>
      </c>
      <c r="G3757" t="s">
        <v>2062</v>
      </c>
      <c r="H3757" t="s">
        <v>2062</v>
      </c>
      <c r="I3757" t="s">
        <v>1714</v>
      </c>
      <c r="J3757">
        <v>10</v>
      </c>
      <c r="K3757">
        <v>1193</v>
      </c>
      <c r="L3757">
        <v>11930</v>
      </c>
      <c r="M3757">
        <v>2.8405</v>
      </c>
      <c r="N3757">
        <v>28.405000000000001</v>
      </c>
      <c r="O3757">
        <v>0</v>
      </c>
      <c r="P3757">
        <v>0</v>
      </c>
      <c r="Q3757">
        <v>1195.8405</v>
      </c>
      <c r="R3757">
        <v>11958.405000000001</v>
      </c>
      <c r="S3757" t="s">
        <v>1962</v>
      </c>
    </row>
    <row r="3758" spans="1:19">
      <c r="A3758" t="s">
        <v>4306</v>
      </c>
      <c r="B3758">
        <v>44327</v>
      </c>
      <c r="C3758" t="s">
        <v>4307</v>
      </c>
      <c r="D3758">
        <v>44327</v>
      </c>
      <c r="E3758" t="s">
        <v>2062</v>
      </c>
      <c r="F3758" t="s">
        <v>2465</v>
      </c>
      <c r="G3758" t="s">
        <v>2062</v>
      </c>
      <c r="H3758" t="s">
        <v>2062</v>
      </c>
      <c r="I3758" t="s">
        <v>1923</v>
      </c>
      <c r="J3758">
        <v>3</v>
      </c>
      <c r="K3758">
        <v>7870</v>
      </c>
      <c r="L3758">
        <v>23610</v>
      </c>
      <c r="M3758">
        <v>18.738099999999999</v>
      </c>
      <c r="N3758">
        <v>56.214300000000001</v>
      </c>
      <c r="O3758">
        <v>0</v>
      </c>
      <c r="P3758">
        <v>0</v>
      </c>
      <c r="Q3758">
        <v>7888.7380999999996</v>
      </c>
      <c r="R3758">
        <v>23666.2143</v>
      </c>
      <c r="S3758" t="s">
        <v>1962</v>
      </c>
    </row>
    <row r="3759" spans="1:19">
      <c r="A3759" t="s">
        <v>4306</v>
      </c>
      <c r="B3759">
        <v>44327</v>
      </c>
      <c r="C3759" t="s">
        <v>4307</v>
      </c>
      <c r="D3759">
        <v>44327</v>
      </c>
      <c r="E3759" t="s">
        <v>2062</v>
      </c>
      <c r="F3759" t="s">
        <v>2465</v>
      </c>
      <c r="G3759" t="s">
        <v>2062</v>
      </c>
      <c r="H3759" t="s">
        <v>2062</v>
      </c>
      <c r="I3759" t="s">
        <v>1889</v>
      </c>
      <c r="J3759">
        <v>11</v>
      </c>
      <c r="K3759">
        <v>5492.5</v>
      </c>
      <c r="L3759">
        <v>60417.5</v>
      </c>
      <c r="M3759">
        <v>13.077400000000001</v>
      </c>
      <c r="N3759">
        <v>143.85140000000001</v>
      </c>
      <c r="O3759">
        <v>0</v>
      </c>
      <c r="P3759">
        <v>0</v>
      </c>
      <c r="Q3759">
        <v>5505.5774000000001</v>
      </c>
      <c r="R3759">
        <v>60561.3514</v>
      </c>
      <c r="S3759" t="s">
        <v>1962</v>
      </c>
    </row>
    <row r="3760" spans="1:19">
      <c r="A3760" t="s">
        <v>4306</v>
      </c>
      <c r="B3760">
        <v>44327</v>
      </c>
      <c r="C3760" t="s">
        <v>4307</v>
      </c>
      <c r="D3760">
        <v>44327</v>
      </c>
      <c r="E3760" t="s">
        <v>2062</v>
      </c>
      <c r="F3760" t="s">
        <v>2465</v>
      </c>
      <c r="G3760" t="s">
        <v>2062</v>
      </c>
      <c r="H3760" t="s">
        <v>2062</v>
      </c>
      <c r="I3760" t="s">
        <v>1870</v>
      </c>
      <c r="J3760">
        <v>5</v>
      </c>
      <c r="K3760">
        <v>1262</v>
      </c>
      <c r="L3760">
        <v>6310</v>
      </c>
      <c r="M3760">
        <v>3.0047999999999999</v>
      </c>
      <c r="N3760">
        <v>15.023999999999999</v>
      </c>
      <c r="O3760">
        <v>0</v>
      </c>
      <c r="P3760">
        <v>0</v>
      </c>
      <c r="Q3760">
        <v>1265.0047999999999</v>
      </c>
      <c r="R3760">
        <v>6325.0240000000003</v>
      </c>
      <c r="S3760" t="s">
        <v>1962</v>
      </c>
    </row>
    <row r="3761" spans="1:19">
      <c r="A3761" t="s">
        <v>4306</v>
      </c>
      <c r="B3761">
        <v>44327</v>
      </c>
      <c r="C3761" t="s">
        <v>4307</v>
      </c>
      <c r="D3761">
        <v>44327</v>
      </c>
      <c r="E3761" t="s">
        <v>2062</v>
      </c>
      <c r="F3761" t="s">
        <v>2465</v>
      </c>
      <c r="G3761" t="s">
        <v>2062</v>
      </c>
      <c r="H3761" t="s">
        <v>2062</v>
      </c>
      <c r="I3761" t="s">
        <v>1920</v>
      </c>
      <c r="J3761">
        <v>1</v>
      </c>
      <c r="K3761">
        <v>9162.5</v>
      </c>
      <c r="L3761">
        <v>9162.5</v>
      </c>
      <c r="M3761">
        <v>21.8155</v>
      </c>
      <c r="N3761">
        <v>21.8155</v>
      </c>
      <c r="O3761">
        <v>0</v>
      </c>
      <c r="P3761">
        <v>0</v>
      </c>
      <c r="Q3761">
        <v>9184.3155000000006</v>
      </c>
      <c r="R3761">
        <v>9184.3155000000006</v>
      </c>
      <c r="S3761" t="s">
        <v>1962</v>
      </c>
    </row>
    <row r="3762" spans="1:19">
      <c r="A3762" t="s">
        <v>4306</v>
      </c>
      <c r="B3762">
        <v>44327</v>
      </c>
      <c r="C3762" t="s">
        <v>4307</v>
      </c>
      <c r="D3762">
        <v>44327</v>
      </c>
      <c r="E3762" t="s">
        <v>2062</v>
      </c>
      <c r="F3762" t="s">
        <v>2465</v>
      </c>
      <c r="G3762" t="s">
        <v>2062</v>
      </c>
      <c r="H3762" t="s">
        <v>2062</v>
      </c>
      <c r="I3762" t="s">
        <v>1906</v>
      </c>
      <c r="J3762">
        <v>1</v>
      </c>
      <c r="K3762">
        <v>9990</v>
      </c>
      <c r="L3762">
        <v>9990</v>
      </c>
      <c r="M3762">
        <v>23.785699999999999</v>
      </c>
      <c r="N3762">
        <v>23.785699999999999</v>
      </c>
      <c r="O3762">
        <v>0</v>
      </c>
      <c r="P3762">
        <v>0</v>
      </c>
      <c r="Q3762">
        <v>10013.7857</v>
      </c>
      <c r="R3762">
        <v>10013.7857</v>
      </c>
      <c r="S3762" t="s">
        <v>1962</v>
      </c>
    </row>
    <row r="3763" spans="1:19">
      <c r="A3763" t="s">
        <v>4306</v>
      </c>
      <c r="B3763">
        <v>44327</v>
      </c>
      <c r="C3763" t="s">
        <v>4307</v>
      </c>
      <c r="D3763">
        <v>44327</v>
      </c>
      <c r="E3763" t="s">
        <v>2062</v>
      </c>
      <c r="F3763" t="s">
        <v>2465</v>
      </c>
      <c r="G3763" t="s">
        <v>2062</v>
      </c>
      <c r="H3763" t="s">
        <v>2062</v>
      </c>
      <c r="I3763" t="s">
        <v>1917</v>
      </c>
      <c r="J3763">
        <v>5</v>
      </c>
      <c r="K3763">
        <v>9162.5</v>
      </c>
      <c r="L3763">
        <v>45812.5</v>
      </c>
      <c r="M3763">
        <v>21.8155</v>
      </c>
      <c r="N3763">
        <v>109.0775</v>
      </c>
      <c r="O3763">
        <v>0</v>
      </c>
      <c r="P3763">
        <v>0</v>
      </c>
      <c r="Q3763">
        <v>9184.3155000000006</v>
      </c>
      <c r="R3763">
        <v>45921.577499999999</v>
      </c>
      <c r="S3763" t="s">
        <v>1962</v>
      </c>
    </row>
    <row r="3764" spans="1:19">
      <c r="A3764" t="s">
        <v>4306</v>
      </c>
      <c r="B3764">
        <v>44327</v>
      </c>
      <c r="C3764" t="s">
        <v>4307</v>
      </c>
      <c r="D3764">
        <v>44327</v>
      </c>
      <c r="E3764" t="s">
        <v>2062</v>
      </c>
      <c r="F3764" t="s">
        <v>2465</v>
      </c>
      <c r="G3764" t="s">
        <v>2062</v>
      </c>
      <c r="H3764" t="s">
        <v>2062</v>
      </c>
      <c r="I3764" t="s">
        <v>1921</v>
      </c>
      <c r="J3764">
        <v>10</v>
      </c>
      <c r="K3764">
        <v>1420</v>
      </c>
      <c r="L3764">
        <v>14200</v>
      </c>
      <c r="M3764">
        <v>3.3809999999999998</v>
      </c>
      <c r="N3764">
        <v>33.81</v>
      </c>
      <c r="O3764">
        <v>0</v>
      </c>
      <c r="P3764">
        <v>0</v>
      </c>
      <c r="Q3764">
        <v>1423.3810000000001</v>
      </c>
      <c r="R3764">
        <v>14233.81</v>
      </c>
      <c r="S3764" t="s">
        <v>1962</v>
      </c>
    </row>
    <row r="3765" spans="1:19">
      <c r="A3765" t="s">
        <v>4308</v>
      </c>
      <c r="B3765">
        <v>44327</v>
      </c>
      <c r="C3765" t="s">
        <v>4309</v>
      </c>
      <c r="D3765">
        <v>44327</v>
      </c>
      <c r="E3765" t="s">
        <v>2062</v>
      </c>
      <c r="F3765" t="s">
        <v>2805</v>
      </c>
      <c r="G3765" t="s">
        <v>2062</v>
      </c>
      <c r="H3765" t="s">
        <v>2062</v>
      </c>
      <c r="I3765" t="s">
        <v>31</v>
      </c>
      <c r="J3765">
        <v>1</v>
      </c>
      <c r="K3765">
        <v>9162.18</v>
      </c>
      <c r="L3765">
        <v>9162.18</v>
      </c>
      <c r="M3765">
        <v>21.814699999999998</v>
      </c>
      <c r="N3765">
        <v>21.814699999999998</v>
      </c>
      <c r="O3765">
        <v>0</v>
      </c>
      <c r="P3765">
        <v>0</v>
      </c>
      <c r="Q3765">
        <v>9183.9946999999993</v>
      </c>
      <c r="R3765">
        <v>9183.9946999999993</v>
      </c>
      <c r="S3765" t="s">
        <v>1962</v>
      </c>
    </row>
    <row r="3766" spans="1:19">
      <c r="A3766" t="s">
        <v>4310</v>
      </c>
      <c r="B3766">
        <v>44327</v>
      </c>
      <c r="C3766" t="s">
        <v>4311</v>
      </c>
      <c r="D3766">
        <v>44327</v>
      </c>
      <c r="E3766" t="s">
        <v>2062</v>
      </c>
      <c r="F3766" t="s">
        <v>2360</v>
      </c>
      <c r="G3766" t="s">
        <v>2062</v>
      </c>
      <c r="H3766" t="s">
        <v>2062</v>
      </c>
      <c r="I3766" t="s">
        <v>1868</v>
      </c>
      <c r="J3766">
        <v>5</v>
      </c>
      <c r="K3766">
        <v>1380</v>
      </c>
      <c r="L3766">
        <v>6900</v>
      </c>
      <c r="M3766">
        <v>3.2856999999999998</v>
      </c>
      <c r="N3766">
        <v>16.4285</v>
      </c>
      <c r="O3766">
        <v>0</v>
      </c>
      <c r="P3766">
        <v>0</v>
      </c>
      <c r="Q3766">
        <v>1383.2856999999999</v>
      </c>
      <c r="R3766">
        <v>6916.4285</v>
      </c>
      <c r="S3766" t="s">
        <v>1962</v>
      </c>
    </row>
    <row r="3767" spans="1:19">
      <c r="A3767" t="s">
        <v>4310</v>
      </c>
      <c r="B3767">
        <v>44327</v>
      </c>
      <c r="C3767" t="s">
        <v>4311</v>
      </c>
      <c r="D3767">
        <v>44327</v>
      </c>
      <c r="E3767" t="s">
        <v>2062</v>
      </c>
      <c r="F3767" t="s">
        <v>2360</v>
      </c>
      <c r="G3767" t="s">
        <v>2062</v>
      </c>
      <c r="H3767" t="s">
        <v>2062</v>
      </c>
      <c r="I3767" t="s">
        <v>1923</v>
      </c>
      <c r="J3767">
        <v>2</v>
      </c>
      <c r="K3767">
        <v>7870</v>
      </c>
      <c r="L3767">
        <v>15740</v>
      </c>
      <c r="M3767">
        <v>18.738099999999999</v>
      </c>
      <c r="N3767">
        <v>37.476199999999999</v>
      </c>
      <c r="O3767">
        <v>0</v>
      </c>
      <c r="P3767">
        <v>0</v>
      </c>
      <c r="Q3767">
        <v>7888.7380999999996</v>
      </c>
      <c r="R3767">
        <v>15777.476199999999</v>
      </c>
      <c r="S3767" t="s">
        <v>1962</v>
      </c>
    </row>
    <row r="3768" spans="1:19">
      <c r="A3768" t="s">
        <v>4310</v>
      </c>
      <c r="B3768">
        <v>44327</v>
      </c>
      <c r="C3768" t="s">
        <v>4311</v>
      </c>
      <c r="D3768">
        <v>44327</v>
      </c>
      <c r="E3768" t="s">
        <v>2062</v>
      </c>
      <c r="F3768" t="s">
        <v>2360</v>
      </c>
      <c r="G3768" t="s">
        <v>2062</v>
      </c>
      <c r="H3768" t="s">
        <v>2062</v>
      </c>
      <c r="I3768" t="s">
        <v>1921</v>
      </c>
      <c r="J3768">
        <v>5</v>
      </c>
      <c r="K3768">
        <v>1420</v>
      </c>
      <c r="L3768">
        <v>7100</v>
      </c>
      <c r="M3768">
        <v>3.3809999999999998</v>
      </c>
      <c r="N3768">
        <v>16.905000000000001</v>
      </c>
      <c r="O3768">
        <v>0</v>
      </c>
      <c r="P3768">
        <v>0</v>
      </c>
      <c r="Q3768">
        <v>1423.3810000000001</v>
      </c>
      <c r="R3768">
        <v>7116.9049999999997</v>
      </c>
      <c r="S3768" t="s">
        <v>1962</v>
      </c>
    </row>
    <row r="3769" spans="1:19">
      <c r="A3769" t="s">
        <v>4312</v>
      </c>
      <c r="B3769">
        <v>44327</v>
      </c>
      <c r="C3769" t="s">
        <v>4313</v>
      </c>
      <c r="D3769">
        <v>44327</v>
      </c>
      <c r="E3769" t="s">
        <v>2062</v>
      </c>
      <c r="F3769" t="s">
        <v>2605</v>
      </c>
      <c r="G3769" t="s">
        <v>2062</v>
      </c>
      <c r="H3769" t="s">
        <v>2062</v>
      </c>
      <c r="I3769" t="s">
        <v>1921</v>
      </c>
      <c r="J3769">
        <v>5</v>
      </c>
      <c r="K3769">
        <v>1420</v>
      </c>
      <c r="L3769">
        <v>7100</v>
      </c>
      <c r="M3769">
        <v>3.3809999999999998</v>
      </c>
      <c r="N3769">
        <v>16.905000000000001</v>
      </c>
      <c r="O3769">
        <v>0</v>
      </c>
      <c r="P3769">
        <v>0</v>
      </c>
      <c r="Q3769">
        <v>1423.3810000000001</v>
      </c>
      <c r="R3769">
        <v>7116.9049999999997</v>
      </c>
      <c r="S3769" t="s">
        <v>1962</v>
      </c>
    </row>
    <row r="3770" spans="1:19">
      <c r="A3770" t="s">
        <v>4312</v>
      </c>
      <c r="B3770">
        <v>44327</v>
      </c>
      <c r="C3770" t="s">
        <v>4313</v>
      </c>
      <c r="D3770">
        <v>44327</v>
      </c>
      <c r="E3770" t="s">
        <v>2062</v>
      </c>
      <c r="F3770" t="s">
        <v>2605</v>
      </c>
      <c r="G3770" t="s">
        <v>2062</v>
      </c>
      <c r="H3770" t="s">
        <v>2062</v>
      </c>
      <c r="I3770" t="s">
        <v>1868</v>
      </c>
      <c r="J3770">
        <v>5</v>
      </c>
      <c r="K3770">
        <v>1380</v>
      </c>
      <c r="L3770">
        <v>6900</v>
      </c>
      <c r="M3770">
        <v>3.2856999999999998</v>
      </c>
      <c r="N3770">
        <v>16.4285</v>
      </c>
      <c r="O3770">
        <v>0</v>
      </c>
      <c r="P3770">
        <v>0</v>
      </c>
      <c r="Q3770">
        <v>1383.2856999999999</v>
      </c>
      <c r="R3770">
        <v>6916.4285</v>
      </c>
      <c r="S3770" t="s">
        <v>1962</v>
      </c>
    </row>
    <row r="3771" spans="1:19">
      <c r="A3771" t="s">
        <v>4312</v>
      </c>
      <c r="B3771">
        <v>44327</v>
      </c>
      <c r="C3771" t="s">
        <v>4313</v>
      </c>
      <c r="D3771">
        <v>44327</v>
      </c>
      <c r="E3771" t="s">
        <v>2062</v>
      </c>
      <c r="F3771" t="s">
        <v>2605</v>
      </c>
      <c r="G3771" t="s">
        <v>2062</v>
      </c>
      <c r="H3771" t="s">
        <v>2062</v>
      </c>
      <c r="I3771" t="s">
        <v>1889</v>
      </c>
      <c r="J3771">
        <v>1</v>
      </c>
      <c r="K3771">
        <v>5492.5</v>
      </c>
      <c r="L3771">
        <v>5492.5</v>
      </c>
      <c r="M3771">
        <v>13.077400000000001</v>
      </c>
      <c r="N3771">
        <v>13.077400000000001</v>
      </c>
      <c r="O3771">
        <v>0</v>
      </c>
      <c r="P3771">
        <v>0</v>
      </c>
      <c r="Q3771">
        <v>5505.5774000000001</v>
      </c>
      <c r="R3771">
        <v>5505.5774000000001</v>
      </c>
      <c r="S3771" t="s">
        <v>1962</v>
      </c>
    </row>
    <row r="3772" spans="1:19">
      <c r="A3772" t="s">
        <v>4314</v>
      </c>
      <c r="B3772">
        <v>44327</v>
      </c>
      <c r="C3772" t="s">
        <v>4315</v>
      </c>
      <c r="D3772">
        <v>44327</v>
      </c>
      <c r="E3772" t="s">
        <v>1958</v>
      </c>
      <c r="F3772" t="s">
        <v>2959</v>
      </c>
      <c r="G3772" t="s">
        <v>2052</v>
      </c>
      <c r="H3772" t="s">
        <v>1995</v>
      </c>
      <c r="I3772" t="s">
        <v>1889</v>
      </c>
      <c r="J3772">
        <v>25</v>
      </c>
      <c r="K3772">
        <v>5415</v>
      </c>
      <c r="L3772">
        <v>135375</v>
      </c>
      <c r="M3772">
        <v>12.892899999999999</v>
      </c>
      <c r="N3772">
        <v>322.32249999999999</v>
      </c>
      <c r="O3772">
        <v>0</v>
      </c>
      <c r="P3772">
        <v>0</v>
      </c>
      <c r="Q3772">
        <v>5427.8928999999998</v>
      </c>
      <c r="R3772">
        <v>135697.32250000001</v>
      </c>
      <c r="S3772" t="s">
        <v>1962</v>
      </c>
    </row>
    <row r="3773" spans="1:19">
      <c r="A3773" t="s">
        <v>4316</v>
      </c>
      <c r="B3773">
        <v>44327</v>
      </c>
      <c r="C3773" t="s">
        <v>4317</v>
      </c>
      <c r="D3773">
        <v>44327</v>
      </c>
      <c r="E3773" t="s">
        <v>2062</v>
      </c>
      <c r="F3773" t="s">
        <v>2066</v>
      </c>
      <c r="G3773" t="s">
        <v>2062</v>
      </c>
      <c r="H3773" t="s">
        <v>2062</v>
      </c>
      <c r="I3773" t="s">
        <v>1923</v>
      </c>
      <c r="J3773">
        <v>3</v>
      </c>
      <c r="K3773">
        <v>7870</v>
      </c>
      <c r="L3773">
        <v>23610</v>
      </c>
      <c r="M3773">
        <v>18.738</v>
      </c>
      <c r="N3773">
        <v>56.213999999999999</v>
      </c>
      <c r="O3773">
        <v>0</v>
      </c>
      <c r="P3773">
        <v>0</v>
      </c>
      <c r="Q3773">
        <v>7888.7380999999996</v>
      </c>
      <c r="R3773">
        <v>23666.2143</v>
      </c>
      <c r="S3773" t="s">
        <v>1962</v>
      </c>
    </row>
    <row r="3774" spans="1:19">
      <c r="A3774" t="s">
        <v>4316</v>
      </c>
      <c r="B3774">
        <v>44327</v>
      </c>
      <c r="C3774" t="s">
        <v>4317</v>
      </c>
      <c r="D3774">
        <v>44327</v>
      </c>
      <c r="E3774" t="s">
        <v>2062</v>
      </c>
      <c r="F3774" t="s">
        <v>2066</v>
      </c>
      <c r="G3774" t="s">
        <v>2062</v>
      </c>
      <c r="H3774" t="s">
        <v>2062</v>
      </c>
      <c r="I3774" t="s">
        <v>1889</v>
      </c>
      <c r="J3774">
        <v>5</v>
      </c>
      <c r="K3774">
        <v>5492.5</v>
      </c>
      <c r="L3774">
        <v>27462.5</v>
      </c>
      <c r="M3774">
        <v>13.077</v>
      </c>
      <c r="N3774">
        <v>65.385000000000005</v>
      </c>
      <c r="O3774">
        <v>0</v>
      </c>
      <c r="P3774">
        <v>0</v>
      </c>
      <c r="Q3774">
        <v>5505.5774000000001</v>
      </c>
      <c r="R3774">
        <v>27527.886999999999</v>
      </c>
      <c r="S3774" t="s">
        <v>1962</v>
      </c>
    </row>
    <row r="3775" spans="1:19">
      <c r="A3775" t="s">
        <v>4318</v>
      </c>
      <c r="B3775">
        <v>44327</v>
      </c>
      <c r="C3775" t="s">
        <v>4319</v>
      </c>
      <c r="D3775">
        <v>44327</v>
      </c>
      <c r="E3775" t="s">
        <v>2062</v>
      </c>
      <c r="F3775" t="s">
        <v>2363</v>
      </c>
      <c r="G3775" t="s">
        <v>2062</v>
      </c>
      <c r="H3775" t="s">
        <v>2062</v>
      </c>
      <c r="I3775" t="s">
        <v>1920</v>
      </c>
      <c r="J3775">
        <v>2</v>
      </c>
      <c r="K3775">
        <v>9162.5</v>
      </c>
      <c r="L3775">
        <v>18325</v>
      </c>
      <c r="M3775">
        <v>21.8155</v>
      </c>
      <c r="N3775">
        <v>43.631</v>
      </c>
      <c r="O3775">
        <v>0</v>
      </c>
      <c r="P3775">
        <v>0</v>
      </c>
      <c r="Q3775">
        <v>9184.3155000000006</v>
      </c>
      <c r="R3775">
        <v>18368.631000000001</v>
      </c>
      <c r="S3775" t="s">
        <v>1962</v>
      </c>
    </row>
    <row r="3776" spans="1:19">
      <c r="A3776" t="s">
        <v>4318</v>
      </c>
      <c r="B3776">
        <v>44327</v>
      </c>
      <c r="C3776" t="s">
        <v>4319</v>
      </c>
      <c r="D3776">
        <v>44327</v>
      </c>
      <c r="E3776" t="s">
        <v>2062</v>
      </c>
      <c r="F3776" t="s">
        <v>2363</v>
      </c>
      <c r="G3776" t="s">
        <v>2062</v>
      </c>
      <c r="H3776" t="s">
        <v>2062</v>
      </c>
      <c r="I3776" t="s">
        <v>1889</v>
      </c>
      <c r="J3776">
        <v>3</v>
      </c>
      <c r="K3776">
        <v>5492.5</v>
      </c>
      <c r="L3776">
        <v>16477.5</v>
      </c>
      <c r="M3776">
        <v>13.077400000000001</v>
      </c>
      <c r="N3776">
        <v>39.232199999999999</v>
      </c>
      <c r="O3776">
        <v>0</v>
      </c>
      <c r="P3776">
        <v>0</v>
      </c>
      <c r="Q3776">
        <v>5505.5774000000001</v>
      </c>
      <c r="R3776">
        <v>16516.732199999999</v>
      </c>
      <c r="S3776" t="s">
        <v>1962</v>
      </c>
    </row>
    <row r="3777" spans="1:19">
      <c r="A3777" t="s">
        <v>4318</v>
      </c>
      <c r="B3777">
        <v>44327</v>
      </c>
      <c r="C3777" t="s">
        <v>4319</v>
      </c>
      <c r="D3777">
        <v>44327</v>
      </c>
      <c r="E3777" t="s">
        <v>2062</v>
      </c>
      <c r="F3777" t="s">
        <v>2363</v>
      </c>
      <c r="G3777" t="s">
        <v>2062</v>
      </c>
      <c r="H3777" t="s">
        <v>2062</v>
      </c>
      <c r="I3777" t="s">
        <v>1923</v>
      </c>
      <c r="J3777">
        <v>2</v>
      </c>
      <c r="K3777">
        <v>7870</v>
      </c>
      <c r="L3777">
        <v>15740</v>
      </c>
      <c r="M3777">
        <v>18.738099999999999</v>
      </c>
      <c r="N3777">
        <v>37.476199999999999</v>
      </c>
      <c r="O3777">
        <v>0</v>
      </c>
      <c r="P3777">
        <v>0</v>
      </c>
      <c r="Q3777">
        <v>7888.7380999999996</v>
      </c>
      <c r="R3777">
        <v>15777.476199999999</v>
      </c>
      <c r="S3777" t="s">
        <v>1962</v>
      </c>
    </row>
    <row r="3778" spans="1:19">
      <c r="A3778" t="s">
        <v>4320</v>
      </c>
      <c r="B3778">
        <v>44327</v>
      </c>
      <c r="C3778" t="s">
        <v>4321</v>
      </c>
      <c r="D3778">
        <v>44327</v>
      </c>
      <c r="E3778" t="s">
        <v>2062</v>
      </c>
      <c r="F3778" t="s">
        <v>2072</v>
      </c>
      <c r="G3778" t="s">
        <v>2062</v>
      </c>
      <c r="H3778" t="s">
        <v>2062</v>
      </c>
      <c r="I3778" t="s">
        <v>1906</v>
      </c>
      <c r="J3778">
        <v>1</v>
      </c>
      <c r="K3778">
        <v>9990</v>
      </c>
      <c r="L3778">
        <v>9990</v>
      </c>
      <c r="M3778">
        <v>23.785699999999999</v>
      </c>
      <c r="N3778">
        <v>23.785699999999999</v>
      </c>
      <c r="O3778">
        <v>0</v>
      </c>
      <c r="P3778">
        <v>0</v>
      </c>
      <c r="Q3778">
        <v>10013.7857</v>
      </c>
      <c r="R3778">
        <v>10013.7857</v>
      </c>
      <c r="S3778" t="s">
        <v>1962</v>
      </c>
    </row>
    <row r="3779" spans="1:19">
      <c r="A3779" t="s">
        <v>4322</v>
      </c>
      <c r="B3779">
        <v>44327</v>
      </c>
      <c r="C3779" t="s">
        <v>4323</v>
      </c>
      <c r="D3779">
        <v>44327</v>
      </c>
      <c r="E3779" t="s">
        <v>2062</v>
      </c>
      <c r="F3779" t="s">
        <v>2141</v>
      </c>
      <c r="G3779" t="s">
        <v>2062</v>
      </c>
      <c r="H3779" t="s">
        <v>2062</v>
      </c>
      <c r="I3779" t="s">
        <v>1917</v>
      </c>
      <c r="J3779">
        <v>4</v>
      </c>
      <c r="K3779">
        <v>9162.5</v>
      </c>
      <c r="L3779">
        <v>36650</v>
      </c>
      <c r="M3779">
        <v>21.8155</v>
      </c>
      <c r="N3779">
        <v>87.262</v>
      </c>
      <c r="O3779">
        <v>0</v>
      </c>
      <c r="P3779">
        <v>0</v>
      </c>
      <c r="Q3779">
        <v>9184.3155000000006</v>
      </c>
      <c r="R3779">
        <v>36737.262000000002</v>
      </c>
      <c r="S3779" t="s">
        <v>1962</v>
      </c>
    </row>
    <row r="3780" spans="1:19">
      <c r="A3780" t="s">
        <v>4322</v>
      </c>
      <c r="B3780">
        <v>44327</v>
      </c>
      <c r="C3780" t="s">
        <v>4323</v>
      </c>
      <c r="D3780">
        <v>44327</v>
      </c>
      <c r="E3780" t="s">
        <v>2062</v>
      </c>
      <c r="F3780" t="s">
        <v>2141</v>
      </c>
      <c r="G3780" t="s">
        <v>2062</v>
      </c>
      <c r="H3780" t="s">
        <v>2062</v>
      </c>
      <c r="I3780" t="s">
        <v>31</v>
      </c>
      <c r="J3780">
        <v>1</v>
      </c>
      <c r="K3780">
        <v>9162.18</v>
      </c>
      <c r="L3780">
        <v>9162.18</v>
      </c>
      <c r="M3780">
        <v>21.814699999999998</v>
      </c>
      <c r="N3780">
        <v>21.814699999999998</v>
      </c>
      <c r="O3780">
        <v>0</v>
      </c>
      <c r="P3780">
        <v>0</v>
      </c>
      <c r="Q3780">
        <v>9183.9946999999993</v>
      </c>
      <c r="R3780">
        <v>9183.9946999999993</v>
      </c>
      <c r="S3780" t="s">
        <v>1962</v>
      </c>
    </row>
    <row r="3781" spans="1:19">
      <c r="A3781" t="s">
        <v>4322</v>
      </c>
      <c r="B3781">
        <v>44327</v>
      </c>
      <c r="C3781" t="s">
        <v>4323</v>
      </c>
      <c r="D3781">
        <v>44327</v>
      </c>
      <c r="E3781" t="s">
        <v>2062</v>
      </c>
      <c r="F3781" t="s">
        <v>2141</v>
      </c>
      <c r="G3781" t="s">
        <v>2062</v>
      </c>
      <c r="H3781" t="s">
        <v>2062</v>
      </c>
      <c r="I3781" t="s">
        <v>1889</v>
      </c>
      <c r="J3781">
        <v>5</v>
      </c>
      <c r="K3781">
        <v>5492.5</v>
      </c>
      <c r="L3781">
        <v>27462.5</v>
      </c>
      <c r="M3781">
        <v>13.077400000000001</v>
      </c>
      <c r="N3781">
        <v>65.387</v>
      </c>
      <c r="O3781">
        <v>0</v>
      </c>
      <c r="P3781">
        <v>0</v>
      </c>
      <c r="Q3781">
        <v>5505.5774000000001</v>
      </c>
      <c r="R3781">
        <v>27527.886999999999</v>
      </c>
      <c r="S3781" t="s">
        <v>1962</v>
      </c>
    </row>
    <row r="3782" spans="1:19">
      <c r="A3782" t="s">
        <v>4322</v>
      </c>
      <c r="B3782">
        <v>44327</v>
      </c>
      <c r="C3782" t="s">
        <v>4323</v>
      </c>
      <c r="D3782">
        <v>44327</v>
      </c>
      <c r="E3782" t="s">
        <v>2062</v>
      </c>
      <c r="F3782" t="s">
        <v>2141</v>
      </c>
      <c r="G3782" t="s">
        <v>2062</v>
      </c>
      <c r="H3782" t="s">
        <v>2062</v>
      </c>
      <c r="I3782" t="s">
        <v>1906</v>
      </c>
      <c r="J3782">
        <v>2</v>
      </c>
      <c r="K3782">
        <v>9990</v>
      </c>
      <c r="L3782">
        <v>19980</v>
      </c>
      <c r="M3782">
        <v>23.785699999999999</v>
      </c>
      <c r="N3782">
        <v>47.571399999999997</v>
      </c>
      <c r="O3782">
        <v>0</v>
      </c>
      <c r="P3782">
        <v>0</v>
      </c>
      <c r="Q3782">
        <v>10013.7857</v>
      </c>
      <c r="R3782">
        <v>20027.571400000001</v>
      </c>
      <c r="S3782" t="s">
        <v>1962</v>
      </c>
    </row>
    <row r="3783" spans="1:19">
      <c r="A3783" t="s">
        <v>4324</v>
      </c>
      <c r="B3783">
        <v>44327</v>
      </c>
      <c r="C3783" t="s">
        <v>4325</v>
      </c>
      <c r="D3783">
        <v>44327</v>
      </c>
      <c r="E3783" t="s">
        <v>1958</v>
      </c>
      <c r="F3783" t="s">
        <v>1993</v>
      </c>
      <c r="G3783" t="s">
        <v>1994</v>
      </c>
      <c r="H3783" t="s">
        <v>1995</v>
      </c>
      <c r="I3783" t="s">
        <v>88</v>
      </c>
      <c r="J3783">
        <v>20</v>
      </c>
      <c r="K3783">
        <v>1419</v>
      </c>
      <c r="L3783">
        <v>28380</v>
      </c>
      <c r="M3783">
        <v>3.3786</v>
      </c>
      <c r="N3783">
        <v>67.572000000000003</v>
      </c>
      <c r="O3783">
        <v>0</v>
      </c>
      <c r="P3783">
        <v>0</v>
      </c>
      <c r="Q3783">
        <v>1422.3786</v>
      </c>
      <c r="R3783">
        <v>28447.572</v>
      </c>
      <c r="S3783" t="s">
        <v>1962</v>
      </c>
    </row>
    <row r="3784" spans="1:19">
      <c r="A3784" t="s">
        <v>4324</v>
      </c>
      <c r="B3784">
        <v>44327</v>
      </c>
      <c r="C3784" t="s">
        <v>4325</v>
      </c>
      <c r="D3784">
        <v>44327</v>
      </c>
      <c r="E3784" t="s">
        <v>1958</v>
      </c>
      <c r="F3784" t="s">
        <v>1993</v>
      </c>
      <c r="G3784" t="s">
        <v>1994</v>
      </c>
      <c r="H3784" t="s">
        <v>1995</v>
      </c>
      <c r="I3784" t="s">
        <v>1921</v>
      </c>
      <c r="J3784">
        <v>20</v>
      </c>
      <c r="K3784">
        <v>1400</v>
      </c>
      <c r="L3784">
        <v>28000</v>
      </c>
      <c r="M3784">
        <v>3.3332999999999999</v>
      </c>
      <c r="N3784">
        <v>66.665999999999997</v>
      </c>
      <c r="O3784">
        <v>0</v>
      </c>
      <c r="P3784">
        <v>0</v>
      </c>
      <c r="Q3784">
        <v>1403.3333</v>
      </c>
      <c r="R3784">
        <v>28066.666000000001</v>
      </c>
      <c r="S3784" t="s">
        <v>1962</v>
      </c>
    </row>
    <row r="3785" spans="1:19">
      <c r="A3785" t="s">
        <v>4324</v>
      </c>
      <c r="B3785">
        <v>44327</v>
      </c>
      <c r="C3785" t="s">
        <v>4325</v>
      </c>
      <c r="D3785">
        <v>44327</v>
      </c>
      <c r="E3785" t="s">
        <v>1958</v>
      </c>
      <c r="F3785" t="s">
        <v>1993</v>
      </c>
      <c r="G3785" t="s">
        <v>1994</v>
      </c>
      <c r="H3785" t="s">
        <v>1995</v>
      </c>
      <c r="I3785" t="s">
        <v>1920</v>
      </c>
      <c r="J3785">
        <v>10</v>
      </c>
      <c r="K3785">
        <v>9035</v>
      </c>
      <c r="L3785">
        <v>90350</v>
      </c>
      <c r="M3785">
        <v>21.511900000000001</v>
      </c>
      <c r="N3785">
        <v>215.119</v>
      </c>
      <c r="O3785">
        <v>0</v>
      </c>
      <c r="P3785">
        <v>0</v>
      </c>
      <c r="Q3785">
        <v>9056.5118999999995</v>
      </c>
      <c r="R3785">
        <v>90565.119000000006</v>
      </c>
      <c r="S3785" t="s">
        <v>1962</v>
      </c>
    </row>
    <row r="3786" spans="1:19">
      <c r="A3786" t="s">
        <v>4324</v>
      </c>
      <c r="B3786">
        <v>44327</v>
      </c>
      <c r="C3786" t="s">
        <v>4325</v>
      </c>
      <c r="D3786">
        <v>44327</v>
      </c>
      <c r="E3786" t="s">
        <v>1958</v>
      </c>
      <c r="F3786" t="s">
        <v>1993</v>
      </c>
      <c r="G3786" t="s">
        <v>1994</v>
      </c>
      <c r="H3786" t="s">
        <v>1995</v>
      </c>
      <c r="I3786" t="s">
        <v>1868</v>
      </c>
      <c r="J3786">
        <v>30</v>
      </c>
      <c r="K3786">
        <v>1361</v>
      </c>
      <c r="L3786">
        <v>40830</v>
      </c>
      <c r="M3786">
        <v>3.2404999999999999</v>
      </c>
      <c r="N3786">
        <v>97.215000000000003</v>
      </c>
      <c r="O3786">
        <v>0</v>
      </c>
      <c r="P3786">
        <v>0</v>
      </c>
      <c r="Q3786">
        <v>1364.2405000000001</v>
      </c>
      <c r="R3786">
        <v>40927.214999999997</v>
      </c>
      <c r="S3786" t="s">
        <v>1962</v>
      </c>
    </row>
    <row r="3787" spans="1:19">
      <c r="A3787" t="s">
        <v>4324</v>
      </c>
      <c r="B3787">
        <v>44327</v>
      </c>
      <c r="C3787" t="s">
        <v>4325</v>
      </c>
      <c r="D3787">
        <v>44327</v>
      </c>
      <c r="E3787" t="s">
        <v>1958</v>
      </c>
      <c r="F3787" t="s">
        <v>1993</v>
      </c>
      <c r="G3787" t="s">
        <v>1994</v>
      </c>
      <c r="H3787" t="s">
        <v>1995</v>
      </c>
      <c r="I3787" t="s">
        <v>1870</v>
      </c>
      <c r="J3787">
        <v>30</v>
      </c>
      <c r="K3787">
        <v>1244</v>
      </c>
      <c r="L3787">
        <v>37320</v>
      </c>
      <c r="M3787">
        <v>2.9619</v>
      </c>
      <c r="N3787">
        <v>88.856999999999999</v>
      </c>
      <c r="O3787">
        <v>0</v>
      </c>
      <c r="P3787">
        <v>0</v>
      </c>
      <c r="Q3787">
        <v>1246.9619</v>
      </c>
      <c r="R3787">
        <v>37408.857000000004</v>
      </c>
      <c r="S3787" t="s">
        <v>1962</v>
      </c>
    </row>
    <row r="3788" spans="1:19">
      <c r="A3788" t="s">
        <v>4324</v>
      </c>
      <c r="B3788">
        <v>44327</v>
      </c>
      <c r="C3788" t="s">
        <v>4325</v>
      </c>
      <c r="D3788">
        <v>44327</v>
      </c>
      <c r="E3788" t="s">
        <v>1958</v>
      </c>
      <c r="F3788" t="s">
        <v>1993</v>
      </c>
      <c r="G3788" t="s">
        <v>1994</v>
      </c>
      <c r="H3788" t="s">
        <v>1995</v>
      </c>
      <c r="I3788" t="s">
        <v>1923</v>
      </c>
      <c r="J3788">
        <v>20</v>
      </c>
      <c r="K3788">
        <v>7760</v>
      </c>
      <c r="L3788">
        <v>155200</v>
      </c>
      <c r="M3788">
        <v>18.476199999999999</v>
      </c>
      <c r="N3788">
        <v>369.524</v>
      </c>
      <c r="O3788">
        <v>0</v>
      </c>
      <c r="P3788">
        <v>0</v>
      </c>
      <c r="Q3788">
        <v>7778.4762000000001</v>
      </c>
      <c r="R3788">
        <v>155569.524</v>
      </c>
      <c r="S3788" t="s">
        <v>1962</v>
      </c>
    </row>
    <row r="3789" spans="1:19">
      <c r="A3789" t="s">
        <v>4324</v>
      </c>
      <c r="B3789">
        <v>44327</v>
      </c>
      <c r="C3789" t="s">
        <v>4325</v>
      </c>
      <c r="D3789">
        <v>44327</v>
      </c>
      <c r="E3789" t="s">
        <v>1958</v>
      </c>
      <c r="F3789" t="s">
        <v>1993</v>
      </c>
      <c r="G3789" t="s">
        <v>1994</v>
      </c>
      <c r="H3789" t="s">
        <v>1995</v>
      </c>
      <c r="I3789" t="s">
        <v>1911</v>
      </c>
      <c r="J3789">
        <v>20</v>
      </c>
      <c r="K3789">
        <v>1186</v>
      </c>
      <c r="L3789">
        <v>23720</v>
      </c>
      <c r="M3789">
        <v>2.8237999999999999</v>
      </c>
      <c r="N3789">
        <v>56.475999999999999</v>
      </c>
      <c r="O3789">
        <v>0</v>
      </c>
      <c r="P3789">
        <v>0</v>
      </c>
      <c r="Q3789">
        <v>1188.8237999999999</v>
      </c>
      <c r="R3789">
        <v>23776.475999999999</v>
      </c>
      <c r="S3789" t="s">
        <v>1962</v>
      </c>
    </row>
    <row r="3790" spans="1:19">
      <c r="A3790" t="s">
        <v>4326</v>
      </c>
      <c r="B3790">
        <v>44327</v>
      </c>
      <c r="C3790" t="s">
        <v>4327</v>
      </c>
      <c r="D3790">
        <v>44327</v>
      </c>
      <c r="E3790" t="s">
        <v>1958</v>
      </c>
      <c r="F3790" t="s">
        <v>2568</v>
      </c>
      <c r="G3790" t="s">
        <v>2197</v>
      </c>
      <c r="H3790" t="s">
        <v>2003</v>
      </c>
      <c r="I3790" t="s">
        <v>1911</v>
      </c>
      <c r="J3790">
        <v>60</v>
      </c>
      <c r="K3790">
        <v>1186</v>
      </c>
      <c r="L3790">
        <v>71160</v>
      </c>
      <c r="M3790">
        <v>2.8237999999999999</v>
      </c>
      <c r="N3790">
        <v>169.428</v>
      </c>
      <c r="O3790">
        <v>0</v>
      </c>
      <c r="P3790">
        <v>0</v>
      </c>
      <c r="Q3790">
        <v>1188.8237999999999</v>
      </c>
      <c r="R3790">
        <v>71329.428</v>
      </c>
      <c r="S3790" t="s">
        <v>1962</v>
      </c>
    </row>
    <row r="3791" spans="1:19">
      <c r="A3791" t="s">
        <v>4326</v>
      </c>
      <c r="B3791">
        <v>44327</v>
      </c>
      <c r="C3791" t="s">
        <v>4327</v>
      </c>
      <c r="D3791">
        <v>44327</v>
      </c>
      <c r="E3791" t="s">
        <v>1958</v>
      </c>
      <c r="F3791" t="s">
        <v>2568</v>
      </c>
      <c r="G3791" t="s">
        <v>2197</v>
      </c>
      <c r="H3791" t="s">
        <v>2003</v>
      </c>
      <c r="I3791" t="s">
        <v>1923</v>
      </c>
      <c r="J3791">
        <v>10</v>
      </c>
      <c r="K3791">
        <v>7760</v>
      </c>
      <c r="L3791">
        <v>77600</v>
      </c>
      <c r="M3791">
        <v>18.476199999999999</v>
      </c>
      <c r="N3791">
        <v>184.762</v>
      </c>
      <c r="O3791">
        <v>0</v>
      </c>
      <c r="P3791">
        <v>0</v>
      </c>
      <c r="Q3791">
        <v>7778.4762000000001</v>
      </c>
      <c r="R3791">
        <v>77784.762000000002</v>
      </c>
      <c r="S3791" t="s">
        <v>1962</v>
      </c>
    </row>
    <row r="3792" spans="1:19">
      <c r="A3792" t="s">
        <v>4326</v>
      </c>
      <c r="B3792">
        <v>44327</v>
      </c>
      <c r="C3792" t="s">
        <v>4327</v>
      </c>
      <c r="D3792">
        <v>44327</v>
      </c>
      <c r="E3792" t="s">
        <v>1958</v>
      </c>
      <c r="F3792" t="s">
        <v>2568</v>
      </c>
      <c r="G3792" t="s">
        <v>2197</v>
      </c>
      <c r="H3792" t="s">
        <v>2003</v>
      </c>
      <c r="I3792" t="s">
        <v>88</v>
      </c>
      <c r="J3792">
        <v>20</v>
      </c>
      <c r="K3792">
        <v>1419</v>
      </c>
      <c r="L3792">
        <v>28380</v>
      </c>
      <c r="M3792">
        <v>3.3786</v>
      </c>
      <c r="N3792">
        <v>67.572000000000003</v>
      </c>
      <c r="O3792">
        <v>0</v>
      </c>
      <c r="P3792">
        <v>0</v>
      </c>
      <c r="Q3792">
        <v>1422.3786</v>
      </c>
      <c r="R3792">
        <v>28447.572</v>
      </c>
      <c r="S3792" t="s">
        <v>1962</v>
      </c>
    </row>
    <row r="3793" spans="1:19">
      <c r="A3793" t="s">
        <v>4326</v>
      </c>
      <c r="B3793">
        <v>44327</v>
      </c>
      <c r="C3793" t="s">
        <v>4327</v>
      </c>
      <c r="D3793">
        <v>44327</v>
      </c>
      <c r="E3793" t="s">
        <v>1958</v>
      </c>
      <c r="F3793" t="s">
        <v>2568</v>
      </c>
      <c r="G3793" t="s">
        <v>2197</v>
      </c>
      <c r="H3793" t="s">
        <v>2003</v>
      </c>
      <c r="I3793" t="s">
        <v>1889</v>
      </c>
      <c r="J3793">
        <v>20</v>
      </c>
      <c r="K3793">
        <v>5415</v>
      </c>
      <c r="L3793">
        <v>108300</v>
      </c>
      <c r="M3793">
        <v>12.892899999999999</v>
      </c>
      <c r="N3793">
        <v>257.858</v>
      </c>
      <c r="O3793">
        <v>0</v>
      </c>
      <c r="P3793">
        <v>0</v>
      </c>
      <c r="Q3793">
        <v>5427.8928999999998</v>
      </c>
      <c r="R3793">
        <v>108557.85799999999</v>
      </c>
      <c r="S3793" t="s">
        <v>1962</v>
      </c>
    </row>
    <row r="3794" spans="1:19">
      <c r="A3794" t="s">
        <v>4330</v>
      </c>
      <c r="B3794">
        <v>44328</v>
      </c>
      <c r="C3794" t="s">
        <v>4331</v>
      </c>
      <c r="D3794">
        <v>44328</v>
      </c>
      <c r="E3794" t="s">
        <v>1958</v>
      </c>
      <c r="F3794" t="s">
        <v>2852</v>
      </c>
      <c r="G3794" t="s">
        <v>2853</v>
      </c>
      <c r="H3794" t="s">
        <v>2015</v>
      </c>
      <c r="I3794" t="s">
        <v>1889</v>
      </c>
      <c r="J3794">
        <v>55</v>
      </c>
      <c r="K3794">
        <v>5415</v>
      </c>
      <c r="L3794">
        <v>297825</v>
      </c>
      <c r="M3794">
        <v>12.893000000000001</v>
      </c>
      <c r="N3794">
        <v>709.11500000000001</v>
      </c>
      <c r="O3794">
        <v>0</v>
      </c>
      <c r="P3794">
        <v>0</v>
      </c>
      <c r="Q3794">
        <v>5427.8928999999998</v>
      </c>
      <c r="R3794">
        <v>298534.10950000002</v>
      </c>
      <c r="S3794" t="s">
        <v>1962</v>
      </c>
    </row>
    <row r="3795" spans="1:19">
      <c r="A3795" t="s">
        <v>4332</v>
      </c>
      <c r="B3795">
        <v>44328</v>
      </c>
      <c r="C3795" t="s">
        <v>4333</v>
      </c>
      <c r="D3795">
        <v>44328</v>
      </c>
      <c r="E3795" t="s">
        <v>1958</v>
      </c>
      <c r="F3795" t="s">
        <v>2385</v>
      </c>
      <c r="G3795" t="s">
        <v>2027</v>
      </c>
      <c r="H3795" t="s">
        <v>2015</v>
      </c>
      <c r="I3795" t="s">
        <v>1889</v>
      </c>
      <c r="J3795">
        <v>55</v>
      </c>
      <c r="K3795">
        <v>5415</v>
      </c>
      <c r="L3795">
        <v>297825</v>
      </c>
      <c r="M3795">
        <v>12.893000000000001</v>
      </c>
      <c r="N3795">
        <v>709.11500000000001</v>
      </c>
      <c r="O3795">
        <v>0</v>
      </c>
      <c r="P3795">
        <v>0</v>
      </c>
      <c r="Q3795">
        <v>5427.8928999999998</v>
      </c>
      <c r="R3795">
        <v>298534.10950000002</v>
      </c>
      <c r="S3795" t="s">
        <v>1962</v>
      </c>
    </row>
    <row r="3796" spans="1:19">
      <c r="A3796" t="s">
        <v>4334</v>
      </c>
      <c r="B3796">
        <v>44328</v>
      </c>
      <c r="C3796" t="s">
        <v>4335</v>
      </c>
      <c r="D3796">
        <v>44328</v>
      </c>
      <c r="E3796" t="s">
        <v>1958</v>
      </c>
      <c r="F3796" t="s">
        <v>2018</v>
      </c>
      <c r="G3796" t="s">
        <v>2019</v>
      </c>
      <c r="H3796" t="s">
        <v>2015</v>
      </c>
      <c r="I3796" t="s">
        <v>1923</v>
      </c>
      <c r="J3796">
        <v>30</v>
      </c>
      <c r="K3796">
        <v>7760</v>
      </c>
      <c r="L3796">
        <v>232800</v>
      </c>
      <c r="M3796">
        <v>18.475999999999999</v>
      </c>
      <c r="N3796">
        <v>554.28</v>
      </c>
      <c r="O3796">
        <v>0</v>
      </c>
      <c r="P3796">
        <v>0</v>
      </c>
      <c r="Q3796">
        <v>7778.4762000000001</v>
      </c>
      <c r="R3796">
        <v>233354.28599999999</v>
      </c>
      <c r="S3796" t="s">
        <v>1962</v>
      </c>
    </row>
    <row r="3797" spans="1:19">
      <c r="A3797" t="s">
        <v>4334</v>
      </c>
      <c r="B3797">
        <v>44328</v>
      </c>
      <c r="C3797" t="s">
        <v>4335</v>
      </c>
      <c r="D3797">
        <v>44328</v>
      </c>
      <c r="E3797" t="s">
        <v>1958</v>
      </c>
      <c r="F3797" t="s">
        <v>2018</v>
      </c>
      <c r="G3797" t="s">
        <v>2019</v>
      </c>
      <c r="H3797" t="s">
        <v>2015</v>
      </c>
      <c r="I3797" t="s">
        <v>1889</v>
      </c>
      <c r="J3797">
        <v>75</v>
      </c>
      <c r="K3797">
        <v>5415</v>
      </c>
      <c r="L3797">
        <v>406125</v>
      </c>
      <c r="M3797">
        <v>12.893000000000001</v>
      </c>
      <c r="N3797">
        <v>966.97500000000002</v>
      </c>
      <c r="O3797">
        <v>0</v>
      </c>
      <c r="P3797">
        <v>0</v>
      </c>
      <c r="Q3797">
        <v>5427.8928999999998</v>
      </c>
      <c r="R3797">
        <v>407091.96750000003</v>
      </c>
      <c r="S3797" t="s">
        <v>1962</v>
      </c>
    </row>
    <row r="3798" spans="1:19">
      <c r="A3798" t="s">
        <v>4336</v>
      </c>
      <c r="B3798">
        <v>44328</v>
      </c>
      <c r="C3798" t="s">
        <v>4337</v>
      </c>
      <c r="D3798">
        <v>44328</v>
      </c>
      <c r="E3798" t="s">
        <v>1958</v>
      </c>
      <c r="F3798" t="s">
        <v>2968</v>
      </c>
      <c r="G3798" t="s">
        <v>2969</v>
      </c>
      <c r="H3798" t="s">
        <v>1967</v>
      </c>
      <c r="I3798" t="s">
        <v>1714</v>
      </c>
      <c r="J3798">
        <v>60</v>
      </c>
      <c r="K3798">
        <v>1176</v>
      </c>
      <c r="L3798">
        <v>70560</v>
      </c>
      <c r="M3798">
        <v>2.8</v>
      </c>
      <c r="N3798">
        <v>168</v>
      </c>
      <c r="O3798">
        <v>0</v>
      </c>
      <c r="P3798">
        <v>0</v>
      </c>
      <c r="Q3798">
        <v>1178.8</v>
      </c>
      <c r="R3798">
        <v>70728</v>
      </c>
      <c r="S3798" t="s">
        <v>1962</v>
      </c>
    </row>
    <row r="3799" spans="1:19">
      <c r="A3799" t="s">
        <v>4336</v>
      </c>
      <c r="B3799">
        <v>44328</v>
      </c>
      <c r="C3799" t="s">
        <v>4337</v>
      </c>
      <c r="D3799">
        <v>44328</v>
      </c>
      <c r="E3799" t="s">
        <v>1958</v>
      </c>
      <c r="F3799" t="s">
        <v>2968</v>
      </c>
      <c r="G3799" t="s">
        <v>2969</v>
      </c>
      <c r="H3799" t="s">
        <v>1967</v>
      </c>
      <c r="I3799" t="s">
        <v>1917</v>
      </c>
      <c r="J3799">
        <v>46</v>
      </c>
      <c r="K3799">
        <v>9035</v>
      </c>
      <c r="L3799">
        <v>415610</v>
      </c>
      <c r="M3799">
        <v>21.512</v>
      </c>
      <c r="N3799">
        <v>989.55200000000002</v>
      </c>
      <c r="O3799">
        <v>0</v>
      </c>
      <c r="P3799">
        <v>0</v>
      </c>
      <c r="Q3799">
        <v>9056.5118999999995</v>
      </c>
      <c r="R3799">
        <v>416599.54739999998</v>
      </c>
      <c r="S3799" t="s">
        <v>1962</v>
      </c>
    </row>
    <row r="3800" spans="1:19">
      <c r="A3800" t="s">
        <v>4336</v>
      </c>
      <c r="B3800">
        <v>44328</v>
      </c>
      <c r="C3800" t="s">
        <v>4337</v>
      </c>
      <c r="D3800">
        <v>44328</v>
      </c>
      <c r="E3800" t="s">
        <v>1958</v>
      </c>
      <c r="F3800" t="s">
        <v>2968</v>
      </c>
      <c r="G3800" t="s">
        <v>2969</v>
      </c>
      <c r="H3800" t="s">
        <v>1967</v>
      </c>
      <c r="I3800" t="s">
        <v>1889</v>
      </c>
      <c r="J3800">
        <v>30</v>
      </c>
      <c r="K3800">
        <v>5415</v>
      </c>
      <c r="L3800">
        <v>162450</v>
      </c>
      <c r="M3800">
        <v>12.893000000000001</v>
      </c>
      <c r="N3800">
        <v>386.79</v>
      </c>
      <c r="O3800">
        <v>0</v>
      </c>
      <c r="P3800">
        <v>0</v>
      </c>
      <c r="Q3800">
        <v>5427.8928999999998</v>
      </c>
      <c r="R3800">
        <v>162836.78700000001</v>
      </c>
      <c r="S3800" t="s">
        <v>1962</v>
      </c>
    </row>
    <row r="3801" spans="1:19">
      <c r="A3801" t="s">
        <v>4336</v>
      </c>
      <c r="B3801">
        <v>44328</v>
      </c>
      <c r="C3801" t="s">
        <v>4337</v>
      </c>
      <c r="D3801">
        <v>44328</v>
      </c>
      <c r="E3801" t="s">
        <v>1958</v>
      </c>
      <c r="F3801" t="s">
        <v>2968</v>
      </c>
      <c r="G3801" t="s">
        <v>2969</v>
      </c>
      <c r="H3801" t="s">
        <v>1967</v>
      </c>
      <c r="I3801" t="s">
        <v>1911</v>
      </c>
      <c r="J3801">
        <v>60</v>
      </c>
      <c r="K3801">
        <v>1186</v>
      </c>
      <c r="L3801">
        <v>71160</v>
      </c>
      <c r="M3801">
        <v>2.8239999999999998</v>
      </c>
      <c r="N3801">
        <v>169.44</v>
      </c>
      <c r="O3801">
        <v>0</v>
      </c>
      <c r="P3801">
        <v>0</v>
      </c>
      <c r="Q3801">
        <v>1188.8237999999999</v>
      </c>
      <c r="R3801">
        <v>71329.428</v>
      </c>
      <c r="S3801" t="s">
        <v>1962</v>
      </c>
    </row>
    <row r="3802" spans="1:19">
      <c r="A3802" t="s">
        <v>4338</v>
      </c>
      <c r="B3802">
        <v>44328</v>
      </c>
      <c r="C3802" t="s">
        <v>4339</v>
      </c>
      <c r="D3802">
        <v>44328</v>
      </c>
      <c r="E3802" t="s">
        <v>1958</v>
      </c>
      <c r="F3802" t="s">
        <v>2263</v>
      </c>
      <c r="G3802" t="s">
        <v>2264</v>
      </c>
      <c r="H3802" t="s">
        <v>1967</v>
      </c>
      <c r="I3802" t="s">
        <v>1889</v>
      </c>
      <c r="J3802">
        <v>100</v>
      </c>
      <c r="K3802">
        <v>5415</v>
      </c>
      <c r="L3802">
        <v>541500</v>
      </c>
      <c r="M3802">
        <v>12.893000000000001</v>
      </c>
      <c r="N3802">
        <v>1289.3</v>
      </c>
      <c r="O3802">
        <v>0</v>
      </c>
      <c r="P3802">
        <v>0</v>
      </c>
      <c r="Q3802">
        <v>5427.8928999999998</v>
      </c>
      <c r="R3802">
        <v>542789.29</v>
      </c>
      <c r="S3802" t="s">
        <v>1962</v>
      </c>
    </row>
    <row r="3803" spans="1:19">
      <c r="A3803" t="s">
        <v>4357</v>
      </c>
      <c r="B3803">
        <v>44332</v>
      </c>
      <c r="C3803" t="s">
        <v>4358</v>
      </c>
      <c r="D3803">
        <v>44332</v>
      </c>
      <c r="E3803" t="s">
        <v>1958</v>
      </c>
      <c r="F3803" t="s">
        <v>2556</v>
      </c>
      <c r="G3803" t="s">
        <v>2557</v>
      </c>
      <c r="H3803" t="s">
        <v>1995</v>
      </c>
      <c r="I3803" t="s">
        <v>1923</v>
      </c>
      <c r="J3803">
        <v>20</v>
      </c>
      <c r="K3803">
        <v>7760</v>
      </c>
      <c r="L3803">
        <v>155200</v>
      </c>
      <c r="M3803">
        <v>18.476199999999999</v>
      </c>
      <c r="N3803">
        <v>369.524</v>
      </c>
      <c r="O3803">
        <v>0</v>
      </c>
      <c r="P3803">
        <v>0</v>
      </c>
      <c r="Q3803">
        <v>7778.4762000000001</v>
      </c>
      <c r="R3803">
        <v>155569.524</v>
      </c>
      <c r="S3803" t="s">
        <v>1962</v>
      </c>
    </row>
    <row r="3804" spans="1:19">
      <c r="A3804" t="s">
        <v>4359</v>
      </c>
      <c r="B3804">
        <v>44332</v>
      </c>
      <c r="C3804" t="s">
        <v>4360</v>
      </c>
      <c r="D3804">
        <v>44332</v>
      </c>
      <c r="E3804" t="s">
        <v>1958</v>
      </c>
      <c r="F3804" t="s">
        <v>2739</v>
      </c>
      <c r="G3804" t="s">
        <v>2010</v>
      </c>
      <c r="H3804" t="s">
        <v>2003</v>
      </c>
      <c r="I3804" t="s">
        <v>1923</v>
      </c>
      <c r="J3804">
        <v>10</v>
      </c>
      <c r="K3804">
        <v>7760</v>
      </c>
      <c r="L3804">
        <v>77600</v>
      </c>
      <c r="M3804">
        <v>18.476199999999999</v>
      </c>
      <c r="N3804">
        <v>184.762</v>
      </c>
      <c r="O3804">
        <v>0</v>
      </c>
      <c r="P3804">
        <v>0</v>
      </c>
      <c r="Q3804">
        <v>7778.4762000000001</v>
      </c>
      <c r="R3804">
        <v>77784.762000000002</v>
      </c>
      <c r="S3804" t="s">
        <v>1962</v>
      </c>
    </row>
    <row r="3805" spans="1:19">
      <c r="A3805" t="s">
        <v>4361</v>
      </c>
      <c r="B3805">
        <v>44332</v>
      </c>
      <c r="C3805" t="s">
        <v>4362</v>
      </c>
      <c r="D3805">
        <v>44332</v>
      </c>
      <c r="E3805" t="s">
        <v>1958</v>
      </c>
      <c r="F3805" t="s">
        <v>2568</v>
      </c>
      <c r="G3805" t="s">
        <v>2197</v>
      </c>
      <c r="H3805" t="s">
        <v>2003</v>
      </c>
      <c r="I3805" t="s">
        <v>88</v>
      </c>
      <c r="J3805">
        <v>20</v>
      </c>
      <c r="K3805">
        <v>1419</v>
      </c>
      <c r="L3805">
        <v>28380</v>
      </c>
      <c r="M3805">
        <v>3.3786</v>
      </c>
      <c r="N3805">
        <v>67.572000000000003</v>
      </c>
      <c r="O3805">
        <v>0</v>
      </c>
      <c r="P3805">
        <v>0</v>
      </c>
      <c r="Q3805">
        <v>1422.3786</v>
      </c>
      <c r="R3805">
        <v>28447.572</v>
      </c>
      <c r="S3805" t="s">
        <v>1962</v>
      </c>
    </row>
    <row r="3806" spans="1:19">
      <c r="A3806" t="s">
        <v>4361</v>
      </c>
      <c r="B3806">
        <v>44332</v>
      </c>
      <c r="C3806" t="s">
        <v>4362</v>
      </c>
      <c r="D3806">
        <v>44332</v>
      </c>
      <c r="E3806" t="s">
        <v>1958</v>
      </c>
      <c r="F3806" t="s">
        <v>2568</v>
      </c>
      <c r="G3806" t="s">
        <v>2197</v>
      </c>
      <c r="H3806" t="s">
        <v>2003</v>
      </c>
      <c r="I3806" t="s">
        <v>1920</v>
      </c>
      <c r="J3806">
        <v>20</v>
      </c>
      <c r="K3806">
        <v>9035</v>
      </c>
      <c r="L3806">
        <v>180700</v>
      </c>
      <c r="M3806">
        <v>21.511900000000001</v>
      </c>
      <c r="N3806">
        <v>430.238</v>
      </c>
      <c r="O3806">
        <v>0</v>
      </c>
      <c r="P3806">
        <v>0</v>
      </c>
      <c r="Q3806">
        <v>9056.5118999999995</v>
      </c>
      <c r="R3806">
        <v>181130.23800000001</v>
      </c>
      <c r="S3806" t="s">
        <v>1962</v>
      </c>
    </row>
    <row r="3807" spans="1:19">
      <c r="A3807" t="s">
        <v>4361</v>
      </c>
      <c r="B3807">
        <v>44332</v>
      </c>
      <c r="C3807" t="s">
        <v>4362</v>
      </c>
      <c r="D3807">
        <v>44332</v>
      </c>
      <c r="E3807" t="s">
        <v>1958</v>
      </c>
      <c r="F3807" t="s">
        <v>2568</v>
      </c>
      <c r="G3807" t="s">
        <v>2197</v>
      </c>
      <c r="H3807" t="s">
        <v>2003</v>
      </c>
      <c r="I3807" t="s">
        <v>1870</v>
      </c>
      <c r="J3807">
        <v>20</v>
      </c>
      <c r="K3807">
        <v>1244</v>
      </c>
      <c r="L3807">
        <v>24880</v>
      </c>
      <c r="M3807">
        <v>2.9619</v>
      </c>
      <c r="N3807">
        <v>59.238</v>
      </c>
      <c r="O3807">
        <v>0</v>
      </c>
      <c r="P3807">
        <v>0</v>
      </c>
      <c r="Q3807">
        <v>1246.9619</v>
      </c>
      <c r="R3807">
        <v>24939.238000000001</v>
      </c>
      <c r="S3807" t="s">
        <v>1962</v>
      </c>
    </row>
    <row r="3808" spans="1:19">
      <c r="A3808" t="s">
        <v>4363</v>
      </c>
      <c r="B3808">
        <v>44332</v>
      </c>
      <c r="C3808" t="s">
        <v>4364</v>
      </c>
      <c r="D3808">
        <v>44332</v>
      </c>
      <c r="E3808" t="s">
        <v>1958</v>
      </c>
      <c r="F3808" t="s">
        <v>1965</v>
      </c>
      <c r="G3808" t="s">
        <v>1966</v>
      </c>
      <c r="H3808" t="s">
        <v>1967</v>
      </c>
      <c r="I3808" t="s">
        <v>1889</v>
      </c>
      <c r="J3808">
        <v>5</v>
      </c>
      <c r="K3808">
        <v>5415</v>
      </c>
      <c r="L3808">
        <v>27075</v>
      </c>
      <c r="M3808">
        <v>12.893000000000001</v>
      </c>
      <c r="N3808">
        <v>64.465000000000003</v>
      </c>
      <c r="O3808">
        <v>0</v>
      </c>
      <c r="P3808">
        <v>0</v>
      </c>
      <c r="Q3808">
        <v>5427.8928999999998</v>
      </c>
      <c r="R3808">
        <v>27139.464499999998</v>
      </c>
      <c r="S3808" t="s">
        <v>1962</v>
      </c>
    </row>
    <row r="3809" spans="1:19">
      <c r="A3809" t="s">
        <v>4363</v>
      </c>
      <c r="B3809">
        <v>44332</v>
      </c>
      <c r="C3809" t="s">
        <v>4364</v>
      </c>
      <c r="D3809">
        <v>44332</v>
      </c>
      <c r="E3809" t="s">
        <v>1958</v>
      </c>
      <c r="F3809" t="s">
        <v>1965</v>
      </c>
      <c r="G3809" t="s">
        <v>1966</v>
      </c>
      <c r="H3809" t="s">
        <v>1967</v>
      </c>
      <c r="I3809" t="s">
        <v>1923</v>
      </c>
      <c r="J3809">
        <v>20</v>
      </c>
      <c r="K3809">
        <v>7760</v>
      </c>
      <c r="L3809">
        <v>155200</v>
      </c>
      <c r="M3809">
        <v>18.475999999999999</v>
      </c>
      <c r="N3809">
        <v>369.52</v>
      </c>
      <c r="O3809">
        <v>0</v>
      </c>
      <c r="P3809">
        <v>0</v>
      </c>
      <c r="Q3809">
        <v>7778.4762000000001</v>
      </c>
      <c r="R3809">
        <v>155569.524</v>
      </c>
      <c r="S3809" t="s">
        <v>1962</v>
      </c>
    </row>
    <row r="3810" spans="1:19">
      <c r="A3810" t="s">
        <v>4365</v>
      </c>
      <c r="B3810">
        <v>44332</v>
      </c>
      <c r="C3810" t="s">
        <v>4366</v>
      </c>
      <c r="D3810">
        <v>44332</v>
      </c>
      <c r="E3810" t="s">
        <v>1958</v>
      </c>
      <c r="F3810" t="s">
        <v>2330</v>
      </c>
      <c r="G3810" t="s">
        <v>1966</v>
      </c>
      <c r="H3810" t="s">
        <v>1967</v>
      </c>
      <c r="I3810" t="s">
        <v>1923</v>
      </c>
      <c r="J3810">
        <v>50</v>
      </c>
      <c r="K3810">
        <v>7760</v>
      </c>
      <c r="L3810">
        <v>388000</v>
      </c>
      <c r="M3810">
        <v>18.476199999999999</v>
      </c>
      <c r="N3810">
        <v>923.81</v>
      </c>
      <c r="O3810">
        <v>0</v>
      </c>
      <c r="P3810">
        <v>0</v>
      </c>
      <c r="Q3810">
        <v>7778.4762000000001</v>
      </c>
      <c r="R3810">
        <v>388923.81</v>
      </c>
      <c r="S3810" t="s">
        <v>1962</v>
      </c>
    </row>
    <row r="3811" spans="1:19">
      <c r="A3811" t="s">
        <v>4365</v>
      </c>
      <c r="B3811">
        <v>44332</v>
      </c>
      <c r="C3811" t="s">
        <v>4366</v>
      </c>
      <c r="D3811">
        <v>44332</v>
      </c>
      <c r="E3811" t="s">
        <v>1958</v>
      </c>
      <c r="F3811" t="s">
        <v>2330</v>
      </c>
      <c r="G3811" t="s">
        <v>1966</v>
      </c>
      <c r="H3811" t="s">
        <v>1967</v>
      </c>
      <c r="I3811" t="s">
        <v>88</v>
      </c>
      <c r="J3811">
        <v>20</v>
      </c>
      <c r="K3811">
        <v>1419</v>
      </c>
      <c r="L3811">
        <v>28380</v>
      </c>
      <c r="M3811">
        <v>3.3786</v>
      </c>
      <c r="N3811">
        <v>67.572000000000003</v>
      </c>
      <c r="O3811">
        <v>0</v>
      </c>
      <c r="P3811">
        <v>0</v>
      </c>
      <c r="Q3811">
        <v>1422.3786</v>
      </c>
      <c r="R3811">
        <v>28447.572</v>
      </c>
      <c r="S3811" t="s">
        <v>1962</v>
      </c>
    </row>
    <row r="3812" spans="1:19">
      <c r="A3812" t="s">
        <v>4367</v>
      </c>
      <c r="B3812">
        <v>44332</v>
      </c>
      <c r="C3812" t="s">
        <v>4368</v>
      </c>
      <c r="D3812">
        <v>44332</v>
      </c>
      <c r="E3812" t="s">
        <v>1958</v>
      </c>
      <c r="F3812" t="s">
        <v>1970</v>
      </c>
      <c r="G3812" t="s">
        <v>1971</v>
      </c>
      <c r="H3812" t="s">
        <v>1967</v>
      </c>
      <c r="I3812" t="s">
        <v>1906</v>
      </c>
      <c r="J3812">
        <v>20</v>
      </c>
      <c r="K3812">
        <v>9850</v>
      </c>
      <c r="L3812">
        <v>197000</v>
      </c>
      <c r="M3812">
        <v>23.452400000000001</v>
      </c>
      <c r="N3812">
        <v>469.048</v>
      </c>
      <c r="O3812">
        <v>0</v>
      </c>
      <c r="P3812">
        <v>0</v>
      </c>
      <c r="Q3812">
        <v>9873.4524000000001</v>
      </c>
      <c r="R3812">
        <v>197469.04800000001</v>
      </c>
      <c r="S3812" t="s">
        <v>1962</v>
      </c>
    </row>
    <row r="3813" spans="1:19">
      <c r="A3813" t="s">
        <v>4367</v>
      </c>
      <c r="B3813">
        <v>44332</v>
      </c>
      <c r="C3813" t="s">
        <v>4368</v>
      </c>
      <c r="D3813">
        <v>44332</v>
      </c>
      <c r="E3813" t="s">
        <v>1958</v>
      </c>
      <c r="F3813" t="s">
        <v>1970</v>
      </c>
      <c r="G3813" t="s">
        <v>1971</v>
      </c>
      <c r="H3813" t="s">
        <v>1967</v>
      </c>
      <c r="I3813" t="s">
        <v>1868</v>
      </c>
      <c r="J3813">
        <v>60</v>
      </c>
      <c r="K3813">
        <v>1361</v>
      </c>
      <c r="L3813">
        <v>81660</v>
      </c>
      <c r="M3813">
        <v>3.2404999999999999</v>
      </c>
      <c r="N3813">
        <v>194.43</v>
      </c>
      <c r="O3813">
        <v>0</v>
      </c>
      <c r="P3813">
        <v>0</v>
      </c>
      <c r="Q3813">
        <v>1364.2405000000001</v>
      </c>
      <c r="R3813">
        <v>81854.429999999993</v>
      </c>
      <c r="S3813" t="s">
        <v>1962</v>
      </c>
    </row>
    <row r="3814" spans="1:19">
      <c r="A3814" t="s">
        <v>4367</v>
      </c>
      <c r="B3814">
        <v>44332</v>
      </c>
      <c r="C3814" t="s">
        <v>4368</v>
      </c>
      <c r="D3814">
        <v>44332</v>
      </c>
      <c r="E3814" t="s">
        <v>1958</v>
      </c>
      <c r="F3814" t="s">
        <v>1970</v>
      </c>
      <c r="G3814" t="s">
        <v>1971</v>
      </c>
      <c r="H3814" t="s">
        <v>1967</v>
      </c>
      <c r="I3814" t="s">
        <v>31</v>
      </c>
      <c r="J3814">
        <v>20</v>
      </c>
      <c r="K3814">
        <v>9045</v>
      </c>
      <c r="L3814">
        <v>180900</v>
      </c>
      <c r="M3814">
        <v>21.535699999999999</v>
      </c>
      <c r="N3814">
        <v>430.714</v>
      </c>
      <c r="O3814">
        <v>0</v>
      </c>
      <c r="P3814">
        <v>0</v>
      </c>
      <c r="Q3814">
        <v>9066.5357000000004</v>
      </c>
      <c r="R3814">
        <v>181330.71400000001</v>
      </c>
      <c r="S3814" t="s">
        <v>1962</v>
      </c>
    </row>
    <row r="3815" spans="1:19">
      <c r="A3815" t="s">
        <v>4367</v>
      </c>
      <c r="B3815">
        <v>44332</v>
      </c>
      <c r="C3815" t="s">
        <v>4368</v>
      </c>
      <c r="D3815">
        <v>44332</v>
      </c>
      <c r="E3815" t="s">
        <v>1958</v>
      </c>
      <c r="F3815" t="s">
        <v>1970</v>
      </c>
      <c r="G3815" t="s">
        <v>1971</v>
      </c>
      <c r="H3815" t="s">
        <v>1967</v>
      </c>
      <c r="I3815" t="s">
        <v>1920</v>
      </c>
      <c r="J3815">
        <v>35</v>
      </c>
      <c r="K3815">
        <v>9035</v>
      </c>
      <c r="L3815">
        <v>316225</v>
      </c>
      <c r="M3815">
        <v>21.511900000000001</v>
      </c>
      <c r="N3815">
        <v>752.91650000000004</v>
      </c>
      <c r="O3815">
        <v>0</v>
      </c>
      <c r="P3815">
        <v>0</v>
      </c>
      <c r="Q3815">
        <v>9056.5118999999995</v>
      </c>
      <c r="R3815">
        <v>316977.91649999999</v>
      </c>
      <c r="S3815" t="s">
        <v>1962</v>
      </c>
    </row>
    <row r="3816" spans="1:19">
      <c r="A3816" t="s">
        <v>4367</v>
      </c>
      <c r="B3816">
        <v>44332</v>
      </c>
      <c r="C3816" t="s">
        <v>4368</v>
      </c>
      <c r="D3816">
        <v>44332</v>
      </c>
      <c r="E3816" t="s">
        <v>1958</v>
      </c>
      <c r="F3816" t="s">
        <v>1970</v>
      </c>
      <c r="G3816" t="s">
        <v>1971</v>
      </c>
      <c r="H3816" t="s">
        <v>1967</v>
      </c>
      <c r="I3816" t="s">
        <v>1870</v>
      </c>
      <c r="J3816">
        <v>80</v>
      </c>
      <c r="K3816">
        <v>1244</v>
      </c>
      <c r="L3816">
        <v>99520</v>
      </c>
      <c r="M3816">
        <v>2.9619</v>
      </c>
      <c r="N3816">
        <v>236.952</v>
      </c>
      <c r="O3816">
        <v>0</v>
      </c>
      <c r="P3816">
        <v>0</v>
      </c>
      <c r="Q3816">
        <v>1246.9619</v>
      </c>
      <c r="R3816">
        <v>99756.952000000005</v>
      </c>
      <c r="S3816" t="s">
        <v>1962</v>
      </c>
    </row>
    <row r="3817" spans="1:19">
      <c r="A3817" t="s">
        <v>4367</v>
      </c>
      <c r="B3817">
        <v>44332</v>
      </c>
      <c r="C3817" t="s">
        <v>4368</v>
      </c>
      <c r="D3817">
        <v>44332</v>
      </c>
      <c r="E3817" t="s">
        <v>1958</v>
      </c>
      <c r="F3817" t="s">
        <v>1970</v>
      </c>
      <c r="G3817" t="s">
        <v>1971</v>
      </c>
      <c r="H3817" t="s">
        <v>1967</v>
      </c>
      <c r="I3817" t="s">
        <v>1921</v>
      </c>
      <c r="J3817">
        <v>60</v>
      </c>
      <c r="K3817">
        <v>1400</v>
      </c>
      <c r="L3817">
        <v>84000</v>
      </c>
      <c r="M3817">
        <v>3.3332999999999999</v>
      </c>
      <c r="N3817">
        <v>199.99799999999999</v>
      </c>
      <c r="O3817">
        <v>0</v>
      </c>
      <c r="P3817">
        <v>0</v>
      </c>
      <c r="Q3817">
        <v>1403.3333</v>
      </c>
      <c r="R3817">
        <v>84199.998000000007</v>
      </c>
      <c r="S3817" t="s">
        <v>1962</v>
      </c>
    </row>
    <row r="3818" spans="1:19">
      <c r="A3818" t="s">
        <v>4367</v>
      </c>
      <c r="B3818">
        <v>44332</v>
      </c>
      <c r="C3818" t="s">
        <v>4368</v>
      </c>
      <c r="D3818">
        <v>44332</v>
      </c>
      <c r="E3818" t="s">
        <v>1958</v>
      </c>
      <c r="F3818" t="s">
        <v>1970</v>
      </c>
      <c r="G3818" t="s">
        <v>1971</v>
      </c>
      <c r="H3818" t="s">
        <v>1967</v>
      </c>
      <c r="I3818" t="s">
        <v>1889</v>
      </c>
      <c r="J3818">
        <v>50</v>
      </c>
      <c r="K3818">
        <v>5415</v>
      </c>
      <c r="L3818">
        <v>270750</v>
      </c>
      <c r="M3818">
        <v>12.892899999999999</v>
      </c>
      <c r="N3818">
        <v>644.64499999999998</v>
      </c>
      <c r="O3818">
        <v>0</v>
      </c>
      <c r="P3818">
        <v>0</v>
      </c>
      <c r="Q3818">
        <v>5427.8928999999998</v>
      </c>
      <c r="R3818">
        <v>271394.64500000002</v>
      </c>
      <c r="S3818" t="s">
        <v>1962</v>
      </c>
    </row>
    <row r="3819" spans="1:19">
      <c r="A3819" t="s">
        <v>4367</v>
      </c>
      <c r="B3819">
        <v>44332</v>
      </c>
      <c r="C3819" t="s">
        <v>4368</v>
      </c>
      <c r="D3819">
        <v>44332</v>
      </c>
      <c r="E3819" t="s">
        <v>1958</v>
      </c>
      <c r="F3819" t="s">
        <v>1970</v>
      </c>
      <c r="G3819" t="s">
        <v>1971</v>
      </c>
      <c r="H3819" t="s">
        <v>1967</v>
      </c>
      <c r="I3819" t="s">
        <v>1917</v>
      </c>
      <c r="J3819">
        <v>20</v>
      </c>
      <c r="K3819">
        <v>9035</v>
      </c>
      <c r="L3819">
        <v>180700</v>
      </c>
      <c r="M3819">
        <v>21.511900000000001</v>
      </c>
      <c r="N3819">
        <v>430.238</v>
      </c>
      <c r="O3819">
        <v>0</v>
      </c>
      <c r="P3819">
        <v>0</v>
      </c>
      <c r="Q3819">
        <v>9056.5118999999995</v>
      </c>
      <c r="R3819">
        <v>181130.23800000001</v>
      </c>
      <c r="S3819" t="s">
        <v>1962</v>
      </c>
    </row>
    <row r="3820" spans="1:19">
      <c r="A3820" t="s">
        <v>4367</v>
      </c>
      <c r="B3820">
        <v>44332</v>
      </c>
      <c r="C3820" t="s">
        <v>4368</v>
      </c>
      <c r="D3820">
        <v>44332</v>
      </c>
      <c r="E3820" t="s">
        <v>1958</v>
      </c>
      <c r="F3820" t="s">
        <v>1970</v>
      </c>
      <c r="G3820" t="s">
        <v>1971</v>
      </c>
      <c r="H3820" t="s">
        <v>1967</v>
      </c>
      <c r="I3820" t="s">
        <v>1923</v>
      </c>
      <c r="J3820">
        <v>135</v>
      </c>
      <c r="K3820">
        <v>7760</v>
      </c>
      <c r="L3820">
        <v>1047600</v>
      </c>
      <c r="M3820">
        <v>18.476199999999999</v>
      </c>
      <c r="N3820">
        <v>2494.2869999999998</v>
      </c>
      <c r="O3820">
        <v>0</v>
      </c>
      <c r="P3820">
        <v>0</v>
      </c>
      <c r="Q3820">
        <v>7778.4762000000001</v>
      </c>
      <c r="R3820">
        <v>1050094.287</v>
      </c>
      <c r="S3820" t="s">
        <v>1962</v>
      </c>
    </row>
    <row r="3821" spans="1:19">
      <c r="A3821" t="s">
        <v>4367</v>
      </c>
      <c r="B3821">
        <v>44332</v>
      </c>
      <c r="C3821" t="s">
        <v>4368</v>
      </c>
      <c r="D3821">
        <v>44332</v>
      </c>
      <c r="E3821" t="s">
        <v>1958</v>
      </c>
      <c r="F3821" t="s">
        <v>1970</v>
      </c>
      <c r="G3821" t="s">
        <v>1971</v>
      </c>
      <c r="H3821" t="s">
        <v>1967</v>
      </c>
      <c r="I3821" t="s">
        <v>1911</v>
      </c>
      <c r="J3821">
        <v>100</v>
      </c>
      <c r="K3821">
        <v>1186</v>
      </c>
      <c r="L3821">
        <v>118600</v>
      </c>
      <c r="M3821">
        <v>2.8237999999999999</v>
      </c>
      <c r="N3821">
        <v>282.38</v>
      </c>
      <c r="O3821">
        <v>0</v>
      </c>
      <c r="P3821">
        <v>0</v>
      </c>
      <c r="Q3821">
        <v>1188.8237999999999</v>
      </c>
      <c r="R3821">
        <v>118882.38</v>
      </c>
      <c r="S3821" t="s">
        <v>1962</v>
      </c>
    </row>
    <row r="3822" spans="1:19">
      <c r="A3822" t="s">
        <v>4369</v>
      </c>
      <c r="B3822">
        <v>44332</v>
      </c>
      <c r="C3822" t="s">
        <v>4370</v>
      </c>
      <c r="D3822">
        <v>44332</v>
      </c>
      <c r="E3822" t="s">
        <v>1958</v>
      </c>
      <c r="F3822" t="s">
        <v>2744</v>
      </c>
      <c r="G3822" t="s">
        <v>1995</v>
      </c>
      <c r="H3822" t="s">
        <v>1995</v>
      </c>
      <c r="I3822" t="s">
        <v>1923</v>
      </c>
      <c r="J3822">
        <v>50</v>
      </c>
      <c r="K3822">
        <v>7760</v>
      </c>
      <c r="L3822">
        <v>388000</v>
      </c>
      <c r="M3822">
        <v>18.476199999999999</v>
      </c>
      <c r="N3822">
        <v>923.81</v>
      </c>
      <c r="O3822">
        <v>0</v>
      </c>
      <c r="P3822">
        <v>0</v>
      </c>
      <c r="Q3822">
        <v>7778.4762000000001</v>
      </c>
      <c r="R3822">
        <v>388923.81</v>
      </c>
      <c r="S3822" t="s">
        <v>1962</v>
      </c>
    </row>
    <row r="3823" spans="1:19">
      <c r="A3823" t="s">
        <v>4371</v>
      </c>
      <c r="B3823">
        <v>44332</v>
      </c>
      <c r="C3823" t="s">
        <v>4372</v>
      </c>
      <c r="D3823">
        <v>44332</v>
      </c>
      <c r="E3823" t="s">
        <v>1958</v>
      </c>
      <c r="F3823" t="s">
        <v>2747</v>
      </c>
      <c r="G3823" t="s">
        <v>1995</v>
      </c>
      <c r="H3823" t="s">
        <v>1995</v>
      </c>
      <c r="I3823" t="s">
        <v>1889</v>
      </c>
      <c r="J3823">
        <v>15</v>
      </c>
      <c r="K3823">
        <v>5415</v>
      </c>
      <c r="L3823">
        <v>81225</v>
      </c>
      <c r="M3823">
        <v>12.892899999999999</v>
      </c>
      <c r="N3823">
        <v>193.39349999999999</v>
      </c>
      <c r="O3823">
        <v>0</v>
      </c>
      <c r="P3823">
        <v>0</v>
      </c>
      <c r="Q3823">
        <v>5427.8928999999998</v>
      </c>
      <c r="R3823">
        <v>81418.393500000006</v>
      </c>
      <c r="S3823" t="s">
        <v>1962</v>
      </c>
    </row>
    <row r="3824" spans="1:19">
      <c r="A3824" t="s">
        <v>4371</v>
      </c>
      <c r="B3824">
        <v>44332</v>
      </c>
      <c r="C3824" t="s">
        <v>4372</v>
      </c>
      <c r="D3824">
        <v>44332</v>
      </c>
      <c r="E3824" t="s">
        <v>1958</v>
      </c>
      <c r="F3824" t="s">
        <v>2747</v>
      </c>
      <c r="G3824" t="s">
        <v>1995</v>
      </c>
      <c r="H3824" t="s">
        <v>1995</v>
      </c>
      <c r="I3824" t="s">
        <v>88</v>
      </c>
      <c r="J3824">
        <v>40</v>
      </c>
      <c r="K3824">
        <v>1419</v>
      </c>
      <c r="L3824">
        <v>56760</v>
      </c>
      <c r="M3824">
        <v>3.3786</v>
      </c>
      <c r="N3824">
        <v>135.14400000000001</v>
      </c>
      <c r="O3824">
        <v>0</v>
      </c>
      <c r="P3824">
        <v>0</v>
      </c>
      <c r="Q3824">
        <v>1422.3786</v>
      </c>
      <c r="R3824">
        <v>56895.144</v>
      </c>
      <c r="S3824" t="s">
        <v>1962</v>
      </c>
    </row>
    <row r="3825" spans="1:19">
      <c r="A3825" t="s">
        <v>4371</v>
      </c>
      <c r="B3825">
        <v>44332</v>
      </c>
      <c r="C3825" t="s">
        <v>4372</v>
      </c>
      <c r="D3825">
        <v>44332</v>
      </c>
      <c r="E3825" t="s">
        <v>1958</v>
      </c>
      <c r="F3825" t="s">
        <v>2747</v>
      </c>
      <c r="G3825" t="s">
        <v>1995</v>
      </c>
      <c r="H3825" t="s">
        <v>1995</v>
      </c>
      <c r="I3825" t="s">
        <v>1868</v>
      </c>
      <c r="J3825">
        <v>20</v>
      </c>
      <c r="K3825">
        <v>1361</v>
      </c>
      <c r="L3825">
        <v>27220</v>
      </c>
      <c r="M3825">
        <v>3.2404999999999999</v>
      </c>
      <c r="N3825">
        <v>64.81</v>
      </c>
      <c r="O3825">
        <v>0</v>
      </c>
      <c r="P3825">
        <v>0</v>
      </c>
      <c r="Q3825">
        <v>1364.2405000000001</v>
      </c>
      <c r="R3825">
        <v>27284.81</v>
      </c>
      <c r="S3825" t="s">
        <v>1962</v>
      </c>
    </row>
    <row r="3826" spans="1:19">
      <c r="A3826" t="s">
        <v>4371</v>
      </c>
      <c r="B3826">
        <v>44332</v>
      </c>
      <c r="C3826" t="s">
        <v>4372</v>
      </c>
      <c r="D3826">
        <v>44332</v>
      </c>
      <c r="E3826" t="s">
        <v>1958</v>
      </c>
      <c r="F3826" t="s">
        <v>2747</v>
      </c>
      <c r="G3826" t="s">
        <v>1995</v>
      </c>
      <c r="H3826" t="s">
        <v>1995</v>
      </c>
      <c r="I3826" t="s">
        <v>1923</v>
      </c>
      <c r="J3826">
        <v>25</v>
      </c>
      <c r="K3826">
        <v>7760</v>
      </c>
      <c r="L3826">
        <v>194000</v>
      </c>
      <c r="M3826">
        <v>18.476199999999999</v>
      </c>
      <c r="N3826">
        <v>461.90499999999997</v>
      </c>
      <c r="O3826">
        <v>0</v>
      </c>
      <c r="P3826">
        <v>0</v>
      </c>
      <c r="Q3826">
        <v>7778.4762000000001</v>
      </c>
      <c r="R3826">
        <v>194461.905</v>
      </c>
      <c r="S3826" t="s">
        <v>1962</v>
      </c>
    </row>
    <row r="3827" spans="1:19">
      <c r="A3827" t="s">
        <v>4373</v>
      </c>
      <c r="B3827">
        <v>44332</v>
      </c>
      <c r="C3827" t="s">
        <v>4374</v>
      </c>
      <c r="D3827">
        <v>44332</v>
      </c>
      <c r="E3827" t="s">
        <v>2062</v>
      </c>
      <c r="F3827" t="s">
        <v>4354</v>
      </c>
      <c r="G3827" t="s">
        <v>2062</v>
      </c>
      <c r="H3827" t="s">
        <v>2062</v>
      </c>
      <c r="I3827" t="s">
        <v>1889</v>
      </c>
      <c r="J3827">
        <v>2</v>
      </c>
      <c r="K3827">
        <v>5492.5</v>
      </c>
      <c r="L3827">
        <v>10985</v>
      </c>
      <c r="M3827">
        <v>13.077</v>
      </c>
      <c r="N3827">
        <v>26.154</v>
      </c>
      <c r="O3827">
        <v>0</v>
      </c>
      <c r="P3827">
        <v>0</v>
      </c>
      <c r="Q3827">
        <v>5505.5774000000001</v>
      </c>
      <c r="R3827">
        <v>11011.1548</v>
      </c>
      <c r="S3827" t="s">
        <v>1962</v>
      </c>
    </row>
    <row r="3828" spans="1:19">
      <c r="A3828" t="s">
        <v>4373</v>
      </c>
      <c r="B3828">
        <v>44332</v>
      </c>
      <c r="C3828" t="s">
        <v>4374</v>
      </c>
      <c r="D3828">
        <v>44332</v>
      </c>
      <c r="E3828" t="s">
        <v>2062</v>
      </c>
      <c r="F3828" t="s">
        <v>4354</v>
      </c>
      <c r="G3828" t="s">
        <v>2062</v>
      </c>
      <c r="H3828" t="s">
        <v>2062</v>
      </c>
      <c r="I3828" t="s">
        <v>1920</v>
      </c>
      <c r="J3828">
        <v>1</v>
      </c>
      <c r="K3828">
        <v>9162.5</v>
      </c>
      <c r="L3828">
        <v>9162.5</v>
      </c>
      <c r="M3828">
        <v>21.815999999999999</v>
      </c>
      <c r="N3828">
        <v>21.815999999999999</v>
      </c>
      <c r="O3828">
        <v>0</v>
      </c>
      <c r="P3828">
        <v>0</v>
      </c>
      <c r="Q3828">
        <v>9184.3155000000006</v>
      </c>
      <c r="R3828">
        <v>9184.3155000000006</v>
      </c>
      <c r="S3828" t="s">
        <v>1962</v>
      </c>
    </row>
    <row r="3829" spans="1:19">
      <c r="A3829" t="s">
        <v>4375</v>
      </c>
      <c r="B3829">
        <v>44332</v>
      </c>
      <c r="C3829" t="s">
        <v>4376</v>
      </c>
      <c r="D3829">
        <v>44332</v>
      </c>
      <c r="E3829" t="s">
        <v>1958</v>
      </c>
      <c r="F3829" t="s">
        <v>2590</v>
      </c>
      <c r="G3829" t="s">
        <v>2221</v>
      </c>
      <c r="H3829" t="s">
        <v>1961</v>
      </c>
      <c r="I3829" t="s">
        <v>1921</v>
      </c>
      <c r="J3829">
        <v>20</v>
      </c>
      <c r="K3829">
        <v>1400</v>
      </c>
      <c r="L3829">
        <v>28000</v>
      </c>
      <c r="M3829">
        <v>3.3330000000000002</v>
      </c>
      <c r="N3829">
        <v>66.66</v>
      </c>
      <c r="O3829">
        <v>0</v>
      </c>
      <c r="P3829">
        <v>0</v>
      </c>
      <c r="Q3829">
        <v>1403.3333</v>
      </c>
      <c r="R3829">
        <v>28066.666000000001</v>
      </c>
      <c r="S3829" t="s">
        <v>1962</v>
      </c>
    </row>
    <row r="3830" spans="1:19">
      <c r="A3830" t="s">
        <v>4375</v>
      </c>
      <c r="B3830">
        <v>44332</v>
      </c>
      <c r="C3830" t="s">
        <v>4376</v>
      </c>
      <c r="D3830">
        <v>44332</v>
      </c>
      <c r="E3830" t="s">
        <v>1958</v>
      </c>
      <c r="F3830" t="s">
        <v>2590</v>
      </c>
      <c r="G3830" t="s">
        <v>2221</v>
      </c>
      <c r="H3830" t="s">
        <v>1961</v>
      </c>
      <c r="I3830" t="s">
        <v>1917</v>
      </c>
      <c r="J3830">
        <v>3</v>
      </c>
      <c r="K3830">
        <v>9035</v>
      </c>
      <c r="L3830">
        <v>27105</v>
      </c>
      <c r="M3830">
        <v>21.512</v>
      </c>
      <c r="N3830">
        <v>64.536000000000001</v>
      </c>
      <c r="O3830">
        <v>0</v>
      </c>
      <c r="P3830">
        <v>0</v>
      </c>
      <c r="Q3830">
        <v>9056.5118999999995</v>
      </c>
      <c r="R3830">
        <v>27169.5357</v>
      </c>
      <c r="S3830" t="s">
        <v>1962</v>
      </c>
    </row>
    <row r="3831" spans="1:19">
      <c r="A3831" t="s">
        <v>4375</v>
      </c>
      <c r="B3831">
        <v>44332</v>
      </c>
      <c r="C3831" t="s">
        <v>4376</v>
      </c>
      <c r="D3831">
        <v>44332</v>
      </c>
      <c r="E3831" t="s">
        <v>1958</v>
      </c>
      <c r="F3831" t="s">
        <v>2590</v>
      </c>
      <c r="G3831" t="s">
        <v>2221</v>
      </c>
      <c r="H3831" t="s">
        <v>1961</v>
      </c>
      <c r="I3831" t="s">
        <v>88</v>
      </c>
      <c r="J3831">
        <v>20</v>
      </c>
      <c r="K3831">
        <v>1419</v>
      </c>
      <c r="L3831">
        <v>28380</v>
      </c>
      <c r="M3831">
        <v>3.379</v>
      </c>
      <c r="N3831">
        <v>67.58</v>
      </c>
      <c r="O3831">
        <v>0</v>
      </c>
      <c r="P3831">
        <v>0</v>
      </c>
      <c r="Q3831">
        <v>1422.3786</v>
      </c>
      <c r="R3831">
        <v>28447.572</v>
      </c>
      <c r="S3831" t="s">
        <v>1962</v>
      </c>
    </row>
    <row r="3832" spans="1:19">
      <c r="A3832" t="s">
        <v>4375</v>
      </c>
      <c r="B3832">
        <v>44332</v>
      </c>
      <c r="C3832" t="s">
        <v>4376</v>
      </c>
      <c r="D3832">
        <v>44332</v>
      </c>
      <c r="E3832" t="s">
        <v>1958</v>
      </c>
      <c r="F3832" t="s">
        <v>2590</v>
      </c>
      <c r="G3832" t="s">
        <v>2221</v>
      </c>
      <c r="H3832" t="s">
        <v>1961</v>
      </c>
      <c r="I3832" t="s">
        <v>1906</v>
      </c>
      <c r="J3832">
        <v>2</v>
      </c>
      <c r="K3832">
        <v>9850</v>
      </c>
      <c r="L3832">
        <v>19700</v>
      </c>
      <c r="M3832">
        <v>23.452000000000002</v>
      </c>
      <c r="N3832">
        <v>46.904000000000003</v>
      </c>
      <c r="O3832">
        <v>0</v>
      </c>
      <c r="P3832">
        <v>0</v>
      </c>
      <c r="Q3832">
        <v>9873.4524000000001</v>
      </c>
      <c r="R3832">
        <v>19746.9048</v>
      </c>
      <c r="S3832" t="s">
        <v>1962</v>
      </c>
    </row>
    <row r="3833" spans="1:19">
      <c r="A3833" t="s">
        <v>4375</v>
      </c>
      <c r="B3833">
        <v>44332</v>
      </c>
      <c r="C3833" t="s">
        <v>4376</v>
      </c>
      <c r="D3833">
        <v>44332</v>
      </c>
      <c r="E3833" t="s">
        <v>1958</v>
      </c>
      <c r="F3833" t="s">
        <v>2590</v>
      </c>
      <c r="G3833" t="s">
        <v>2221</v>
      </c>
      <c r="H3833" t="s">
        <v>1961</v>
      </c>
      <c r="I3833" t="s">
        <v>1889</v>
      </c>
      <c r="J3833">
        <v>4</v>
      </c>
      <c r="K3833">
        <v>5415</v>
      </c>
      <c r="L3833">
        <v>21660</v>
      </c>
      <c r="M3833">
        <v>12.893000000000001</v>
      </c>
      <c r="N3833">
        <v>51.572000000000003</v>
      </c>
      <c r="O3833">
        <v>0</v>
      </c>
      <c r="P3833">
        <v>0</v>
      </c>
      <c r="Q3833">
        <v>5427.8928999999998</v>
      </c>
      <c r="R3833">
        <v>21711.571599999999</v>
      </c>
      <c r="S3833" t="s">
        <v>1962</v>
      </c>
    </row>
    <row r="3834" spans="1:19">
      <c r="A3834" t="s">
        <v>4375</v>
      </c>
      <c r="B3834">
        <v>44332</v>
      </c>
      <c r="C3834" t="s">
        <v>4376</v>
      </c>
      <c r="D3834">
        <v>44332</v>
      </c>
      <c r="E3834" t="s">
        <v>1958</v>
      </c>
      <c r="F3834" t="s">
        <v>2590</v>
      </c>
      <c r="G3834" t="s">
        <v>2221</v>
      </c>
      <c r="H3834" t="s">
        <v>1961</v>
      </c>
      <c r="I3834" t="s">
        <v>1923</v>
      </c>
      <c r="J3834">
        <v>5</v>
      </c>
      <c r="K3834">
        <v>7760</v>
      </c>
      <c r="L3834">
        <v>38800</v>
      </c>
      <c r="M3834">
        <v>18.475999999999999</v>
      </c>
      <c r="N3834">
        <v>92.38</v>
      </c>
      <c r="O3834">
        <v>0</v>
      </c>
      <c r="P3834">
        <v>0</v>
      </c>
      <c r="Q3834">
        <v>7778.4762000000001</v>
      </c>
      <c r="R3834">
        <v>38892.381000000001</v>
      </c>
      <c r="S3834" t="s">
        <v>1962</v>
      </c>
    </row>
    <row r="3835" spans="1:19">
      <c r="A3835" t="s">
        <v>4375</v>
      </c>
      <c r="B3835">
        <v>44332</v>
      </c>
      <c r="C3835" t="s">
        <v>4376</v>
      </c>
      <c r="D3835">
        <v>44332</v>
      </c>
      <c r="E3835" t="s">
        <v>1958</v>
      </c>
      <c r="F3835" t="s">
        <v>2590</v>
      </c>
      <c r="G3835" t="s">
        <v>2221</v>
      </c>
      <c r="H3835" t="s">
        <v>1961</v>
      </c>
      <c r="I3835" t="s">
        <v>31</v>
      </c>
      <c r="J3835">
        <v>2</v>
      </c>
      <c r="K3835">
        <v>9045</v>
      </c>
      <c r="L3835">
        <v>18090</v>
      </c>
      <c r="M3835">
        <v>21.536000000000001</v>
      </c>
      <c r="N3835">
        <v>43.072000000000003</v>
      </c>
      <c r="O3835">
        <v>0</v>
      </c>
      <c r="P3835">
        <v>0</v>
      </c>
      <c r="Q3835">
        <v>9066.5357000000004</v>
      </c>
      <c r="R3835">
        <v>18133.071400000001</v>
      </c>
      <c r="S3835" t="s">
        <v>1962</v>
      </c>
    </row>
    <row r="3836" spans="1:19">
      <c r="A3836" t="s">
        <v>4375</v>
      </c>
      <c r="B3836">
        <v>44332</v>
      </c>
      <c r="C3836" t="s">
        <v>4376</v>
      </c>
      <c r="D3836">
        <v>44332</v>
      </c>
      <c r="E3836" t="s">
        <v>1958</v>
      </c>
      <c r="F3836" t="s">
        <v>2590</v>
      </c>
      <c r="G3836" t="s">
        <v>2221</v>
      </c>
      <c r="H3836" t="s">
        <v>1961</v>
      </c>
      <c r="I3836" t="s">
        <v>1920</v>
      </c>
      <c r="J3836">
        <v>3</v>
      </c>
      <c r="K3836">
        <v>9035</v>
      </c>
      <c r="L3836">
        <v>27105</v>
      </c>
      <c r="M3836">
        <v>21.512</v>
      </c>
      <c r="N3836">
        <v>64.536000000000001</v>
      </c>
      <c r="O3836">
        <v>0</v>
      </c>
      <c r="P3836">
        <v>0</v>
      </c>
      <c r="Q3836">
        <v>9056.5118999999995</v>
      </c>
      <c r="R3836">
        <v>27169.5357</v>
      </c>
      <c r="S3836" t="s">
        <v>1962</v>
      </c>
    </row>
    <row r="3837" spans="1:19">
      <c r="A3837" t="s">
        <v>4469</v>
      </c>
      <c r="B3837">
        <v>44333</v>
      </c>
      <c r="C3837" t="s">
        <v>4470</v>
      </c>
      <c r="D3837">
        <v>44333</v>
      </c>
      <c r="E3837" t="s">
        <v>1958</v>
      </c>
      <c r="F3837" t="s">
        <v>1965</v>
      </c>
      <c r="G3837" t="s">
        <v>1966</v>
      </c>
      <c r="H3837" t="s">
        <v>1967</v>
      </c>
      <c r="I3837" t="s">
        <v>88</v>
      </c>
      <c r="J3837">
        <v>40</v>
      </c>
      <c r="K3837">
        <v>1419</v>
      </c>
      <c r="L3837">
        <v>56760</v>
      </c>
      <c r="M3837">
        <v>3.3786</v>
      </c>
      <c r="N3837">
        <v>135.14400000000001</v>
      </c>
      <c r="O3837">
        <v>0</v>
      </c>
      <c r="P3837">
        <v>0</v>
      </c>
      <c r="Q3837">
        <v>1422.3786</v>
      </c>
      <c r="R3837">
        <v>56895.144</v>
      </c>
      <c r="S3837" t="s">
        <v>1962</v>
      </c>
    </row>
    <row r="3838" spans="1:19">
      <c r="A3838" t="s">
        <v>4469</v>
      </c>
      <c r="B3838">
        <v>44333</v>
      </c>
      <c r="C3838" t="s">
        <v>4470</v>
      </c>
      <c r="D3838">
        <v>44333</v>
      </c>
      <c r="E3838" t="s">
        <v>1958</v>
      </c>
      <c r="F3838" t="s">
        <v>1965</v>
      </c>
      <c r="G3838" t="s">
        <v>1966</v>
      </c>
      <c r="H3838" t="s">
        <v>1967</v>
      </c>
      <c r="I3838" t="s">
        <v>1911</v>
      </c>
      <c r="J3838">
        <v>40</v>
      </c>
      <c r="K3838">
        <v>1186</v>
      </c>
      <c r="L3838">
        <v>47440</v>
      </c>
      <c r="M3838">
        <v>2.8237999999999999</v>
      </c>
      <c r="N3838">
        <v>112.952</v>
      </c>
      <c r="O3838">
        <v>0</v>
      </c>
      <c r="P3838">
        <v>0</v>
      </c>
      <c r="Q3838">
        <v>1188.8237999999999</v>
      </c>
      <c r="R3838">
        <v>47552.951999999997</v>
      </c>
      <c r="S3838" t="s">
        <v>1962</v>
      </c>
    </row>
    <row r="3839" spans="1:19">
      <c r="A3839" t="s">
        <v>4469</v>
      </c>
      <c r="B3839">
        <v>44333</v>
      </c>
      <c r="C3839" t="s">
        <v>4470</v>
      </c>
      <c r="D3839">
        <v>44333</v>
      </c>
      <c r="E3839" t="s">
        <v>1958</v>
      </c>
      <c r="F3839" t="s">
        <v>1965</v>
      </c>
      <c r="G3839" t="s">
        <v>1966</v>
      </c>
      <c r="H3839" t="s">
        <v>1967</v>
      </c>
      <c r="I3839" t="s">
        <v>1868</v>
      </c>
      <c r="J3839">
        <v>20</v>
      </c>
      <c r="K3839">
        <v>1361</v>
      </c>
      <c r="L3839">
        <v>27220</v>
      </c>
      <c r="M3839">
        <v>3.2404999999999999</v>
      </c>
      <c r="N3839">
        <v>64.81</v>
      </c>
      <c r="O3839">
        <v>0</v>
      </c>
      <c r="P3839">
        <v>0</v>
      </c>
      <c r="Q3839">
        <v>1364.2405000000001</v>
      </c>
      <c r="R3839">
        <v>27284.81</v>
      </c>
      <c r="S3839" t="s">
        <v>1962</v>
      </c>
    </row>
    <row r="3840" spans="1:19">
      <c r="A3840" t="s">
        <v>4471</v>
      </c>
      <c r="B3840">
        <v>44333</v>
      </c>
      <c r="C3840" t="s">
        <v>4472</v>
      </c>
      <c r="D3840">
        <v>44333</v>
      </c>
      <c r="E3840" t="s">
        <v>1958</v>
      </c>
      <c r="F3840" t="s">
        <v>2703</v>
      </c>
      <c r="G3840" t="s">
        <v>2704</v>
      </c>
      <c r="H3840" t="s">
        <v>1976</v>
      </c>
      <c r="I3840" t="s">
        <v>1917</v>
      </c>
      <c r="J3840">
        <v>5</v>
      </c>
      <c r="K3840">
        <v>9035</v>
      </c>
      <c r="L3840">
        <v>45175</v>
      </c>
      <c r="M3840">
        <v>21.512</v>
      </c>
      <c r="N3840">
        <v>107.56</v>
      </c>
      <c r="O3840">
        <v>0</v>
      </c>
      <c r="P3840">
        <v>0</v>
      </c>
      <c r="Q3840">
        <v>9056.5118999999995</v>
      </c>
      <c r="R3840">
        <v>45282.559500000003</v>
      </c>
      <c r="S3840" t="s">
        <v>1962</v>
      </c>
    </row>
    <row r="3841" spans="1:19">
      <c r="A3841" t="s">
        <v>4471</v>
      </c>
      <c r="B3841">
        <v>44333</v>
      </c>
      <c r="C3841" t="s">
        <v>4472</v>
      </c>
      <c r="D3841">
        <v>44333</v>
      </c>
      <c r="E3841" t="s">
        <v>1958</v>
      </c>
      <c r="F3841" t="s">
        <v>2703</v>
      </c>
      <c r="G3841" t="s">
        <v>2704</v>
      </c>
      <c r="H3841" t="s">
        <v>1976</v>
      </c>
      <c r="I3841" t="s">
        <v>1920</v>
      </c>
      <c r="J3841">
        <v>5</v>
      </c>
      <c r="K3841">
        <v>9035</v>
      </c>
      <c r="L3841">
        <v>45175</v>
      </c>
      <c r="M3841">
        <v>21.512</v>
      </c>
      <c r="N3841">
        <v>107.56</v>
      </c>
      <c r="O3841">
        <v>0</v>
      </c>
      <c r="P3841">
        <v>0</v>
      </c>
      <c r="Q3841">
        <v>9056.5118999999995</v>
      </c>
      <c r="R3841">
        <v>45282.559500000003</v>
      </c>
      <c r="S3841" t="s">
        <v>1962</v>
      </c>
    </row>
    <row r="3842" spans="1:19">
      <c r="A3842" t="s">
        <v>4473</v>
      </c>
      <c r="B3842">
        <v>44333</v>
      </c>
      <c r="C3842" t="s">
        <v>4474</v>
      </c>
      <c r="D3842">
        <v>44333</v>
      </c>
      <c r="E3842" t="s">
        <v>1958</v>
      </c>
      <c r="F3842" t="s">
        <v>2771</v>
      </c>
      <c r="G3842" t="s">
        <v>1994</v>
      </c>
      <c r="H3842" t="s">
        <v>1995</v>
      </c>
      <c r="I3842" t="s">
        <v>1923</v>
      </c>
      <c r="J3842">
        <v>20</v>
      </c>
      <c r="K3842">
        <v>7760</v>
      </c>
      <c r="L3842">
        <v>155200</v>
      </c>
      <c r="M3842">
        <v>18.476199999999999</v>
      </c>
      <c r="N3842">
        <v>369.524</v>
      </c>
      <c r="O3842">
        <v>0</v>
      </c>
      <c r="P3842">
        <v>0</v>
      </c>
      <c r="Q3842">
        <v>7778.4762000000001</v>
      </c>
      <c r="R3842">
        <v>155569.524</v>
      </c>
      <c r="S3842" t="s">
        <v>1962</v>
      </c>
    </row>
    <row r="3843" spans="1:19">
      <c r="A3843" t="s">
        <v>4473</v>
      </c>
      <c r="B3843">
        <v>44333</v>
      </c>
      <c r="C3843" t="s">
        <v>4474</v>
      </c>
      <c r="D3843">
        <v>44333</v>
      </c>
      <c r="E3843" t="s">
        <v>1958</v>
      </c>
      <c r="F3843" t="s">
        <v>2771</v>
      </c>
      <c r="G3843" t="s">
        <v>1994</v>
      </c>
      <c r="H3843" t="s">
        <v>1995</v>
      </c>
      <c r="I3843" t="s">
        <v>1911</v>
      </c>
      <c r="J3843">
        <v>20</v>
      </c>
      <c r="K3843">
        <v>1186</v>
      </c>
      <c r="L3843">
        <v>23720</v>
      </c>
      <c r="M3843">
        <v>2.8237999999999999</v>
      </c>
      <c r="N3843">
        <v>56.475999999999999</v>
      </c>
      <c r="O3843">
        <v>0</v>
      </c>
      <c r="P3843">
        <v>0</v>
      </c>
      <c r="Q3843">
        <v>1188.8237999999999</v>
      </c>
      <c r="R3843">
        <v>23776.475999999999</v>
      </c>
      <c r="S3843" t="s">
        <v>1962</v>
      </c>
    </row>
    <row r="3844" spans="1:19">
      <c r="A3844" t="s">
        <v>4473</v>
      </c>
      <c r="B3844">
        <v>44333</v>
      </c>
      <c r="C3844" t="s">
        <v>4474</v>
      </c>
      <c r="D3844">
        <v>44333</v>
      </c>
      <c r="E3844" t="s">
        <v>1958</v>
      </c>
      <c r="F3844" t="s">
        <v>2771</v>
      </c>
      <c r="G3844" t="s">
        <v>1994</v>
      </c>
      <c r="H3844" t="s">
        <v>1995</v>
      </c>
      <c r="I3844" t="s">
        <v>1868</v>
      </c>
      <c r="J3844">
        <v>22</v>
      </c>
      <c r="K3844">
        <v>1361</v>
      </c>
      <c r="L3844">
        <v>29942</v>
      </c>
      <c r="M3844">
        <v>3.2404999999999999</v>
      </c>
      <c r="N3844">
        <v>71.290999999999997</v>
      </c>
      <c r="O3844">
        <v>0</v>
      </c>
      <c r="P3844">
        <v>0</v>
      </c>
      <c r="Q3844">
        <v>1364.2405000000001</v>
      </c>
      <c r="R3844">
        <v>30013.291000000001</v>
      </c>
      <c r="S3844" t="s">
        <v>1962</v>
      </c>
    </row>
    <row r="3845" spans="1:19">
      <c r="A3845" t="s">
        <v>4473</v>
      </c>
      <c r="B3845">
        <v>44333</v>
      </c>
      <c r="C3845" t="s">
        <v>4474</v>
      </c>
      <c r="D3845">
        <v>44333</v>
      </c>
      <c r="E3845" t="s">
        <v>1958</v>
      </c>
      <c r="F3845" t="s">
        <v>2771</v>
      </c>
      <c r="G3845" t="s">
        <v>1994</v>
      </c>
      <c r="H3845" t="s">
        <v>1995</v>
      </c>
      <c r="I3845" t="s">
        <v>88</v>
      </c>
      <c r="J3845">
        <v>20</v>
      </c>
      <c r="K3845">
        <v>1419</v>
      </c>
      <c r="L3845">
        <v>28380</v>
      </c>
      <c r="M3845">
        <v>3.3786</v>
      </c>
      <c r="N3845">
        <v>67.572000000000003</v>
      </c>
      <c r="O3845">
        <v>0</v>
      </c>
      <c r="P3845">
        <v>0</v>
      </c>
      <c r="Q3845">
        <v>1422.3786</v>
      </c>
      <c r="R3845">
        <v>28447.572</v>
      </c>
      <c r="S3845" t="s">
        <v>1962</v>
      </c>
    </row>
    <row r="3846" spans="1:19">
      <c r="A3846" t="s">
        <v>4475</v>
      </c>
      <c r="B3846">
        <v>44333</v>
      </c>
      <c r="C3846" t="s">
        <v>4476</v>
      </c>
      <c r="D3846">
        <v>44333</v>
      </c>
      <c r="E3846" t="s">
        <v>1958</v>
      </c>
      <c r="F3846" t="s">
        <v>2926</v>
      </c>
      <c r="G3846" t="s">
        <v>2288</v>
      </c>
      <c r="H3846" t="s">
        <v>2003</v>
      </c>
      <c r="I3846" t="s">
        <v>1870</v>
      </c>
      <c r="J3846">
        <v>20</v>
      </c>
      <c r="K3846">
        <v>1244</v>
      </c>
      <c r="L3846">
        <v>24880</v>
      </c>
      <c r="M3846">
        <v>2.9619</v>
      </c>
      <c r="N3846">
        <v>59.238</v>
      </c>
      <c r="O3846">
        <v>0</v>
      </c>
      <c r="P3846">
        <v>0</v>
      </c>
      <c r="Q3846">
        <v>1246.9619</v>
      </c>
      <c r="R3846">
        <v>24939.238000000001</v>
      </c>
      <c r="S3846" t="s">
        <v>1962</v>
      </c>
    </row>
    <row r="3847" spans="1:19">
      <c r="A3847" t="s">
        <v>4475</v>
      </c>
      <c r="B3847">
        <v>44333</v>
      </c>
      <c r="C3847" t="s">
        <v>4476</v>
      </c>
      <c r="D3847">
        <v>44333</v>
      </c>
      <c r="E3847" t="s">
        <v>1958</v>
      </c>
      <c r="F3847" t="s">
        <v>2926</v>
      </c>
      <c r="G3847" t="s">
        <v>2288</v>
      </c>
      <c r="H3847" t="s">
        <v>2003</v>
      </c>
      <c r="I3847" t="s">
        <v>1923</v>
      </c>
      <c r="J3847">
        <v>10</v>
      </c>
      <c r="K3847">
        <v>7760</v>
      </c>
      <c r="L3847">
        <v>77600</v>
      </c>
      <c r="M3847">
        <v>18.476199999999999</v>
      </c>
      <c r="N3847">
        <v>184.762</v>
      </c>
      <c r="O3847">
        <v>0</v>
      </c>
      <c r="P3847">
        <v>0</v>
      </c>
      <c r="Q3847">
        <v>7778.4762000000001</v>
      </c>
      <c r="R3847">
        <v>77784.762000000002</v>
      </c>
      <c r="S3847" t="s">
        <v>1962</v>
      </c>
    </row>
    <row r="3848" spans="1:19">
      <c r="A3848" t="s">
        <v>4477</v>
      </c>
      <c r="B3848">
        <v>44333</v>
      </c>
      <c r="C3848" t="s">
        <v>4478</v>
      </c>
      <c r="D3848">
        <v>44333</v>
      </c>
      <c r="E3848" t="s">
        <v>1958</v>
      </c>
      <c r="F3848" t="s">
        <v>2193</v>
      </c>
      <c r="G3848" t="s">
        <v>2003</v>
      </c>
      <c r="H3848" t="s">
        <v>2003</v>
      </c>
      <c r="I3848" t="s">
        <v>1917</v>
      </c>
      <c r="J3848">
        <v>1</v>
      </c>
      <c r="K3848">
        <v>9035</v>
      </c>
      <c r="L3848">
        <v>9035</v>
      </c>
      <c r="M3848">
        <v>21.511900000000001</v>
      </c>
      <c r="N3848">
        <v>21.511900000000001</v>
      </c>
      <c r="O3848">
        <v>0</v>
      </c>
      <c r="P3848">
        <v>0</v>
      </c>
      <c r="Q3848">
        <v>9056.5118999999995</v>
      </c>
      <c r="R3848">
        <v>9056.5118999999995</v>
      </c>
      <c r="S3848" t="s">
        <v>1962</v>
      </c>
    </row>
    <row r="3849" spans="1:19">
      <c r="A3849" t="s">
        <v>4477</v>
      </c>
      <c r="B3849">
        <v>44333</v>
      </c>
      <c r="C3849" t="s">
        <v>4478</v>
      </c>
      <c r="D3849">
        <v>44333</v>
      </c>
      <c r="E3849" t="s">
        <v>1958</v>
      </c>
      <c r="F3849" t="s">
        <v>2193</v>
      </c>
      <c r="G3849" t="s">
        <v>2003</v>
      </c>
      <c r="H3849" t="s">
        <v>2003</v>
      </c>
      <c r="I3849" t="s">
        <v>1923</v>
      </c>
      <c r="J3849">
        <v>15</v>
      </c>
      <c r="K3849">
        <v>7760</v>
      </c>
      <c r="L3849">
        <v>116400</v>
      </c>
      <c r="M3849">
        <v>18.476199999999999</v>
      </c>
      <c r="N3849">
        <v>277.14299999999997</v>
      </c>
      <c r="O3849">
        <v>0</v>
      </c>
      <c r="P3849">
        <v>0</v>
      </c>
      <c r="Q3849">
        <v>7778.4762000000001</v>
      </c>
      <c r="R3849">
        <v>116677.143</v>
      </c>
      <c r="S3849" t="s">
        <v>1962</v>
      </c>
    </row>
    <row r="3850" spans="1:19">
      <c r="A3850" t="s">
        <v>4479</v>
      </c>
      <c r="B3850">
        <v>44333</v>
      </c>
      <c r="C3850" t="s">
        <v>4480</v>
      </c>
      <c r="D3850">
        <v>44333</v>
      </c>
      <c r="E3850" t="s">
        <v>1958</v>
      </c>
      <c r="F3850" t="s">
        <v>2568</v>
      </c>
      <c r="G3850" t="s">
        <v>2197</v>
      </c>
      <c r="H3850" t="s">
        <v>2003</v>
      </c>
      <c r="I3850" t="s">
        <v>1923</v>
      </c>
      <c r="J3850">
        <v>16</v>
      </c>
      <c r="K3850">
        <v>7760</v>
      </c>
      <c r="L3850">
        <v>124160</v>
      </c>
      <c r="M3850">
        <v>18.476199999999999</v>
      </c>
      <c r="N3850">
        <v>295.61919999999998</v>
      </c>
      <c r="O3850">
        <v>0</v>
      </c>
      <c r="P3850">
        <v>0</v>
      </c>
      <c r="Q3850">
        <v>7778.4762000000001</v>
      </c>
      <c r="R3850">
        <v>124455.6192</v>
      </c>
      <c r="S3850" t="s">
        <v>1962</v>
      </c>
    </row>
    <row r="3851" spans="1:19">
      <c r="A3851" t="s">
        <v>4481</v>
      </c>
      <c r="B3851">
        <v>44333</v>
      </c>
      <c r="C3851" t="s">
        <v>4482</v>
      </c>
      <c r="D3851">
        <v>44333</v>
      </c>
      <c r="E3851" t="s">
        <v>1958</v>
      </c>
      <c r="F3851" t="s">
        <v>2330</v>
      </c>
      <c r="G3851" t="s">
        <v>1966</v>
      </c>
      <c r="H3851" t="s">
        <v>1967</v>
      </c>
      <c r="I3851" t="s">
        <v>1917</v>
      </c>
      <c r="J3851">
        <v>10</v>
      </c>
      <c r="K3851">
        <v>9035</v>
      </c>
      <c r="L3851">
        <v>90350</v>
      </c>
      <c r="M3851">
        <v>21.511900000000001</v>
      </c>
      <c r="N3851">
        <v>215.119</v>
      </c>
      <c r="O3851">
        <v>0</v>
      </c>
      <c r="P3851">
        <v>0</v>
      </c>
      <c r="Q3851">
        <v>9056.5118999999995</v>
      </c>
      <c r="R3851">
        <v>90565.119000000006</v>
      </c>
      <c r="S3851" t="s">
        <v>1962</v>
      </c>
    </row>
    <row r="3852" spans="1:19">
      <c r="A3852" t="s">
        <v>4481</v>
      </c>
      <c r="B3852">
        <v>44333</v>
      </c>
      <c r="C3852" t="s">
        <v>4482</v>
      </c>
      <c r="D3852">
        <v>44333</v>
      </c>
      <c r="E3852" t="s">
        <v>1958</v>
      </c>
      <c r="F3852" t="s">
        <v>2330</v>
      </c>
      <c r="G3852" t="s">
        <v>1966</v>
      </c>
      <c r="H3852" t="s">
        <v>1967</v>
      </c>
      <c r="I3852" t="s">
        <v>1923</v>
      </c>
      <c r="J3852">
        <v>20</v>
      </c>
      <c r="K3852">
        <v>7760</v>
      </c>
      <c r="L3852">
        <v>155200</v>
      </c>
      <c r="M3852">
        <v>18.476199999999999</v>
      </c>
      <c r="N3852">
        <v>369.524</v>
      </c>
      <c r="O3852">
        <v>0</v>
      </c>
      <c r="P3852">
        <v>0</v>
      </c>
      <c r="Q3852">
        <v>7778.4762000000001</v>
      </c>
      <c r="R3852">
        <v>155569.524</v>
      </c>
      <c r="S3852" t="s">
        <v>1962</v>
      </c>
    </row>
    <row r="3853" spans="1:19">
      <c r="A3853" t="s">
        <v>4483</v>
      </c>
      <c r="B3853">
        <v>44333</v>
      </c>
      <c r="C3853" t="s">
        <v>4484</v>
      </c>
      <c r="D3853">
        <v>44333</v>
      </c>
      <c r="E3853" t="s">
        <v>1958</v>
      </c>
      <c r="F3853" t="s">
        <v>2938</v>
      </c>
      <c r="G3853" t="s">
        <v>1971</v>
      </c>
      <c r="H3853" t="s">
        <v>1967</v>
      </c>
      <c r="I3853" t="s">
        <v>1911</v>
      </c>
      <c r="J3853">
        <v>100</v>
      </c>
      <c r="K3853">
        <v>1186</v>
      </c>
      <c r="L3853">
        <v>118600</v>
      </c>
      <c r="M3853">
        <v>2.8237999999999999</v>
      </c>
      <c r="N3853">
        <v>282.38</v>
      </c>
      <c r="O3853">
        <v>0</v>
      </c>
      <c r="P3853">
        <v>0</v>
      </c>
      <c r="Q3853">
        <v>1188.8237999999999</v>
      </c>
      <c r="R3853">
        <v>118882.38</v>
      </c>
      <c r="S3853" t="s">
        <v>1962</v>
      </c>
    </row>
    <row r="3854" spans="1:19">
      <c r="A3854" t="s">
        <v>4483</v>
      </c>
      <c r="B3854">
        <v>44333</v>
      </c>
      <c r="C3854" t="s">
        <v>4484</v>
      </c>
      <c r="D3854">
        <v>44333</v>
      </c>
      <c r="E3854" t="s">
        <v>1958</v>
      </c>
      <c r="F3854" t="s">
        <v>2938</v>
      </c>
      <c r="G3854" t="s">
        <v>1971</v>
      </c>
      <c r="H3854" t="s">
        <v>1967</v>
      </c>
      <c r="I3854" t="s">
        <v>88</v>
      </c>
      <c r="J3854">
        <v>60</v>
      </c>
      <c r="K3854">
        <v>1419</v>
      </c>
      <c r="L3854">
        <v>85140</v>
      </c>
      <c r="M3854">
        <v>3.3786</v>
      </c>
      <c r="N3854">
        <v>202.71600000000001</v>
      </c>
      <c r="O3854">
        <v>0</v>
      </c>
      <c r="P3854">
        <v>0</v>
      </c>
      <c r="Q3854">
        <v>1422.3786</v>
      </c>
      <c r="R3854">
        <v>85342.716</v>
      </c>
      <c r="S3854" t="s">
        <v>1962</v>
      </c>
    </row>
    <row r="3855" spans="1:19">
      <c r="A3855" t="s">
        <v>4483</v>
      </c>
      <c r="B3855">
        <v>44333</v>
      </c>
      <c r="C3855" t="s">
        <v>4484</v>
      </c>
      <c r="D3855">
        <v>44333</v>
      </c>
      <c r="E3855" t="s">
        <v>1958</v>
      </c>
      <c r="F3855" t="s">
        <v>2938</v>
      </c>
      <c r="G3855" t="s">
        <v>1971</v>
      </c>
      <c r="H3855" t="s">
        <v>1967</v>
      </c>
      <c r="I3855" t="s">
        <v>1714</v>
      </c>
      <c r="J3855">
        <v>100</v>
      </c>
      <c r="K3855">
        <v>1176</v>
      </c>
      <c r="L3855">
        <v>117600</v>
      </c>
      <c r="M3855">
        <v>2.8</v>
      </c>
      <c r="N3855">
        <v>280</v>
      </c>
      <c r="O3855">
        <v>0</v>
      </c>
      <c r="P3855">
        <v>0</v>
      </c>
      <c r="Q3855">
        <v>1178.8</v>
      </c>
      <c r="R3855">
        <v>117880</v>
      </c>
      <c r="S3855" t="s">
        <v>1962</v>
      </c>
    </row>
    <row r="3856" spans="1:19">
      <c r="A3856" t="s">
        <v>4485</v>
      </c>
      <c r="B3856">
        <v>44333</v>
      </c>
      <c r="C3856" t="s">
        <v>4486</v>
      </c>
      <c r="D3856">
        <v>44333</v>
      </c>
      <c r="E3856" t="s">
        <v>1958</v>
      </c>
      <c r="F3856" t="s">
        <v>2752</v>
      </c>
      <c r="G3856" t="s">
        <v>2753</v>
      </c>
      <c r="H3856" t="s">
        <v>2003</v>
      </c>
      <c r="I3856" t="s">
        <v>1923</v>
      </c>
      <c r="J3856">
        <v>10</v>
      </c>
      <c r="K3856">
        <v>7760</v>
      </c>
      <c r="L3856">
        <v>77600</v>
      </c>
      <c r="M3856">
        <v>18.476199999999999</v>
      </c>
      <c r="N3856">
        <v>184.762</v>
      </c>
      <c r="O3856">
        <v>0</v>
      </c>
      <c r="P3856">
        <v>0</v>
      </c>
      <c r="Q3856">
        <v>7778.4762000000001</v>
      </c>
      <c r="R3856">
        <v>77784.762000000002</v>
      </c>
      <c r="S3856" t="s">
        <v>1962</v>
      </c>
    </row>
    <row r="3857" spans="1:19">
      <c r="A3857" t="s">
        <v>4485</v>
      </c>
      <c r="B3857">
        <v>44333</v>
      </c>
      <c r="C3857" t="s">
        <v>4486</v>
      </c>
      <c r="D3857">
        <v>44333</v>
      </c>
      <c r="E3857" t="s">
        <v>1958</v>
      </c>
      <c r="F3857" t="s">
        <v>2752</v>
      </c>
      <c r="G3857" t="s">
        <v>2753</v>
      </c>
      <c r="H3857" t="s">
        <v>2003</v>
      </c>
      <c r="I3857" t="s">
        <v>31</v>
      </c>
      <c r="J3857">
        <v>10</v>
      </c>
      <c r="K3857">
        <v>9045</v>
      </c>
      <c r="L3857">
        <v>90450</v>
      </c>
      <c r="M3857">
        <v>21.535699999999999</v>
      </c>
      <c r="N3857">
        <v>215.357</v>
      </c>
      <c r="O3857">
        <v>0</v>
      </c>
      <c r="P3857">
        <v>0</v>
      </c>
      <c r="Q3857">
        <v>9066.5357000000004</v>
      </c>
      <c r="R3857">
        <v>90665.357000000004</v>
      </c>
      <c r="S3857" t="s">
        <v>1962</v>
      </c>
    </row>
    <row r="3858" spans="1:19">
      <c r="A3858" t="s">
        <v>4487</v>
      </c>
      <c r="B3858">
        <v>44333</v>
      </c>
      <c r="C3858" t="s">
        <v>4488</v>
      </c>
      <c r="D3858">
        <v>44333</v>
      </c>
      <c r="E3858" t="s">
        <v>1958</v>
      </c>
      <c r="F3858" t="s">
        <v>2918</v>
      </c>
      <c r="G3858" t="s">
        <v>1999</v>
      </c>
      <c r="H3858" t="s">
        <v>1995</v>
      </c>
      <c r="I3858" t="s">
        <v>1917</v>
      </c>
      <c r="J3858">
        <v>10</v>
      </c>
      <c r="K3858">
        <v>9035</v>
      </c>
      <c r="L3858">
        <v>90350</v>
      </c>
      <c r="M3858">
        <v>21.511900000000001</v>
      </c>
      <c r="N3858">
        <v>215.119</v>
      </c>
      <c r="O3858">
        <v>0</v>
      </c>
      <c r="P3858">
        <v>0</v>
      </c>
      <c r="Q3858">
        <v>9056.5118999999995</v>
      </c>
      <c r="R3858">
        <v>90565.119000000006</v>
      </c>
      <c r="S3858" t="s">
        <v>1962</v>
      </c>
    </row>
    <row r="3859" spans="1:19">
      <c r="A3859" t="s">
        <v>4487</v>
      </c>
      <c r="B3859">
        <v>44333</v>
      </c>
      <c r="C3859" t="s">
        <v>4488</v>
      </c>
      <c r="D3859">
        <v>44333</v>
      </c>
      <c r="E3859" t="s">
        <v>1958</v>
      </c>
      <c r="F3859" t="s">
        <v>2918</v>
      </c>
      <c r="G3859" t="s">
        <v>1999</v>
      </c>
      <c r="H3859" t="s">
        <v>1995</v>
      </c>
      <c r="I3859" t="s">
        <v>31</v>
      </c>
      <c r="J3859">
        <v>10</v>
      </c>
      <c r="K3859">
        <v>9045</v>
      </c>
      <c r="L3859">
        <v>90450</v>
      </c>
      <c r="M3859">
        <v>21.535699999999999</v>
      </c>
      <c r="N3859">
        <v>215.357</v>
      </c>
      <c r="O3859">
        <v>0</v>
      </c>
      <c r="P3859">
        <v>0</v>
      </c>
      <c r="Q3859">
        <v>9066.5357000000004</v>
      </c>
      <c r="R3859">
        <v>90665.357000000004</v>
      </c>
      <c r="S3859" t="s">
        <v>1962</v>
      </c>
    </row>
    <row r="3860" spans="1:19">
      <c r="A3860" t="s">
        <v>4487</v>
      </c>
      <c r="B3860">
        <v>44333</v>
      </c>
      <c r="C3860" t="s">
        <v>4488</v>
      </c>
      <c r="D3860">
        <v>44333</v>
      </c>
      <c r="E3860" t="s">
        <v>1958</v>
      </c>
      <c r="F3860" t="s">
        <v>2918</v>
      </c>
      <c r="G3860" t="s">
        <v>1999</v>
      </c>
      <c r="H3860" t="s">
        <v>1995</v>
      </c>
      <c r="I3860" t="s">
        <v>1923</v>
      </c>
      <c r="J3860">
        <v>60</v>
      </c>
      <c r="K3860">
        <v>7760</v>
      </c>
      <c r="L3860">
        <v>465600</v>
      </c>
      <c r="M3860">
        <v>18.476199999999999</v>
      </c>
      <c r="N3860">
        <v>1108.5719999999999</v>
      </c>
      <c r="O3860">
        <v>0</v>
      </c>
      <c r="P3860">
        <v>0</v>
      </c>
      <c r="Q3860">
        <v>7778.4762000000001</v>
      </c>
      <c r="R3860">
        <v>466708.57199999999</v>
      </c>
      <c r="S3860" t="s">
        <v>1962</v>
      </c>
    </row>
    <row r="3861" spans="1:19">
      <c r="A3861" t="s">
        <v>4489</v>
      </c>
      <c r="B3861">
        <v>44333</v>
      </c>
      <c r="C3861" t="s">
        <v>4490</v>
      </c>
      <c r="D3861">
        <v>44333</v>
      </c>
      <c r="E3861" t="s">
        <v>1958</v>
      </c>
      <c r="F3861" t="s">
        <v>2564</v>
      </c>
      <c r="G3861" t="s">
        <v>2565</v>
      </c>
      <c r="H3861" t="s">
        <v>2003</v>
      </c>
      <c r="I3861" t="s">
        <v>1921</v>
      </c>
      <c r="J3861">
        <v>20</v>
      </c>
      <c r="K3861">
        <v>1400</v>
      </c>
      <c r="L3861">
        <v>28000</v>
      </c>
      <c r="M3861">
        <v>3.3332999999999999</v>
      </c>
      <c r="N3861">
        <v>66.665999999999997</v>
      </c>
      <c r="O3861">
        <v>0</v>
      </c>
      <c r="P3861">
        <v>0</v>
      </c>
      <c r="Q3861">
        <v>1403.3333</v>
      </c>
      <c r="R3861">
        <v>28066.666000000001</v>
      </c>
      <c r="S3861" t="s">
        <v>1962</v>
      </c>
    </row>
    <row r="3862" spans="1:19">
      <c r="A3862" t="s">
        <v>4489</v>
      </c>
      <c r="B3862">
        <v>44333</v>
      </c>
      <c r="C3862" t="s">
        <v>4490</v>
      </c>
      <c r="D3862">
        <v>44333</v>
      </c>
      <c r="E3862" t="s">
        <v>1958</v>
      </c>
      <c r="F3862" t="s">
        <v>2564</v>
      </c>
      <c r="G3862" t="s">
        <v>2565</v>
      </c>
      <c r="H3862" t="s">
        <v>2003</v>
      </c>
      <c r="I3862" t="s">
        <v>88</v>
      </c>
      <c r="J3862">
        <v>40</v>
      </c>
      <c r="K3862">
        <v>1419</v>
      </c>
      <c r="L3862">
        <v>56760</v>
      </c>
      <c r="M3862">
        <v>3.3786</v>
      </c>
      <c r="N3862">
        <v>135.14400000000001</v>
      </c>
      <c r="O3862">
        <v>0</v>
      </c>
      <c r="P3862">
        <v>0</v>
      </c>
      <c r="Q3862">
        <v>1422.3786</v>
      </c>
      <c r="R3862">
        <v>56895.144</v>
      </c>
      <c r="S3862" t="s">
        <v>1962</v>
      </c>
    </row>
    <row r="3863" spans="1:19">
      <c r="A3863" t="s">
        <v>4489</v>
      </c>
      <c r="B3863">
        <v>44333</v>
      </c>
      <c r="C3863" t="s">
        <v>4490</v>
      </c>
      <c r="D3863">
        <v>44333</v>
      </c>
      <c r="E3863" t="s">
        <v>1958</v>
      </c>
      <c r="F3863" t="s">
        <v>2564</v>
      </c>
      <c r="G3863" t="s">
        <v>2565</v>
      </c>
      <c r="H3863" t="s">
        <v>2003</v>
      </c>
      <c r="I3863" t="s">
        <v>1923</v>
      </c>
      <c r="J3863">
        <v>10</v>
      </c>
      <c r="K3863">
        <v>7760</v>
      </c>
      <c r="L3863">
        <v>77600</v>
      </c>
      <c r="M3863">
        <v>18.476199999999999</v>
      </c>
      <c r="N3863">
        <v>184.762</v>
      </c>
      <c r="O3863">
        <v>0</v>
      </c>
      <c r="P3863">
        <v>0</v>
      </c>
      <c r="Q3863">
        <v>7778.4762000000001</v>
      </c>
      <c r="R3863">
        <v>77784.762000000002</v>
      </c>
      <c r="S3863" t="s">
        <v>1962</v>
      </c>
    </row>
    <row r="3864" spans="1:19">
      <c r="A3864" t="s">
        <v>4489</v>
      </c>
      <c r="B3864">
        <v>44333</v>
      </c>
      <c r="C3864" t="s">
        <v>4490</v>
      </c>
      <c r="D3864">
        <v>44333</v>
      </c>
      <c r="E3864" t="s">
        <v>1958</v>
      </c>
      <c r="F3864" t="s">
        <v>2564</v>
      </c>
      <c r="G3864" t="s">
        <v>2565</v>
      </c>
      <c r="H3864" t="s">
        <v>2003</v>
      </c>
      <c r="I3864" t="s">
        <v>1868</v>
      </c>
      <c r="J3864">
        <v>20</v>
      </c>
      <c r="K3864">
        <v>1361</v>
      </c>
      <c r="L3864">
        <v>27220</v>
      </c>
      <c r="M3864">
        <v>3.2404999999999999</v>
      </c>
      <c r="N3864">
        <v>64.81</v>
      </c>
      <c r="O3864">
        <v>0</v>
      </c>
      <c r="P3864">
        <v>0</v>
      </c>
      <c r="Q3864">
        <v>1364.2405000000001</v>
      </c>
      <c r="R3864">
        <v>27284.81</v>
      </c>
      <c r="S3864" t="s">
        <v>1962</v>
      </c>
    </row>
    <row r="3865" spans="1:19">
      <c r="A3865" t="s">
        <v>4491</v>
      </c>
      <c r="B3865">
        <v>44333</v>
      </c>
      <c r="C3865" t="s">
        <v>4492</v>
      </c>
      <c r="D3865">
        <v>44333</v>
      </c>
      <c r="E3865" t="s">
        <v>1958</v>
      </c>
      <c r="F3865" t="s">
        <v>2739</v>
      </c>
      <c r="G3865" t="s">
        <v>2010</v>
      </c>
      <c r="H3865" t="s">
        <v>2003</v>
      </c>
      <c r="I3865" t="s">
        <v>1923</v>
      </c>
      <c r="J3865">
        <v>40</v>
      </c>
      <c r="K3865">
        <v>7760</v>
      </c>
      <c r="L3865">
        <v>310400</v>
      </c>
      <c r="M3865">
        <v>18.476199999999999</v>
      </c>
      <c r="N3865">
        <v>739.048</v>
      </c>
      <c r="O3865">
        <v>0</v>
      </c>
      <c r="P3865">
        <v>0</v>
      </c>
      <c r="Q3865">
        <v>7778.4762000000001</v>
      </c>
      <c r="R3865">
        <v>311139.04800000001</v>
      </c>
      <c r="S3865" t="s">
        <v>1962</v>
      </c>
    </row>
    <row r="3866" spans="1:19">
      <c r="A3866" t="s">
        <v>4493</v>
      </c>
      <c r="B3866">
        <v>44333</v>
      </c>
      <c r="C3866" t="s">
        <v>4494</v>
      </c>
      <c r="D3866">
        <v>44333</v>
      </c>
      <c r="E3866" t="s">
        <v>1958</v>
      </c>
      <c r="F3866" t="s">
        <v>2006</v>
      </c>
      <c r="G3866" t="s">
        <v>1995</v>
      </c>
      <c r="H3866" t="s">
        <v>1995</v>
      </c>
      <c r="I3866" t="s">
        <v>1906</v>
      </c>
      <c r="J3866">
        <v>5</v>
      </c>
      <c r="K3866">
        <v>9850</v>
      </c>
      <c r="L3866">
        <v>49250</v>
      </c>
      <c r="M3866">
        <v>23.452400000000001</v>
      </c>
      <c r="N3866">
        <v>117.262</v>
      </c>
      <c r="O3866">
        <v>0</v>
      </c>
      <c r="P3866">
        <v>0</v>
      </c>
      <c r="Q3866">
        <v>9873.4524000000001</v>
      </c>
      <c r="R3866">
        <v>49367.262000000002</v>
      </c>
      <c r="S3866" t="s">
        <v>1962</v>
      </c>
    </row>
    <row r="3867" spans="1:19">
      <c r="A3867" t="s">
        <v>4493</v>
      </c>
      <c r="B3867">
        <v>44333</v>
      </c>
      <c r="C3867" t="s">
        <v>4494</v>
      </c>
      <c r="D3867">
        <v>44333</v>
      </c>
      <c r="E3867" t="s">
        <v>1958</v>
      </c>
      <c r="F3867" t="s">
        <v>2006</v>
      </c>
      <c r="G3867" t="s">
        <v>1995</v>
      </c>
      <c r="H3867" t="s">
        <v>1995</v>
      </c>
      <c r="I3867" t="s">
        <v>1917</v>
      </c>
      <c r="J3867">
        <v>12</v>
      </c>
      <c r="K3867">
        <v>9035</v>
      </c>
      <c r="L3867">
        <v>108420</v>
      </c>
      <c r="M3867">
        <v>21.511900000000001</v>
      </c>
      <c r="N3867">
        <v>258.14280000000002</v>
      </c>
      <c r="O3867">
        <v>0</v>
      </c>
      <c r="P3867">
        <v>0</v>
      </c>
      <c r="Q3867">
        <v>9056.5118999999995</v>
      </c>
      <c r="R3867">
        <v>108678.1428</v>
      </c>
      <c r="S3867" t="s">
        <v>1962</v>
      </c>
    </row>
    <row r="3868" spans="1:19">
      <c r="A3868" t="s">
        <v>4493</v>
      </c>
      <c r="B3868">
        <v>44333</v>
      </c>
      <c r="C3868" t="s">
        <v>4494</v>
      </c>
      <c r="D3868">
        <v>44333</v>
      </c>
      <c r="E3868" t="s">
        <v>1958</v>
      </c>
      <c r="F3868" t="s">
        <v>2006</v>
      </c>
      <c r="G3868" t="s">
        <v>1995</v>
      </c>
      <c r="H3868" t="s">
        <v>1995</v>
      </c>
      <c r="I3868" t="s">
        <v>1921</v>
      </c>
      <c r="J3868">
        <v>20</v>
      </c>
      <c r="K3868">
        <v>1400</v>
      </c>
      <c r="L3868">
        <v>28000</v>
      </c>
      <c r="M3868">
        <v>3.3332999999999999</v>
      </c>
      <c r="N3868">
        <v>66.665999999999997</v>
      </c>
      <c r="O3868">
        <v>0</v>
      </c>
      <c r="P3868">
        <v>0</v>
      </c>
      <c r="Q3868">
        <v>1403.3333</v>
      </c>
      <c r="R3868">
        <v>28066.666000000001</v>
      </c>
      <c r="S3868" t="s">
        <v>1962</v>
      </c>
    </row>
    <row r="3869" spans="1:19">
      <c r="A3869" t="s">
        <v>4493</v>
      </c>
      <c r="B3869">
        <v>44333</v>
      </c>
      <c r="C3869" t="s">
        <v>4494</v>
      </c>
      <c r="D3869">
        <v>44333</v>
      </c>
      <c r="E3869" t="s">
        <v>1958</v>
      </c>
      <c r="F3869" t="s">
        <v>2006</v>
      </c>
      <c r="G3869" t="s">
        <v>1995</v>
      </c>
      <c r="H3869" t="s">
        <v>1995</v>
      </c>
      <c r="I3869" t="s">
        <v>1920</v>
      </c>
      <c r="J3869">
        <v>5</v>
      </c>
      <c r="K3869">
        <v>9035</v>
      </c>
      <c r="L3869">
        <v>45175</v>
      </c>
      <c r="M3869">
        <v>21.511900000000001</v>
      </c>
      <c r="N3869">
        <v>107.5595</v>
      </c>
      <c r="O3869">
        <v>0</v>
      </c>
      <c r="P3869">
        <v>0</v>
      </c>
      <c r="Q3869">
        <v>9056.5118999999995</v>
      </c>
      <c r="R3869">
        <v>45282.559500000003</v>
      </c>
      <c r="S3869" t="s">
        <v>1962</v>
      </c>
    </row>
    <row r="3870" spans="1:19">
      <c r="A3870" t="s">
        <v>4495</v>
      </c>
      <c r="B3870">
        <v>44333</v>
      </c>
      <c r="C3870" t="s">
        <v>4496</v>
      </c>
      <c r="D3870">
        <v>44333</v>
      </c>
      <c r="E3870" t="s">
        <v>1958</v>
      </c>
      <c r="F3870" t="s">
        <v>2654</v>
      </c>
      <c r="G3870" t="s">
        <v>2655</v>
      </c>
      <c r="H3870" t="s">
        <v>1967</v>
      </c>
      <c r="I3870" t="s">
        <v>88</v>
      </c>
      <c r="J3870">
        <v>100</v>
      </c>
      <c r="K3870">
        <v>1419</v>
      </c>
      <c r="L3870">
        <v>141900</v>
      </c>
      <c r="M3870">
        <v>3.379</v>
      </c>
      <c r="N3870">
        <v>337.9</v>
      </c>
      <c r="O3870">
        <v>0</v>
      </c>
      <c r="P3870">
        <v>0</v>
      </c>
      <c r="Q3870">
        <v>1422.3786</v>
      </c>
      <c r="R3870">
        <v>142237.85999999999</v>
      </c>
      <c r="S3870" t="s">
        <v>1962</v>
      </c>
    </row>
    <row r="3871" spans="1:19">
      <c r="A3871" t="s">
        <v>4495</v>
      </c>
      <c r="B3871">
        <v>44333</v>
      </c>
      <c r="C3871" t="s">
        <v>4496</v>
      </c>
      <c r="D3871">
        <v>44333</v>
      </c>
      <c r="E3871" t="s">
        <v>1958</v>
      </c>
      <c r="F3871" t="s">
        <v>2654</v>
      </c>
      <c r="G3871" t="s">
        <v>2655</v>
      </c>
      <c r="H3871" t="s">
        <v>1967</v>
      </c>
      <c r="I3871" t="s">
        <v>1714</v>
      </c>
      <c r="J3871">
        <v>200</v>
      </c>
      <c r="K3871">
        <v>1176</v>
      </c>
      <c r="L3871">
        <v>235200</v>
      </c>
      <c r="M3871">
        <v>2.8</v>
      </c>
      <c r="N3871">
        <v>560</v>
      </c>
      <c r="O3871">
        <v>0</v>
      </c>
      <c r="P3871">
        <v>0</v>
      </c>
      <c r="Q3871">
        <v>1178.8</v>
      </c>
      <c r="R3871">
        <v>235760</v>
      </c>
      <c r="S3871" t="s">
        <v>1962</v>
      </c>
    </row>
    <row r="3872" spans="1:19">
      <c r="A3872" t="s">
        <v>4495</v>
      </c>
      <c r="B3872">
        <v>44333</v>
      </c>
      <c r="C3872" t="s">
        <v>4496</v>
      </c>
      <c r="D3872">
        <v>44333</v>
      </c>
      <c r="E3872" t="s">
        <v>1958</v>
      </c>
      <c r="F3872" t="s">
        <v>2654</v>
      </c>
      <c r="G3872" t="s">
        <v>2655</v>
      </c>
      <c r="H3872" t="s">
        <v>1967</v>
      </c>
      <c r="I3872" t="s">
        <v>1921</v>
      </c>
      <c r="J3872">
        <v>100</v>
      </c>
      <c r="K3872">
        <v>1400</v>
      </c>
      <c r="L3872">
        <v>140000</v>
      </c>
      <c r="M3872">
        <v>3.3330000000000002</v>
      </c>
      <c r="N3872">
        <v>333.3</v>
      </c>
      <c r="O3872">
        <v>0</v>
      </c>
      <c r="P3872">
        <v>0</v>
      </c>
      <c r="Q3872">
        <v>1403.3333</v>
      </c>
      <c r="R3872">
        <v>140333.32999999999</v>
      </c>
      <c r="S3872" t="s">
        <v>1962</v>
      </c>
    </row>
    <row r="3873" spans="1:19">
      <c r="A3873" t="s">
        <v>4497</v>
      </c>
      <c r="B3873">
        <v>44333</v>
      </c>
      <c r="C3873" t="s">
        <v>4498</v>
      </c>
      <c r="D3873">
        <v>44333</v>
      </c>
      <c r="E3873" t="s">
        <v>2062</v>
      </c>
      <c r="F3873" t="s">
        <v>2595</v>
      </c>
      <c r="G3873" t="s">
        <v>2062</v>
      </c>
      <c r="H3873" t="s">
        <v>2062</v>
      </c>
      <c r="I3873" t="s">
        <v>1923</v>
      </c>
      <c r="J3873">
        <v>2</v>
      </c>
      <c r="K3873">
        <v>7870</v>
      </c>
      <c r="L3873">
        <v>15740</v>
      </c>
      <c r="M3873">
        <v>18.738099999999999</v>
      </c>
      <c r="N3873">
        <v>37.476199999999999</v>
      </c>
      <c r="O3873">
        <v>0</v>
      </c>
      <c r="P3873">
        <v>0</v>
      </c>
      <c r="Q3873">
        <v>7888.7380999999996</v>
      </c>
      <c r="R3873">
        <v>15777.476199999999</v>
      </c>
      <c r="S3873" t="s">
        <v>1962</v>
      </c>
    </row>
    <row r="3874" spans="1:19">
      <c r="A3874" t="s">
        <v>4497</v>
      </c>
      <c r="B3874">
        <v>44333</v>
      </c>
      <c r="C3874" t="s">
        <v>4498</v>
      </c>
      <c r="D3874">
        <v>44333</v>
      </c>
      <c r="E3874" t="s">
        <v>2062</v>
      </c>
      <c r="F3874" t="s">
        <v>2595</v>
      </c>
      <c r="G3874" t="s">
        <v>2062</v>
      </c>
      <c r="H3874" t="s">
        <v>2062</v>
      </c>
      <c r="I3874" t="s">
        <v>1920</v>
      </c>
      <c r="J3874">
        <v>2</v>
      </c>
      <c r="K3874">
        <v>9162.5</v>
      </c>
      <c r="L3874">
        <v>18325</v>
      </c>
      <c r="M3874">
        <v>21.8155</v>
      </c>
      <c r="N3874">
        <v>43.631</v>
      </c>
      <c r="O3874">
        <v>0</v>
      </c>
      <c r="P3874">
        <v>0</v>
      </c>
      <c r="Q3874">
        <v>9184.3155000000006</v>
      </c>
      <c r="R3874">
        <v>18368.631000000001</v>
      </c>
      <c r="S3874" t="s">
        <v>1962</v>
      </c>
    </row>
    <row r="3875" spans="1:19">
      <c r="A3875" t="s">
        <v>4497</v>
      </c>
      <c r="B3875">
        <v>44333</v>
      </c>
      <c r="C3875" t="s">
        <v>4498</v>
      </c>
      <c r="D3875">
        <v>44333</v>
      </c>
      <c r="E3875" t="s">
        <v>2062</v>
      </c>
      <c r="F3875" t="s">
        <v>2595</v>
      </c>
      <c r="G3875" t="s">
        <v>2062</v>
      </c>
      <c r="H3875" t="s">
        <v>2062</v>
      </c>
      <c r="I3875" t="s">
        <v>1921</v>
      </c>
      <c r="J3875">
        <v>5</v>
      </c>
      <c r="K3875">
        <v>1420</v>
      </c>
      <c r="L3875">
        <v>7100</v>
      </c>
      <c r="M3875">
        <v>3.3809999999999998</v>
      </c>
      <c r="N3875">
        <v>16.905000000000001</v>
      </c>
      <c r="O3875">
        <v>0</v>
      </c>
      <c r="P3875">
        <v>0</v>
      </c>
      <c r="Q3875">
        <v>1423.3810000000001</v>
      </c>
      <c r="R3875">
        <v>7116.9049999999997</v>
      </c>
      <c r="S3875" t="s">
        <v>1962</v>
      </c>
    </row>
    <row r="3876" spans="1:19">
      <c r="A3876" t="s">
        <v>4497</v>
      </c>
      <c r="B3876">
        <v>44333</v>
      </c>
      <c r="C3876" t="s">
        <v>4498</v>
      </c>
      <c r="D3876">
        <v>44333</v>
      </c>
      <c r="E3876" t="s">
        <v>2062</v>
      </c>
      <c r="F3876" t="s">
        <v>2595</v>
      </c>
      <c r="G3876" t="s">
        <v>2062</v>
      </c>
      <c r="H3876" t="s">
        <v>2062</v>
      </c>
      <c r="I3876" t="s">
        <v>88</v>
      </c>
      <c r="J3876">
        <v>5</v>
      </c>
      <c r="K3876">
        <v>1439.5</v>
      </c>
      <c r="L3876">
        <v>7197.5</v>
      </c>
      <c r="M3876">
        <v>3.4274</v>
      </c>
      <c r="N3876">
        <v>17.137</v>
      </c>
      <c r="O3876">
        <v>0</v>
      </c>
      <c r="P3876">
        <v>0</v>
      </c>
      <c r="Q3876">
        <v>1442.9274</v>
      </c>
      <c r="R3876">
        <v>7214.6369999999997</v>
      </c>
      <c r="S3876" t="s">
        <v>1962</v>
      </c>
    </row>
    <row r="3877" spans="1:19">
      <c r="A3877" t="s">
        <v>4497</v>
      </c>
      <c r="B3877">
        <v>44333</v>
      </c>
      <c r="C3877" t="s">
        <v>4498</v>
      </c>
      <c r="D3877">
        <v>44333</v>
      </c>
      <c r="E3877" t="s">
        <v>2062</v>
      </c>
      <c r="F3877" t="s">
        <v>2595</v>
      </c>
      <c r="G3877" t="s">
        <v>2062</v>
      </c>
      <c r="H3877" t="s">
        <v>2062</v>
      </c>
      <c r="I3877" t="s">
        <v>31</v>
      </c>
      <c r="J3877">
        <v>1</v>
      </c>
      <c r="K3877">
        <v>9162.18</v>
      </c>
      <c r="L3877">
        <v>9162.18</v>
      </c>
      <c r="M3877">
        <v>21.814699999999998</v>
      </c>
      <c r="N3877">
        <v>21.814699999999998</v>
      </c>
      <c r="O3877">
        <v>0</v>
      </c>
      <c r="P3877">
        <v>0</v>
      </c>
      <c r="Q3877">
        <v>9183.9946999999993</v>
      </c>
      <c r="R3877">
        <v>9183.9946999999993</v>
      </c>
      <c r="S3877" t="s">
        <v>1962</v>
      </c>
    </row>
    <row r="3878" spans="1:19">
      <c r="A3878" t="s">
        <v>4497</v>
      </c>
      <c r="B3878">
        <v>44333</v>
      </c>
      <c r="C3878" t="s">
        <v>4498</v>
      </c>
      <c r="D3878">
        <v>44333</v>
      </c>
      <c r="E3878" t="s">
        <v>2062</v>
      </c>
      <c r="F3878" t="s">
        <v>2595</v>
      </c>
      <c r="G3878" t="s">
        <v>2062</v>
      </c>
      <c r="H3878" t="s">
        <v>2062</v>
      </c>
      <c r="I3878" t="s">
        <v>1917</v>
      </c>
      <c r="J3878">
        <v>2</v>
      </c>
      <c r="K3878">
        <v>9162.5</v>
      </c>
      <c r="L3878">
        <v>18325</v>
      </c>
      <c r="M3878">
        <v>21.8155</v>
      </c>
      <c r="N3878">
        <v>43.631</v>
      </c>
      <c r="O3878">
        <v>0</v>
      </c>
      <c r="P3878">
        <v>0</v>
      </c>
      <c r="Q3878">
        <v>9184.3155000000006</v>
      </c>
      <c r="R3878">
        <v>18368.631000000001</v>
      </c>
      <c r="S3878" t="s">
        <v>1962</v>
      </c>
    </row>
    <row r="3879" spans="1:19">
      <c r="A3879" t="s">
        <v>4497</v>
      </c>
      <c r="B3879">
        <v>44333</v>
      </c>
      <c r="C3879" t="s">
        <v>4498</v>
      </c>
      <c r="D3879">
        <v>44333</v>
      </c>
      <c r="E3879" t="s">
        <v>2062</v>
      </c>
      <c r="F3879" t="s">
        <v>2595</v>
      </c>
      <c r="G3879" t="s">
        <v>2062</v>
      </c>
      <c r="H3879" t="s">
        <v>2062</v>
      </c>
      <c r="I3879" t="s">
        <v>1868</v>
      </c>
      <c r="J3879">
        <v>5</v>
      </c>
      <c r="K3879">
        <v>1380</v>
      </c>
      <c r="L3879">
        <v>6900</v>
      </c>
      <c r="M3879">
        <v>3.2856999999999998</v>
      </c>
      <c r="N3879">
        <v>16.4285</v>
      </c>
      <c r="O3879">
        <v>0</v>
      </c>
      <c r="P3879">
        <v>0</v>
      </c>
      <c r="Q3879">
        <v>1383.2856999999999</v>
      </c>
      <c r="R3879">
        <v>6916.4285</v>
      </c>
      <c r="S3879" t="s">
        <v>1962</v>
      </c>
    </row>
    <row r="3880" spans="1:19">
      <c r="A3880" t="s">
        <v>4499</v>
      </c>
      <c r="B3880">
        <v>44333</v>
      </c>
      <c r="C3880" t="s">
        <v>4500</v>
      </c>
      <c r="D3880">
        <v>44333</v>
      </c>
      <c r="E3880" t="s">
        <v>2062</v>
      </c>
      <c r="F3880" t="s">
        <v>4411</v>
      </c>
      <c r="G3880" t="s">
        <v>2062</v>
      </c>
      <c r="H3880" t="s">
        <v>2062</v>
      </c>
      <c r="I3880" t="s">
        <v>1868</v>
      </c>
      <c r="J3880">
        <v>2</v>
      </c>
      <c r="K3880">
        <v>1380</v>
      </c>
      <c r="L3880">
        <v>2760</v>
      </c>
      <c r="M3880">
        <v>3.2856999999999998</v>
      </c>
      <c r="N3880">
        <v>6.5713999999999997</v>
      </c>
      <c r="O3880">
        <v>0</v>
      </c>
      <c r="P3880">
        <v>0</v>
      </c>
      <c r="Q3880">
        <v>1383.2856999999999</v>
      </c>
      <c r="R3880">
        <v>2766.5713999999998</v>
      </c>
      <c r="S3880" t="s">
        <v>1962</v>
      </c>
    </row>
    <row r="3881" spans="1:19">
      <c r="A3881" t="s">
        <v>4499</v>
      </c>
      <c r="B3881">
        <v>44333</v>
      </c>
      <c r="C3881" t="s">
        <v>4500</v>
      </c>
      <c r="D3881">
        <v>44333</v>
      </c>
      <c r="E3881" t="s">
        <v>2062</v>
      </c>
      <c r="F3881" t="s">
        <v>4411</v>
      </c>
      <c r="G3881" t="s">
        <v>2062</v>
      </c>
      <c r="H3881" t="s">
        <v>2062</v>
      </c>
      <c r="I3881" t="s">
        <v>1917</v>
      </c>
      <c r="J3881">
        <v>1</v>
      </c>
      <c r="K3881">
        <v>9162.5</v>
      </c>
      <c r="L3881">
        <v>9162.5</v>
      </c>
      <c r="M3881">
        <v>21.8155</v>
      </c>
      <c r="N3881">
        <v>21.8155</v>
      </c>
      <c r="O3881">
        <v>0</v>
      </c>
      <c r="P3881">
        <v>0</v>
      </c>
      <c r="Q3881">
        <v>9184.3155000000006</v>
      </c>
      <c r="R3881">
        <v>9184.3155000000006</v>
      </c>
      <c r="S3881" t="s">
        <v>1962</v>
      </c>
    </row>
    <row r="3882" spans="1:19">
      <c r="A3882" t="s">
        <v>4499</v>
      </c>
      <c r="B3882">
        <v>44333</v>
      </c>
      <c r="C3882" t="s">
        <v>4500</v>
      </c>
      <c r="D3882">
        <v>44333</v>
      </c>
      <c r="E3882" t="s">
        <v>2062</v>
      </c>
      <c r="F3882" t="s">
        <v>4411</v>
      </c>
      <c r="G3882" t="s">
        <v>2062</v>
      </c>
      <c r="H3882" t="s">
        <v>2062</v>
      </c>
      <c r="I3882" t="s">
        <v>31</v>
      </c>
      <c r="J3882">
        <v>1</v>
      </c>
      <c r="K3882">
        <v>9162.18</v>
      </c>
      <c r="L3882">
        <v>9162.18</v>
      </c>
      <c r="M3882">
        <v>21.814699999999998</v>
      </c>
      <c r="N3882">
        <v>21.814699999999998</v>
      </c>
      <c r="O3882">
        <v>0</v>
      </c>
      <c r="P3882">
        <v>0</v>
      </c>
      <c r="Q3882">
        <v>9183.9946999999993</v>
      </c>
      <c r="R3882">
        <v>9183.9946999999993</v>
      </c>
      <c r="S3882" t="s">
        <v>1962</v>
      </c>
    </row>
    <row r="3883" spans="1:19">
      <c r="A3883" t="s">
        <v>4499</v>
      </c>
      <c r="B3883">
        <v>44333</v>
      </c>
      <c r="C3883" t="s">
        <v>4500</v>
      </c>
      <c r="D3883">
        <v>44333</v>
      </c>
      <c r="E3883" t="s">
        <v>2062</v>
      </c>
      <c r="F3883" t="s">
        <v>4411</v>
      </c>
      <c r="G3883" t="s">
        <v>2062</v>
      </c>
      <c r="H3883" t="s">
        <v>2062</v>
      </c>
      <c r="I3883" t="s">
        <v>1921</v>
      </c>
      <c r="J3883">
        <v>2</v>
      </c>
      <c r="K3883">
        <v>1420</v>
      </c>
      <c r="L3883">
        <v>2840</v>
      </c>
      <c r="M3883">
        <v>3.3809999999999998</v>
      </c>
      <c r="N3883">
        <v>6.7619999999999996</v>
      </c>
      <c r="O3883">
        <v>0</v>
      </c>
      <c r="P3883">
        <v>0</v>
      </c>
      <c r="Q3883">
        <v>1423.3810000000001</v>
      </c>
      <c r="R3883">
        <v>2846.7620000000002</v>
      </c>
      <c r="S3883" t="s">
        <v>1962</v>
      </c>
    </row>
    <row r="3884" spans="1:19">
      <c r="A3884" t="s">
        <v>4501</v>
      </c>
      <c r="B3884">
        <v>44333</v>
      </c>
      <c r="C3884" t="s">
        <v>4502</v>
      </c>
      <c r="D3884">
        <v>44333</v>
      </c>
      <c r="E3884" t="s">
        <v>2062</v>
      </c>
      <c r="F3884" t="s">
        <v>2141</v>
      </c>
      <c r="G3884" t="s">
        <v>2062</v>
      </c>
      <c r="H3884" t="s">
        <v>2062</v>
      </c>
      <c r="I3884" t="s">
        <v>1868</v>
      </c>
      <c r="J3884">
        <v>5</v>
      </c>
      <c r="K3884">
        <v>1380</v>
      </c>
      <c r="L3884">
        <v>6900</v>
      </c>
      <c r="M3884">
        <v>3.2856999999999998</v>
      </c>
      <c r="N3884">
        <v>16.4285</v>
      </c>
      <c r="O3884">
        <v>0</v>
      </c>
      <c r="P3884">
        <v>0</v>
      </c>
      <c r="Q3884">
        <v>1383.2856999999999</v>
      </c>
      <c r="R3884">
        <v>6916.4285</v>
      </c>
      <c r="S3884" t="s">
        <v>1962</v>
      </c>
    </row>
    <row r="3885" spans="1:19">
      <c r="A3885" t="s">
        <v>4503</v>
      </c>
      <c r="B3885">
        <v>44333</v>
      </c>
      <c r="C3885" t="s">
        <v>4504</v>
      </c>
      <c r="D3885">
        <v>44333</v>
      </c>
      <c r="E3885" t="s">
        <v>2062</v>
      </c>
      <c r="F3885" t="s">
        <v>2360</v>
      </c>
      <c r="G3885" t="s">
        <v>2062</v>
      </c>
      <c r="H3885" t="s">
        <v>2062</v>
      </c>
      <c r="I3885" t="s">
        <v>31</v>
      </c>
      <c r="J3885">
        <v>1</v>
      </c>
      <c r="K3885">
        <v>9162.18</v>
      </c>
      <c r="L3885">
        <v>9162.18</v>
      </c>
      <c r="M3885">
        <v>21.814699999999998</v>
      </c>
      <c r="N3885">
        <v>21.814699999999998</v>
      </c>
      <c r="O3885">
        <v>0</v>
      </c>
      <c r="P3885">
        <v>0</v>
      </c>
      <c r="Q3885">
        <v>9183.9946999999993</v>
      </c>
      <c r="R3885">
        <v>9183.9946999999993</v>
      </c>
      <c r="S3885" t="s">
        <v>1962</v>
      </c>
    </row>
    <row r="3886" spans="1:19">
      <c r="A3886" t="s">
        <v>4503</v>
      </c>
      <c r="B3886">
        <v>44333</v>
      </c>
      <c r="C3886" t="s">
        <v>4504</v>
      </c>
      <c r="D3886">
        <v>44333</v>
      </c>
      <c r="E3886" t="s">
        <v>2062</v>
      </c>
      <c r="F3886" t="s">
        <v>2360</v>
      </c>
      <c r="G3886" t="s">
        <v>2062</v>
      </c>
      <c r="H3886" t="s">
        <v>2062</v>
      </c>
      <c r="I3886" t="s">
        <v>1920</v>
      </c>
      <c r="J3886">
        <v>1</v>
      </c>
      <c r="K3886">
        <v>9162.5</v>
      </c>
      <c r="L3886">
        <v>9162.5</v>
      </c>
      <c r="M3886">
        <v>21.8155</v>
      </c>
      <c r="N3886">
        <v>21.8155</v>
      </c>
      <c r="O3886">
        <v>0</v>
      </c>
      <c r="P3886">
        <v>0</v>
      </c>
      <c r="Q3886">
        <v>9184.3155000000006</v>
      </c>
      <c r="R3886">
        <v>9184.3155000000006</v>
      </c>
      <c r="S3886" t="s">
        <v>1962</v>
      </c>
    </row>
    <row r="3887" spans="1:19">
      <c r="A3887" t="s">
        <v>4503</v>
      </c>
      <c r="B3887">
        <v>44333</v>
      </c>
      <c r="C3887" t="s">
        <v>4504</v>
      </c>
      <c r="D3887">
        <v>44333</v>
      </c>
      <c r="E3887" t="s">
        <v>2062</v>
      </c>
      <c r="F3887" t="s">
        <v>2360</v>
      </c>
      <c r="G3887" t="s">
        <v>2062</v>
      </c>
      <c r="H3887" t="s">
        <v>2062</v>
      </c>
      <c r="I3887" t="s">
        <v>1911</v>
      </c>
      <c r="J3887">
        <v>5</v>
      </c>
      <c r="K3887">
        <v>1203</v>
      </c>
      <c r="L3887">
        <v>6015</v>
      </c>
      <c r="M3887">
        <v>2.8643000000000001</v>
      </c>
      <c r="N3887">
        <v>14.3215</v>
      </c>
      <c r="O3887">
        <v>0</v>
      </c>
      <c r="P3887">
        <v>0</v>
      </c>
      <c r="Q3887">
        <v>1205.8643</v>
      </c>
      <c r="R3887">
        <v>6029.3215</v>
      </c>
      <c r="S3887" t="s">
        <v>1962</v>
      </c>
    </row>
    <row r="3888" spans="1:19">
      <c r="A3888" t="s">
        <v>4503</v>
      </c>
      <c r="B3888">
        <v>44333</v>
      </c>
      <c r="C3888" t="s">
        <v>4504</v>
      </c>
      <c r="D3888">
        <v>44333</v>
      </c>
      <c r="E3888" t="s">
        <v>2062</v>
      </c>
      <c r="F3888" t="s">
        <v>2360</v>
      </c>
      <c r="G3888" t="s">
        <v>2062</v>
      </c>
      <c r="H3888" t="s">
        <v>2062</v>
      </c>
      <c r="I3888" t="s">
        <v>1870</v>
      </c>
      <c r="J3888">
        <v>5</v>
      </c>
      <c r="K3888">
        <v>1262</v>
      </c>
      <c r="L3888">
        <v>6310</v>
      </c>
      <c r="M3888">
        <v>3.0047999999999999</v>
      </c>
      <c r="N3888">
        <v>15.023999999999999</v>
      </c>
      <c r="O3888">
        <v>0</v>
      </c>
      <c r="P3888">
        <v>0</v>
      </c>
      <c r="Q3888">
        <v>1265.0047999999999</v>
      </c>
      <c r="R3888">
        <v>6325.0240000000003</v>
      </c>
      <c r="S3888" t="s">
        <v>1962</v>
      </c>
    </row>
    <row r="3889" spans="1:19">
      <c r="A3889" t="s">
        <v>4505</v>
      </c>
      <c r="B3889">
        <v>44333</v>
      </c>
      <c r="C3889" t="s">
        <v>4506</v>
      </c>
      <c r="D3889">
        <v>44333</v>
      </c>
      <c r="E3889" t="s">
        <v>2062</v>
      </c>
      <c r="F3889" t="s">
        <v>2800</v>
      </c>
      <c r="G3889" t="s">
        <v>2062</v>
      </c>
      <c r="H3889" t="s">
        <v>2062</v>
      </c>
      <c r="I3889" t="s">
        <v>1923</v>
      </c>
      <c r="J3889">
        <v>5</v>
      </c>
      <c r="K3889">
        <v>7870</v>
      </c>
      <c r="L3889">
        <v>39350</v>
      </c>
      <c r="M3889">
        <v>18.738099999999999</v>
      </c>
      <c r="N3889">
        <v>93.6905</v>
      </c>
      <c r="O3889">
        <v>0</v>
      </c>
      <c r="P3889">
        <v>0</v>
      </c>
      <c r="Q3889">
        <v>7888.7380999999996</v>
      </c>
      <c r="R3889">
        <v>39443.690499999997</v>
      </c>
      <c r="S3889" t="s">
        <v>1962</v>
      </c>
    </row>
    <row r="3890" spans="1:19">
      <c r="A3890" t="s">
        <v>4505</v>
      </c>
      <c r="B3890">
        <v>44333</v>
      </c>
      <c r="C3890" t="s">
        <v>4506</v>
      </c>
      <c r="D3890">
        <v>44333</v>
      </c>
      <c r="E3890" t="s">
        <v>2062</v>
      </c>
      <c r="F3890" t="s">
        <v>2800</v>
      </c>
      <c r="G3890" t="s">
        <v>2062</v>
      </c>
      <c r="H3890" t="s">
        <v>2062</v>
      </c>
      <c r="I3890" t="s">
        <v>1921</v>
      </c>
      <c r="J3890">
        <v>10</v>
      </c>
      <c r="K3890">
        <v>1420</v>
      </c>
      <c r="L3890">
        <v>14200</v>
      </c>
      <c r="M3890">
        <v>3.3809999999999998</v>
      </c>
      <c r="N3890">
        <v>33.81</v>
      </c>
      <c r="O3890">
        <v>0</v>
      </c>
      <c r="P3890">
        <v>0</v>
      </c>
      <c r="Q3890">
        <v>1423.3810000000001</v>
      </c>
      <c r="R3890">
        <v>14233.81</v>
      </c>
      <c r="S3890" t="s">
        <v>1962</v>
      </c>
    </row>
    <row r="3891" spans="1:19">
      <c r="A3891" t="s">
        <v>4505</v>
      </c>
      <c r="B3891">
        <v>44333</v>
      </c>
      <c r="C3891" t="s">
        <v>4506</v>
      </c>
      <c r="D3891">
        <v>44333</v>
      </c>
      <c r="E3891" t="s">
        <v>2062</v>
      </c>
      <c r="F3891" t="s">
        <v>2800</v>
      </c>
      <c r="G3891" t="s">
        <v>2062</v>
      </c>
      <c r="H3891" t="s">
        <v>2062</v>
      </c>
      <c r="I3891" t="s">
        <v>1917</v>
      </c>
      <c r="J3891">
        <v>10</v>
      </c>
      <c r="K3891">
        <v>9162.5</v>
      </c>
      <c r="L3891">
        <v>91625</v>
      </c>
      <c r="M3891">
        <v>21.8155</v>
      </c>
      <c r="N3891">
        <v>218.155</v>
      </c>
      <c r="O3891">
        <v>0</v>
      </c>
      <c r="P3891">
        <v>0</v>
      </c>
      <c r="Q3891">
        <v>9184.3155000000006</v>
      </c>
      <c r="R3891">
        <v>91843.154999999999</v>
      </c>
      <c r="S3891" t="s">
        <v>1962</v>
      </c>
    </row>
    <row r="3892" spans="1:19">
      <c r="A3892" t="s">
        <v>4505</v>
      </c>
      <c r="B3892">
        <v>44333</v>
      </c>
      <c r="C3892" t="s">
        <v>4506</v>
      </c>
      <c r="D3892">
        <v>44333</v>
      </c>
      <c r="E3892" t="s">
        <v>2062</v>
      </c>
      <c r="F3892" t="s">
        <v>2800</v>
      </c>
      <c r="G3892" t="s">
        <v>2062</v>
      </c>
      <c r="H3892" t="s">
        <v>2062</v>
      </c>
      <c r="I3892" t="s">
        <v>1868</v>
      </c>
      <c r="J3892">
        <v>10</v>
      </c>
      <c r="K3892">
        <v>1380</v>
      </c>
      <c r="L3892">
        <v>13800</v>
      </c>
      <c r="M3892">
        <v>3.2856999999999998</v>
      </c>
      <c r="N3892">
        <v>32.856999999999999</v>
      </c>
      <c r="O3892">
        <v>0</v>
      </c>
      <c r="P3892">
        <v>0</v>
      </c>
      <c r="Q3892">
        <v>1383.2856999999999</v>
      </c>
      <c r="R3892">
        <v>13832.857</v>
      </c>
      <c r="S3892" t="s">
        <v>1962</v>
      </c>
    </row>
    <row r="3893" spans="1:19">
      <c r="A3893" t="s">
        <v>4507</v>
      </c>
      <c r="B3893">
        <v>44333</v>
      </c>
      <c r="C3893" t="s">
        <v>4508</v>
      </c>
      <c r="D3893">
        <v>44333</v>
      </c>
      <c r="E3893" t="s">
        <v>2062</v>
      </c>
      <c r="F3893" t="s">
        <v>2610</v>
      </c>
      <c r="G3893" t="s">
        <v>2062</v>
      </c>
      <c r="H3893" t="s">
        <v>2062</v>
      </c>
      <c r="I3893" t="s">
        <v>1870</v>
      </c>
      <c r="J3893">
        <v>5</v>
      </c>
      <c r="K3893">
        <v>1262</v>
      </c>
      <c r="L3893">
        <v>6310</v>
      </c>
      <c r="M3893">
        <v>3.0047999999999999</v>
      </c>
      <c r="N3893">
        <v>15.023999999999999</v>
      </c>
      <c r="O3893">
        <v>0</v>
      </c>
      <c r="P3893">
        <v>0</v>
      </c>
      <c r="Q3893">
        <v>1265.0047999999999</v>
      </c>
      <c r="R3893">
        <v>6325.0240000000003</v>
      </c>
      <c r="S3893" t="s">
        <v>1962</v>
      </c>
    </row>
    <row r="3894" spans="1:19">
      <c r="A3894" t="s">
        <v>4507</v>
      </c>
      <c r="B3894">
        <v>44333</v>
      </c>
      <c r="C3894" t="s">
        <v>4508</v>
      </c>
      <c r="D3894">
        <v>44333</v>
      </c>
      <c r="E3894" t="s">
        <v>2062</v>
      </c>
      <c r="F3894" t="s">
        <v>2610</v>
      </c>
      <c r="G3894" t="s">
        <v>2062</v>
      </c>
      <c r="H3894" t="s">
        <v>2062</v>
      </c>
      <c r="I3894" t="s">
        <v>1868</v>
      </c>
      <c r="J3894">
        <v>5</v>
      </c>
      <c r="K3894">
        <v>1380</v>
      </c>
      <c r="L3894">
        <v>6900</v>
      </c>
      <c r="M3894">
        <v>3.2856999999999998</v>
      </c>
      <c r="N3894">
        <v>16.4285</v>
      </c>
      <c r="O3894">
        <v>0</v>
      </c>
      <c r="P3894">
        <v>0</v>
      </c>
      <c r="Q3894">
        <v>1383.2856999999999</v>
      </c>
      <c r="R3894">
        <v>6916.4285</v>
      </c>
      <c r="S3894" t="s">
        <v>1962</v>
      </c>
    </row>
    <row r="3895" spans="1:19">
      <c r="A3895" t="s">
        <v>4507</v>
      </c>
      <c r="B3895">
        <v>44333</v>
      </c>
      <c r="C3895" t="s">
        <v>4508</v>
      </c>
      <c r="D3895">
        <v>44333</v>
      </c>
      <c r="E3895" t="s">
        <v>2062</v>
      </c>
      <c r="F3895" t="s">
        <v>2610</v>
      </c>
      <c r="G3895" t="s">
        <v>2062</v>
      </c>
      <c r="H3895" t="s">
        <v>2062</v>
      </c>
      <c r="I3895" t="s">
        <v>1923</v>
      </c>
      <c r="J3895">
        <v>1</v>
      </c>
      <c r="K3895">
        <v>7870</v>
      </c>
      <c r="L3895">
        <v>7870</v>
      </c>
      <c r="M3895">
        <v>18.738099999999999</v>
      </c>
      <c r="N3895">
        <v>18.738099999999999</v>
      </c>
      <c r="O3895">
        <v>0</v>
      </c>
      <c r="P3895">
        <v>0</v>
      </c>
      <c r="Q3895">
        <v>7888.7380999999996</v>
      </c>
      <c r="R3895">
        <v>7888.7380999999996</v>
      </c>
      <c r="S3895" t="s">
        <v>1962</v>
      </c>
    </row>
    <row r="3896" spans="1:19">
      <c r="A3896" t="s">
        <v>4509</v>
      </c>
      <c r="B3896">
        <v>44333</v>
      </c>
      <c r="C3896" t="s">
        <v>4510</v>
      </c>
      <c r="D3896">
        <v>44333</v>
      </c>
      <c r="E3896" t="s">
        <v>2062</v>
      </c>
      <c r="F3896" t="s">
        <v>2465</v>
      </c>
      <c r="G3896" t="s">
        <v>2062</v>
      </c>
      <c r="H3896" t="s">
        <v>2062</v>
      </c>
      <c r="I3896" t="s">
        <v>1921</v>
      </c>
      <c r="J3896">
        <v>10</v>
      </c>
      <c r="K3896">
        <v>1420</v>
      </c>
      <c r="L3896">
        <v>14200</v>
      </c>
      <c r="M3896">
        <v>3.3809999999999998</v>
      </c>
      <c r="N3896">
        <v>33.81</v>
      </c>
      <c r="O3896">
        <v>0</v>
      </c>
      <c r="P3896">
        <v>0</v>
      </c>
      <c r="Q3896">
        <v>1423.3810000000001</v>
      </c>
      <c r="R3896">
        <v>14233.81</v>
      </c>
      <c r="S3896" t="s">
        <v>1962</v>
      </c>
    </row>
    <row r="3897" spans="1:19">
      <c r="A3897" t="s">
        <v>4509</v>
      </c>
      <c r="B3897">
        <v>44333</v>
      </c>
      <c r="C3897" t="s">
        <v>4510</v>
      </c>
      <c r="D3897">
        <v>44333</v>
      </c>
      <c r="E3897" t="s">
        <v>2062</v>
      </c>
      <c r="F3897" t="s">
        <v>2465</v>
      </c>
      <c r="G3897" t="s">
        <v>2062</v>
      </c>
      <c r="H3897" t="s">
        <v>2062</v>
      </c>
      <c r="I3897" t="s">
        <v>1906</v>
      </c>
      <c r="J3897">
        <v>3</v>
      </c>
      <c r="K3897">
        <v>9990</v>
      </c>
      <c r="L3897">
        <v>29970</v>
      </c>
      <c r="M3897">
        <v>23.785699999999999</v>
      </c>
      <c r="N3897">
        <v>71.357100000000003</v>
      </c>
      <c r="O3897">
        <v>0</v>
      </c>
      <c r="P3897">
        <v>0</v>
      </c>
      <c r="Q3897">
        <v>10013.7857</v>
      </c>
      <c r="R3897">
        <v>30041.357100000001</v>
      </c>
      <c r="S3897" t="s">
        <v>1962</v>
      </c>
    </row>
    <row r="3898" spans="1:19">
      <c r="A3898" t="s">
        <v>4511</v>
      </c>
      <c r="B3898">
        <v>44333</v>
      </c>
      <c r="C3898" t="s">
        <v>4512</v>
      </c>
      <c r="D3898">
        <v>44333</v>
      </c>
      <c r="E3898" t="s">
        <v>2062</v>
      </c>
      <c r="F3898" t="s">
        <v>2349</v>
      </c>
      <c r="G3898" t="s">
        <v>2062</v>
      </c>
      <c r="H3898" t="s">
        <v>2062</v>
      </c>
      <c r="I3898" t="s">
        <v>1921</v>
      </c>
      <c r="J3898">
        <v>20</v>
      </c>
      <c r="K3898">
        <v>1420</v>
      </c>
      <c r="L3898">
        <v>28400</v>
      </c>
      <c r="M3898">
        <v>3.3809999999999998</v>
      </c>
      <c r="N3898">
        <v>67.62</v>
      </c>
      <c r="O3898">
        <v>0</v>
      </c>
      <c r="P3898">
        <v>0</v>
      </c>
      <c r="Q3898">
        <v>1423.3810000000001</v>
      </c>
      <c r="R3898">
        <v>28467.62</v>
      </c>
      <c r="S3898" t="s">
        <v>1962</v>
      </c>
    </row>
    <row r="3899" spans="1:19">
      <c r="A3899" t="s">
        <v>4511</v>
      </c>
      <c r="B3899">
        <v>44333</v>
      </c>
      <c r="C3899" t="s">
        <v>4512</v>
      </c>
      <c r="D3899">
        <v>44333</v>
      </c>
      <c r="E3899" t="s">
        <v>2062</v>
      </c>
      <c r="F3899" t="s">
        <v>2349</v>
      </c>
      <c r="G3899" t="s">
        <v>2062</v>
      </c>
      <c r="H3899" t="s">
        <v>2062</v>
      </c>
      <c r="I3899" t="s">
        <v>1868</v>
      </c>
      <c r="J3899">
        <v>10</v>
      </c>
      <c r="K3899">
        <v>1380</v>
      </c>
      <c r="L3899">
        <v>13800</v>
      </c>
      <c r="M3899">
        <v>3.2856999999999998</v>
      </c>
      <c r="N3899">
        <v>32.856999999999999</v>
      </c>
      <c r="O3899">
        <v>0</v>
      </c>
      <c r="P3899">
        <v>0</v>
      </c>
      <c r="Q3899">
        <v>1383.2856999999999</v>
      </c>
      <c r="R3899">
        <v>13832.857</v>
      </c>
      <c r="S3899" t="s">
        <v>1962</v>
      </c>
    </row>
    <row r="3900" spans="1:19">
      <c r="A3900" t="s">
        <v>4511</v>
      </c>
      <c r="B3900">
        <v>44333</v>
      </c>
      <c r="C3900" t="s">
        <v>4512</v>
      </c>
      <c r="D3900">
        <v>44333</v>
      </c>
      <c r="E3900" t="s">
        <v>2062</v>
      </c>
      <c r="F3900" t="s">
        <v>2349</v>
      </c>
      <c r="G3900" t="s">
        <v>2062</v>
      </c>
      <c r="H3900" t="s">
        <v>2062</v>
      </c>
      <c r="I3900" t="s">
        <v>1911</v>
      </c>
      <c r="J3900">
        <v>10</v>
      </c>
      <c r="K3900">
        <v>1203</v>
      </c>
      <c r="L3900">
        <v>12030</v>
      </c>
      <c r="M3900">
        <v>2.8643000000000001</v>
      </c>
      <c r="N3900">
        <v>28.643000000000001</v>
      </c>
      <c r="O3900">
        <v>0</v>
      </c>
      <c r="P3900">
        <v>0</v>
      </c>
      <c r="Q3900">
        <v>1205.8643</v>
      </c>
      <c r="R3900">
        <v>12058.643</v>
      </c>
      <c r="S3900" t="s">
        <v>1962</v>
      </c>
    </row>
    <row r="3901" spans="1:19">
      <c r="A3901" t="s">
        <v>4511</v>
      </c>
      <c r="B3901">
        <v>44333</v>
      </c>
      <c r="C3901" t="s">
        <v>4512</v>
      </c>
      <c r="D3901">
        <v>44333</v>
      </c>
      <c r="E3901" t="s">
        <v>2062</v>
      </c>
      <c r="F3901" t="s">
        <v>2349</v>
      </c>
      <c r="G3901" t="s">
        <v>2062</v>
      </c>
      <c r="H3901" t="s">
        <v>2062</v>
      </c>
      <c r="I3901" t="s">
        <v>1923</v>
      </c>
      <c r="J3901">
        <v>2</v>
      </c>
      <c r="K3901">
        <v>7870</v>
      </c>
      <c r="L3901">
        <v>15740</v>
      </c>
      <c r="M3901">
        <v>18.738099999999999</v>
      </c>
      <c r="N3901">
        <v>37.476199999999999</v>
      </c>
      <c r="O3901">
        <v>0</v>
      </c>
      <c r="P3901">
        <v>0</v>
      </c>
      <c r="Q3901">
        <v>7888.7380999999996</v>
      </c>
      <c r="R3901">
        <v>15777.476199999999</v>
      </c>
      <c r="S3901" t="s">
        <v>1962</v>
      </c>
    </row>
    <row r="3902" spans="1:19">
      <c r="A3902" t="s">
        <v>4513</v>
      </c>
      <c r="B3902">
        <v>44333</v>
      </c>
      <c r="C3902" t="s">
        <v>4514</v>
      </c>
      <c r="D3902">
        <v>44333</v>
      </c>
      <c r="E3902" t="s">
        <v>1958</v>
      </c>
      <c r="F3902" t="s">
        <v>1986</v>
      </c>
      <c r="G3902" t="s">
        <v>1987</v>
      </c>
      <c r="H3902" t="s">
        <v>1976</v>
      </c>
      <c r="I3902" t="s">
        <v>1923</v>
      </c>
      <c r="J3902">
        <v>5</v>
      </c>
      <c r="K3902">
        <v>7760</v>
      </c>
      <c r="L3902">
        <v>38800</v>
      </c>
      <c r="M3902">
        <v>18.475999999999999</v>
      </c>
      <c r="N3902">
        <v>92.38</v>
      </c>
      <c r="O3902">
        <v>0</v>
      </c>
      <c r="P3902">
        <v>0</v>
      </c>
      <c r="Q3902">
        <v>7778.4762000000001</v>
      </c>
      <c r="R3902">
        <v>38892.381000000001</v>
      </c>
      <c r="S3902" t="s">
        <v>1962</v>
      </c>
    </row>
    <row r="3903" spans="1:19">
      <c r="A3903" t="s">
        <v>4515</v>
      </c>
      <c r="B3903">
        <v>44333</v>
      </c>
      <c r="C3903" t="s">
        <v>4516</v>
      </c>
      <c r="D3903">
        <v>44333</v>
      </c>
      <c r="E3903" t="s">
        <v>1958</v>
      </c>
      <c r="F3903" t="s">
        <v>3722</v>
      </c>
      <c r="G3903" t="s">
        <v>1961</v>
      </c>
      <c r="H3903" t="s">
        <v>1961</v>
      </c>
      <c r="I3903" t="s">
        <v>1923</v>
      </c>
      <c r="J3903">
        <v>120</v>
      </c>
      <c r="K3903">
        <v>7760</v>
      </c>
      <c r="L3903">
        <v>931200</v>
      </c>
      <c r="M3903">
        <v>18.476199999999999</v>
      </c>
      <c r="N3903">
        <v>2217.1439999999998</v>
      </c>
      <c r="O3903">
        <v>0</v>
      </c>
      <c r="P3903">
        <v>0</v>
      </c>
      <c r="Q3903">
        <v>7778.4762000000001</v>
      </c>
      <c r="R3903">
        <v>933417.14399999997</v>
      </c>
      <c r="S3903" t="s">
        <v>1962</v>
      </c>
    </row>
    <row r="3904" spans="1:19">
      <c r="A3904" t="s">
        <v>4515</v>
      </c>
      <c r="B3904">
        <v>44333</v>
      </c>
      <c r="C3904" t="s">
        <v>4516</v>
      </c>
      <c r="D3904">
        <v>44333</v>
      </c>
      <c r="E3904" t="s">
        <v>1958</v>
      </c>
      <c r="F3904" t="s">
        <v>3722</v>
      </c>
      <c r="G3904" t="s">
        <v>1961</v>
      </c>
      <c r="H3904" t="s">
        <v>1961</v>
      </c>
      <c r="I3904" t="s">
        <v>1917</v>
      </c>
      <c r="J3904">
        <v>200</v>
      </c>
      <c r="K3904">
        <v>9035</v>
      </c>
      <c r="L3904">
        <v>1807000</v>
      </c>
      <c r="M3904">
        <v>21.511900000000001</v>
      </c>
      <c r="N3904">
        <v>4302.38</v>
      </c>
      <c r="O3904">
        <v>0</v>
      </c>
      <c r="P3904">
        <v>0</v>
      </c>
      <c r="Q3904">
        <v>9056.5118999999995</v>
      </c>
      <c r="R3904">
        <v>1811302.38</v>
      </c>
      <c r="S3904" t="s">
        <v>1962</v>
      </c>
    </row>
    <row r="3905" spans="1:19">
      <c r="A3905" t="s">
        <v>4515</v>
      </c>
      <c r="B3905">
        <v>44333</v>
      </c>
      <c r="C3905" t="s">
        <v>4516</v>
      </c>
      <c r="D3905">
        <v>44333</v>
      </c>
      <c r="E3905" t="s">
        <v>1958</v>
      </c>
      <c r="F3905" t="s">
        <v>3722</v>
      </c>
      <c r="G3905" t="s">
        <v>1961</v>
      </c>
      <c r="H3905" t="s">
        <v>1961</v>
      </c>
      <c r="I3905" t="s">
        <v>1906</v>
      </c>
      <c r="J3905">
        <v>90</v>
      </c>
      <c r="K3905">
        <v>9850</v>
      </c>
      <c r="L3905">
        <v>886500</v>
      </c>
      <c r="M3905">
        <v>23.452400000000001</v>
      </c>
      <c r="N3905">
        <v>2110.7159999999999</v>
      </c>
      <c r="O3905">
        <v>0</v>
      </c>
      <c r="P3905">
        <v>0</v>
      </c>
      <c r="Q3905">
        <v>9873.4524000000001</v>
      </c>
      <c r="R3905">
        <v>888610.71600000001</v>
      </c>
      <c r="S3905" t="s">
        <v>1962</v>
      </c>
    </row>
    <row r="3906" spans="1:19">
      <c r="A3906" t="s">
        <v>4515</v>
      </c>
      <c r="B3906">
        <v>44333</v>
      </c>
      <c r="C3906" t="s">
        <v>4516</v>
      </c>
      <c r="D3906">
        <v>44333</v>
      </c>
      <c r="E3906" t="s">
        <v>1958</v>
      </c>
      <c r="F3906" t="s">
        <v>3722</v>
      </c>
      <c r="G3906" t="s">
        <v>1961</v>
      </c>
      <c r="H3906" t="s">
        <v>1961</v>
      </c>
      <c r="I3906" t="s">
        <v>31</v>
      </c>
      <c r="J3906">
        <v>150</v>
      </c>
      <c r="K3906">
        <v>9045</v>
      </c>
      <c r="L3906">
        <v>1356750</v>
      </c>
      <c r="M3906">
        <v>21.535699999999999</v>
      </c>
      <c r="N3906">
        <v>3230.355</v>
      </c>
      <c r="O3906">
        <v>0</v>
      </c>
      <c r="P3906">
        <v>0</v>
      </c>
      <c r="Q3906">
        <v>9066.5357000000004</v>
      </c>
      <c r="R3906">
        <v>1359980.355</v>
      </c>
      <c r="S3906" t="s">
        <v>1962</v>
      </c>
    </row>
    <row r="3907" spans="1:19">
      <c r="A3907" t="s">
        <v>4517</v>
      </c>
      <c r="B3907">
        <v>44333</v>
      </c>
      <c r="C3907" t="s">
        <v>4518</v>
      </c>
      <c r="D3907">
        <v>44333</v>
      </c>
      <c r="E3907" t="s">
        <v>1958</v>
      </c>
      <c r="F3907" t="s">
        <v>2500</v>
      </c>
      <c r="G3907" t="s">
        <v>2039</v>
      </c>
      <c r="H3907" t="s">
        <v>1961</v>
      </c>
      <c r="I3907" t="s">
        <v>1920</v>
      </c>
      <c r="J3907">
        <v>5</v>
      </c>
      <c r="K3907">
        <v>9035</v>
      </c>
      <c r="L3907">
        <v>45175</v>
      </c>
      <c r="M3907">
        <v>21.511900000000001</v>
      </c>
      <c r="N3907">
        <v>107.5595</v>
      </c>
      <c r="O3907">
        <v>0</v>
      </c>
      <c r="P3907">
        <v>0</v>
      </c>
      <c r="Q3907">
        <v>9056.5118999999995</v>
      </c>
      <c r="R3907">
        <v>45282.559500000003</v>
      </c>
      <c r="S3907" t="s">
        <v>1962</v>
      </c>
    </row>
    <row r="3908" spans="1:19">
      <c r="A3908" t="s">
        <v>4519</v>
      </c>
      <c r="B3908">
        <v>44333</v>
      </c>
      <c r="C3908" t="s">
        <v>4520</v>
      </c>
      <c r="D3908">
        <v>44333</v>
      </c>
      <c r="E3908" t="s">
        <v>1958</v>
      </c>
      <c r="F3908" t="s">
        <v>2412</v>
      </c>
      <c r="G3908" t="s">
        <v>2227</v>
      </c>
      <c r="H3908" t="s">
        <v>1961</v>
      </c>
      <c r="I3908" t="s">
        <v>1923</v>
      </c>
      <c r="J3908">
        <v>4</v>
      </c>
      <c r="K3908">
        <v>7760</v>
      </c>
      <c r="L3908">
        <v>31040</v>
      </c>
      <c r="M3908">
        <v>18.476199999999999</v>
      </c>
      <c r="N3908">
        <v>73.904799999999994</v>
      </c>
      <c r="O3908">
        <v>0</v>
      </c>
      <c r="P3908">
        <v>0</v>
      </c>
      <c r="Q3908">
        <v>7778.4762000000001</v>
      </c>
      <c r="R3908">
        <v>31113.9048</v>
      </c>
      <c r="S3908" t="s">
        <v>1962</v>
      </c>
    </row>
    <row r="3909" spans="1:19">
      <c r="A3909" t="s">
        <v>4519</v>
      </c>
      <c r="B3909">
        <v>44333</v>
      </c>
      <c r="C3909" t="s">
        <v>4520</v>
      </c>
      <c r="D3909">
        <v>44333</v>
      </c>
      <c r="E3909" t="s">
        <v>1958</v>
      </c>
      <c r="F3909" t="s">
        <v>2412</v>
      </c>
      <c r="G3909" t="s">
        <v>2227</v>
      </c>
      <c r="H3909" t="s">
        <v>1961</v>
      </c>
      <c r="I3909" t="s">
        <v>1917</v>
      </c>
      <c r="J3909">
        <v>2</v>
      </c>
      <c r="K3909">
        <v>9035</v>
      </c>
      <c r="L3909">
        <v>18070</v>
      </c>
      <c r="M3909">
        <v>21.511900000000001</v>
      </c>
      <c r="N3909">
        <v>43.023800000000001</v>
      </c>
      <c r="O3909">
        <v>0</v>
      </c>
      <c r="P3909">
        <v>0</v>
      </c>
      <c r="Q3909">
        <v>9056.5118999999995</v>
      </c>
      <c r="R3909">
        <v>18113.023799999999</v>
      </c>
      <c r="S3909" t="s">
        <v>1962</v>
      </c>
    </row>
    <row r="3910" spans="1:19">
      <c r="A3910" t="s">
        <v>4519</v>
      </c>
      <c r="B3910">
        <v>44333</v>
      </c>
      <c r="C3910" t="s">
        <v>4520</v>
      </c>
      <c r="D3910">
        <v>44333</v>
      </c>
      <c r="E3910" t="s">
        <v>1958</v>
      </c>
      <c r="F3910" t="s">
        <v>2412</v>
      </c>
      <c r="G3910" t="s">
        <v>2227</v>
      </c>
      <c r="H3910" t="s">
        <v>1961</v>
      </c>
      <c r="I3910" t="s">
        <v>1920</v>
      </c>
      <c r="J3910">
        <v>3</v>
      </c>
      <c r="K3910">
        <v>9035</v>
      </c>
      <c r="L3910">
        <v>27105</v>
      </c>
      <c r="M3910">
        <v>21.511900000000001</v>
      </c>
      <c r="N3910">
        <v>64.535700000000006</v>
      </c>
      <c r="O3910">
        <v>0</v>
      </c>
      <c r="P3910">
        <v>0</v>
      </c>
      <c r="Q3910">
        <v>9056.5118999999995</v>
      </c>
      <c r="R3910">
        <v>27169.5357</v>
      </c>
      <c r="S3910" t="s">
        <v>1962</v>
      </c>
    </row>
    <row r="3911" spans="1:19">
      <c r="A3911" t="s">
        <v>4521</v>
      </c>
      <c r="B3911">
        <v>44333</v>
      </c>
      <c r="C3911" t="s">
        <v>4522</v>
      </c>
      <c r="D3911">
        <v>44333</v>
      </c>
      <c r="E3911" t="s">
        <v>1958</v>
      </c>
      <c r="F3911" t="s">
        <v>2278</v>
      </c>
      <c r="G3911" t="s">
        <v>2221</v>
      </c>
      <c r="H3911" t="s">
        <v>1961</v>
      </c>
      <c r="I3911" t="s">
        <v>1920</v>
      </c>
      <c r="J3911">
        <v>10</v>
      </c>
      <c r="K3911">
        <v>9035</v>
      </c>
      <c r="L3911">
        <v>90350</v>
      </c>
      <c r="M3911">
        <v>21.511900000000001</v>
      </c>
      <c r="N3911">
        <v>215.119</v>
      </c>
      <c r="O3911">
        <v>0</v>
      </c>
      <c r="P3911">
        <v>0</v>
      </c>
      <c r="Q3911">
        <v>9056.5118999999995</v>
      </c>
      <c r="R3911">
        <v>90565.119000000006</v>
      </c>
      <c r="S3911" t="s">
        <v>1962</v>
      </c>
    </row>
    <row r="3912" spans="1:19">
      <c r="A3912" t="s">
        <v>4521</v>
      </c>
      <c r="B3912">
        <v>44333</v>
      </c>
      <c r="C3912" t="s">
        <v>4522</v>
      </c>
      <c r="D3912">
        <v>44333</v>
      </c>
      <c r="E3912" t="s">
        <v>1958</v>
      </c>
      <c r="F3912" t="s">
        <v>2278</v>
      </c>
      <c r="G3912" t="s">
        <v>2221</v>
      </c>
      <c r="H3912" t="s">
        <v>1961</v>
      </c>
      <c r="I3912" t="s">
        <v>1906</v>
      </c>
      <c r="J3912">
        <v>10</v>
      </c>
      <c r="K3912">
        <v>9850</v>
      </c>
      <c r="L3912">
        <v>98500</v>
      </c>
      <c r="M3912">
        <v>23.452400000000001</v>
      </c>
      <c r="N3912">
        <v>234.524</v>
      </c>
      <c r="O3912">
        <v>0</v>
      </c>
      <c r="P3912">
        <v>0</v>
      </c>
      <c r="Q3912">
        <v>9873.4524000000001</v>
      </c>
      <c r="R3912">
        <v>98734.524000000005</v>
      </c>
      <c r="S3912" t="s">
        <v>1962</v>
      </c>
    </row>
    <row r="3913" spans="1:19">
      <c r="A3913" t="s">
        <v>4521</v>
      </c>
      <c r="B3913">
        <v>44333</v>
      </c>
      <c r="C3913" t="s">
        <v>4522</v>
      </c>
      <c r="D3913">
        <v>44333</v>
      </c>
      <c r="E3913" t="s">
        <v>1958</v>
      </c>
      <c r="F3913" t="s">
        <v>2278</v>
      </c>
      <c r="G3913" t="s">
        <v>2221</v>
      </c>
      <c r="H3913" t="s">
        <v>1961</v>
      </c>
      <c r="I3913" t="s">
        <v>31</v>
      </c>
      <c r="J3913">
        <v>10</v>
      </c>
      <c r="K3913">
        <v>9045</v>
      </c>
      <c r="L3913">
        <v>90450</v>
      </c>
      <c r="M3913">
        <v>21.535699999999999</v>
      </c>
      <c r="N3913">
        <v>215.357</v>
      </c>
      <c r="O3913">
        <v>0</v>
      </c>
      <c r="P3913">
        <v>0</v>
      </c>
      <c r="Q3913">
        <v>9066.5357000000004</v>
      </c>
      <c r="R3913">
        <v>90665.357000000004</v>
      </c>
      <c r="S3913" t="s">
        <v>1962</v>
      </c>
    </row>
    <row r="3914" spans="1:19">
      <c r="A3914" t="s">
        <v>4521</v>
      </c>
      <c r="B3914">
        <v>44333</v>
      </c>
      <c r="C3914" t="s">
        <v>4522</v>
      </c>
      <c r="D3914">
        <v>44333</v>
      </c>
      <c r="E3914" t="s">
        <v>1958</v>
      </c>
      <c r="F3914" t="s">
        <v>2278</v>
      </c>
      <c r="G3914" t="s">
        <v>2221</v>
      </c>
      <c r="H3914" t="s">
        <v>1961</v>
      </c>
      <c r="I3914" t="s">
        <v>1923</v>
      </c>
      <c r="J3914">
        <v>10</v>
      </c>
      <c r="K3914">
        <v>7760</v>
      </c>
      <c r="L3914">
        <v>77600</v>
      </c>
      <c r="M3914">
        <v>18.476199999999999</v>
      </c>
      <c r="N3914">
        <v>184.762</v>
      </c>
      <c r="O3914">
        <v>0</v>
      </c>
      <c r="P3914">
        <v>0</v>
      </c>
      <c r="Q3914">
        <v>7778.4762000000001</v>
      </c>
      <c r="R3914">
        <v>77784.762000000002</v>
      </c>
      <c r="S3914" t="s">
        <v>1962</v>
      </c>
    </row>
    <row r="3915" spans="1:19">
      <c r="A3915" t="s">
        <v>4523</v>
      </c>
      <c r="B3915">
        <v>44333</v>
      </c>
      <c r="C3915" t="s">
        <v>4524</v>
      </c>
      <c r="D3915">
        <v>44333</v>
      </c>
      <c r="E3915" t="s">
        <v>1958</v>
      </c>
      <c r="F3915" t="s">
        <v>2220</v>
      </c>
      <c r="G3915" t="s">
        <v>2221</v>
      </c>
      <c r="H3915" t="s">
        <v>1961</v>
      </c>
      <c r="I3915" t="s">
        <v>1920</v>
      </c>
      <c r="J3915">
        <v>10</v>
      </c>
      <c r="K3915">
        <v>9035</v>
      </c>
      <c r="L3915">
        <v>90350</v>
      </c>
      <c r="M3915">
        <v>21.511900000000001</v>
      </c>
      <c r="N3915">
        <v>215.119</v>
      </c>
      <c r="O3915">
        <v>0</v>
      </c>
      <c r="P3915">
        <v>0</v>
      </c>
      <c r="Q3915">
        <v>9056.5118999999995</v>
      </c>
      <c r="R3915">
        <v>90565.119000000006</v>
      </c>
      <c r="S3915" t="s">
        <v>1962</v>
      </c>
    </row>
    <row r="3916" spans="1:19">
      <c r="A3916" t="s">
        <v>4523</v>
      </c>
      <c r="B3916">
        <v>44333</v>
      </c>
      <c r="C3916" t="s">
        <v>4524</v>
      </c>
      <c r="D3916">
        <v>44333</v>
      </c>
      <c r="E3916" t="s">
        <v>1958</v>
      </c>
      <c r="F3916" t="s">
        <v>2220</v>
      </c>
      <c r="G3916" t="s">
        <v>2221</v>
      </c>
      <c r="H3916" t="s">
        <v>1961</v>
      </c>
      <c r="I3916" t="s">
        <v>1917</v>
      </c>
      <c r="J3916">
        <v>10</v>
      </c>
      <c r="K3916">
        <v>9035</v>
      </c>
      <c r="L3916">
        <v>90350</v>
      </c>
      <c r="M3916">
        <v>21.511900000000001</v>
      </c>
      <c r="N3916">
        <v>215.119</v>
      </c>
      <c r="O3916">
        <v>0</v>
      </c>
      <c r="P3916">
        <v>0</v>
      </c>
      <c r="Q3916">
        <v>9056.5118999999995</v>
      </c>
      <c r="R3916">
        <v>90565.119000000006</v>
      </c>
      <c r="S3916" t="s">
        <v>1962</v>
      </c>
    </row>
    <row r="3917" spans="1:19">
      <c r="A3917" t="s">
        <v>4525</v>
      </c>
      <c r="B3917">
        <v>44333</v>
      </c>
      <c r="C3917" t="s">
        <v>4526</v>
      </c>
      <c r="D3917">
        <v>44333</v>
      </c>
      <c r="E3917" t="s">
        <v>1958</v>
      </c>
      <c r="F3917" t="s">
        <v>2295</v>
      </c>
      <c r="G3917" t="s">
        <v>2182</v>
      </c>
      <c r="H3917" t="s">
        <v>1961</v>
      </c>
      <c r="I3917" t="s">
        <v>1920</v>
      </c>
      <c r="J3917">
        <v>5</v>
      </c>
      <c r="K3917">
        <v>9035</v>
      </c>
      <c r="L3917">
        <v>45175</v>
      </c>
      <c r="M3917">
        <v>21.511900000000001</v>
      </c>
      <c r="N3917">
        <v>107.5595</v>
      </c>
      <c r="O3917">
        <v>0</v>
      </c>
      <c r="P3917">
        <v>0</v>
      </c>
      <c r="Q3917">
        <v>9056.5118999999995</v>
      </c>
      <c r="R3917">
        <v>45282.559500000003</v>
      </c>
      <c r="S3917" t="s">
        <v>1962</v>
      </c>
    </row>
    <row r="3918" spans="1:19">
      <c r="A3918" t="s">
        <v>4527</v>
      </c>
      <c r="B3918">
        <v>44333</v>
      </c>
      <c r="C3918" t="s">
        <v>4528</v>
      </c>
      <c r="D3918">
        <v>44333</v>
      </c>
      <c r="E3918" t="s">
        <v>1958</v>
      </c>
      <c r="F3918" t="s">
        <v>2302</v>
      </c>
      <c r="G3918" t="s">
        <v>2303</v>
      </c>
      <c r="H3918" t="s">
        <v>2003</v>
      </c>
      <c r="I3918" t="s">
        <v>1923</v>
      </c>
      <c r="J3918">
        <v>5</v>
      </c>
      <c r="K3918">
        <v>7760</v>
      </c>
      <c r="L3918">
        <v>38800</v>
      </c>
      <c r="M3918">
        <v>18.476199999999999</v>
      </c>
      <c r="N3918">
        <v>92.381</v>
      </c>
      <c r="O3918">
        <v>0</v>
      </c>
      <c r="P3918">
        <v>0</v>
      </c>
      <c r="Q3918">
        <v>7778.4762000000001</v>
      </c>
      <c r="R3918">
        <v>38892.381000000001</v>
      </c>
      <c r="S3918" t="s">
        <v>1962</v>
      </c>
    </row>
    <row r="3919" spans="1:19">
      <c r="A3919" t="s">
        <v>4529</v>
      </c>
      <c r="B3919">
        <v>44333</v>
      </c>
      <c r="C3919" t="s">
        <v>4530</v>
      </c>
      <c r="D3919">
        <v>44333</v>
      </c>
      <c r="E3919" t="s">
        <v>1958</v>
      </c>
      <c r="F3919" t="s">
        <v>2908</v>
      </c>
      <c r="G3919" t="s">
        <v>2288</v>
      </c>
      <c r="H3919" t="s">
        <v>2003</v>
      </c>
      <c r="I3919" t="s">
        <v>1923</v>
      </c>
      <c r="J3919">
        <v>20</v>
      </c>
      <c r="K3919">
        <v>7760</v>
      </c>
      <c r="L3919">
        <v>155200</v>
      </c>
      <c r="M3919">
        <v>18.476199999999999</v>
      </c>
      <c r="N3919">
        <v>369.524</v>
      </c>
      <c r="O3919">
        <v>0</v>
      </c>
      <c r="P3919">
        <v>0</v>
      </c>
      <c r="Q3919">
        <v>7778.4762000000001</v>
      </c>
      <c r="R3919">
        <v>155569.524</v>
      </c>
      <c r="S3919" t="s">
        <v>1962</v>
      </c>
    </row>
    <row r="3920" spans="1:19">
      <c r="A3920" t="s">
        <v>4531</v>
      </c>
      <c r="B3920">
        <v>44333</v>
      </c>
      <c r="C3920" t="s">
        <v>4532</v>
      </c>
      <c r="D3920">
        <v>44333</v>
      </c>
      <c r="E3920" t="s">
        <v>1958</v>
      </c>
      <c r="F3920" t="s">
        <v>1959</v>
      </c>
      <c r="G3920" t="s">
        <v>1960</v>
      </c>
      <c r="H3920" t="s">
        <v>1961</v>
      </c>
      <c r="I3920" t="s">
        <v>1917</v>
      </c>
      <c r="J3920">
        <v>10</v>
      </c>
      <c r="K3920">
        <v>9035</v>
      </c>
      <c r="L3920">
        <v>90350</v>
      </c>
      <c r="M3920">
        <v>21.511900000000001</v>
      </c>
      <c r="N3920">
        <v>215.119</v>
      </c>
      <c r="O3920">
        <v>0</v>
      </c>
      <c r="P3920">
        <v>0</v>
      </c>
      <c r="Q3920">
        <v>9056.5118999999995</v>
      </c>
      <c r="R3920">
        <v>90565.119000000006</v>
      </c>
      <c r="S3920" t="s">
        <v>1962</v>
      </c>
    </row>
    <row r="3921" spans="1:19">
      <c r="A3921" t="s">
        <v>4531</v>
      </c>
      <c r="B3921">
        <v>44333</v>
      </c>
      <c r="C3921" t="s">
        <v>4532</v>
      </c>
      <c r="D3921">
        <v>44333</v>
      </c>
      <c r="E3921" t="s">
        <v>1958</v>
      </c>
      <c r="F3921" t="s">
        <v>1959</v>
      </c>
      <c r="G3921" t="s">
        <v>1960</v>
      </c>
      <c r="H3921" t="s">
        <v>1961</v>
      </c>
      <c r="I3921" t="s">
        <v>1923</v>
      </c>
      <c r="J3921">
        <v>20</v>
      </c>
      <c r="K3921">
        <v>7760</v>
      </c>
      <c r="L3921">
        <v>155200</v>
      </c>
      <c r="M3921">
        <v>18.476199999999999</v>
      </c>
      <c r="N3921">
        <v>369.524</v>
      </c>
      <c r="O3921">
        <v>0</v>
      </c>
      <c r="P3921">
        <v>0</v>
      </c>
      <c r="Q3921">
        <v>7778.4762000000001</v>
      </c>
      <c r="R3921">
        <v>155569.524</v>
      </c>
      <c r="S3921" t="s">
        <v>1962</v>
      </c>
    </row>
    <row r="3922" spans="1:19">
      <c r="A3922" t="s">
        <v>4533</v>
      </c>
      <c r="B3922">
        <v>44333</v>
      </c>
      <c r="C3922" t="s">
        <v>4534</v>
      </c>
      <c r="D3922">
        <v>44333</v>
      </c>
      <c r="E3922" t="s">
        <v>1958</v>
      </c>
      <c r="F3922" t="s">
        <v>2674</v>
      </c>
      <c r="G3922" t="s">
        <v>2675</v>
      </c>
      <c r="H3922" t="s">
        <v>1961</v>
      </c>
      <c r="I3922" t="s">
        <v>1868</v>
      </c>
      <c r="J3922">
        <v>20</v>
      </c>
      <c r="K3922">
        <v>1361</v>
      </c>
      <c r="L3922">
        <v>27220</v>
      </c>
      <c r="M3922">
        <v>3.2404999999999999</v>
      </c>
      <c r="N3922">
        <v>64.81</v>
      </c>
      <c r="O3922">
        <v>0</v>
      </c>
      <c r="P3922">
        <v>0</v>
      </c>
      <c r="Q3922">
        <v>1364.2405000000001</v>
      </c>
      <c r="R3922">
        <v>27284.81</v>
      </c>
      <c r="S3922" t="s">
        <v>1962</v>
      </c>
    </row>
    <row r="3923" spans="1:19">
      <c r="A3923" t="s">
        <v>4535</v>
      </c>
      <c r="B3923">
        <v>44333</v>
      </c>
      <c r="C3923" t="s">
        <v>4536</v>
      </c>
      <c r="D3923">
        <v>44333</v>
      </c>
      <c r="E3923" t="s">
        <v>1958</v>
      </c>
      <c r="F3923" t="s">
        <v>2896</v>
      </c>
      <c r="G3923" t="s">
        <v>2897</v>
      </c>
      <c r="H3923" t="s">
        <v>1961</v>
      </c>
      <c r="I3923" t="s">
        <v>1923</v>
      </c>
      <c r="J3923">
        <v>14</v>
      </c>
      <c r="K3923">
        <v>7760</v>
      </c>
      <c r="L3923">
        <v>108640</v>
      </c>
      <c r="M3923">
        <v>18.476199999999999</v>
      </c>
      <c r="N3923">
        <v>258.66680000000002</v>
      </c>
      <c r="O3923">
        <v>0</v>
      </c>
      <c r="P3923">
        <v>0</v>
      </c>
      <c r="Q3923">
        <v>7778.4762000000001</v>
      </c>
      <c r="R3923">
        <v>108898.66680000001</v>
      </c>
      <c r="S3923" t="s">
        <v>1962</v>
      </c>
    </row>
    <row r="3924" spans="1:19">
      <c r="A3924" t="s">
        <v>4537</v>
      </c>
      <c r="B3924">
        <v>44333</v>
      </c>
      <c r="C3924" t="s">
        <v>4538</v>
      </c>
      <c r="D3924">
        <v>44333</v>
      </c>
      <c r="E3924" t="s">
        <v>1958</v>
      </c>
      <c r="F3924" t="s">
        <v>3090</v>
      </c>
      <c r="G3924" t="s">
        <v>2897</v>
      </c>
      <c r="H3924" t="s">
        <v>1961</v>
      </c>
      <c r="I3924" t="s">
        <v>88</v>
      </c>
      <c r="J3924">
        <v>20</v>
      </c>
      <c r="K3924">
        <v>1419</v>
      </c>
      <c r="L3924">
        <v>28380</v>
      </c>
      <c r="M3924">
        <v>3.3786</v>
      </c>
      <c r="N3924">
        <v>67.572000000000003</v>
      </c>
      <c r="O3924">
        <v>0</v>
      </c>
      <c r="P3924">
        <v>0</v>
      </c>
      <c r="Q3924">
        <v>1422.3786</v>
      </c>
      <c r="R3924">
        <v>28447.572</v>
      </c>
      <c r="S3924" t="s">
        <v>1962</v>
      </c>
    </row>
    <row r="3925" spans="1:19">
      <c r="A3925" t="s">
        <v>4539</v>
      </c>
      <c r="B3925">
        <v>44333</v>
      </c>
      <c r="C3925" t="s">
        <v>4540</v>
      </c>
      <c r="D3925">
        <v>44333</v>
      </c>
      <c r="E3925" t="s">
        <v>1958</v>
      </c>
      <c r="F3925" t="s">
        <v>2678</v>
      </c>
      <c r="G3925" t="s">
        <v>2675</v>
      </c>
      <c r="H3925" t="s">
        <v>1961</v>
      </c>
      <c r="I3925" t="s">
        <v>1868</v>
      </c>
      <c r="J3925">
        <v>60</v>
      </c>
      <c r="K3925">
        <v>1361</v>
      </c>
      <c r="L3925">
        <v>81660</v>
      </c>
      <c r="M3925">
        <v>3.2404999999999999</v>
      </c>
      <c r="N3925">
        <v>194.43</v>
      </c>
      <c r="O3925">
        <v>0</v>
      </c>
      <c r="P3925">
        <v>0</v>
      </c>
      <c r="Q3925">
        <v>1364.2405000000001</v>
      </c>
      <c r="R3925">
        <v>81854.429999999993</v>
      </c>
      <c r="S3925" t="s">
        <v>1962</v>
      </c>
    </row>
    <row r="3926" spans="1:19">
      <c r="A3926" t="s">
        <v>4539</v>
      </c>
      <c r="B3926">
        <v>44333</v>
      </c>
      <c r="C3926" t="s">
        <v>4540</v>
      </c>
      <c r="D3926">
        <v>44333</v>
      </c>
      <c r="E3926" t="s">
        <v>1958</v>
      </c>
      <c r="F3926" t="s">
        <v>2678</v>
      </c>
      <c r="G3926" t="s">
        <v>2675</v>
      </c>
      <c r="H3926" t="s">
        <v>1961</v>
      </c>
      <c r="I3926" t="s">
        <v>1923</v>
      </c>
      <c r="J3926">
        <v>10</v>
      </c>
      <c r="K3926">
        <v>7760</v>
      </c>
      <c r="L3926">
        <v>77600</v>
      </c>
      <c r="M3926">
        <v>18.476199999999999</v>
      </c>
      <c r="N3926">
        <v>184.762</v>
      </c>
      <c r="O3926">
        <v>0</v>
      </c>
      <c r="P3926">
        <v>0</v>
      </c>
      <c r="Q3926">
        <v>7778.4762000000001</v>
      </c>
      <c r="R3926">
        <v>77784.762000000002</v>
      </c>
      <c r="S3926" t="s">
        <v>1962</v>
      </c>
    </row>
    <row r="3927" spans="1:19">
      <c r="A3927" t="s">
        <v>4541</v>
      </c>
      <c r="B3927">
        <v>44333</v>
      </c>
      <c r="C3927" t="s">
        <v>4542</v>
      </c>
      <c r="D3927">
        <v>44333</v>
      </c>
      <c r="E3927" t="s">
        <v>1958</v>
      </c>
      <c r="F3927" t="s">
        <v>2396</v>
      </c>
      <c r="G3927" t="s">
        <v>2039</v>
      </c>
      <c r="H3927" t="s">
        <v>1961</v>
      </c>
      <c r="I3927" t="s">
        <v>1923</v>
      </c>
      <c r="J3927">
        <v>6</v>
      </c>
      <c r="K3927">
        <v>7760</v>
      </c>
      <c r="L3927">
        <v>46560</v>
      </c>
      <c r="M3927">
        <v>18.476199999999999</v>
      </c>
      <c r="N3927">
        <v>110.85720000000001</v>
      </c>
      <c r="O3927">
        <v>0</v>
      </c>
      <c r="P3927">
        <v>0</v>
      </c>
      <c r="Q3927">
        <v>7778.4762000000001</v>
      </c>
      <c r="R3927">
        <v>46670.857199999999</v>
      </c>
      <c r="S3927" t="s">
        <v>1962</v>
      </c>
    </row>
    <row r="3928" spans="1:19">
      <c r="A3928" t="s">
        <v>4543</v>
      </c>
      <c r="B3928">
        <v>44333</v>
      </c>
      <c r="C3928" t="s">
        <v>4544</v>
      </c>
      <c r="D3928">
        <v>44333</v>
      </c>
      <c r="E3928" t="s">
        <v>1958</v>
      </c>
      <c r="F3928" t="s">
        <v>2867</v>
      </c>
      <c r="G3928" t="s">
        <v>2039</v>
      </c>
      <c r="H3928" t="s">
        <v>1961</v>
      </c>
      <c r="I3928" t="s">
        <v>1920</v>
      </c>
      <c r="J3928">
        <v>5</v>
      </c>
      <c r="K3928">
        <v>9035</v>
      </c>
      <c r="L3928">
        <v>45175</v>
      </c>
      <c r="M3928">
        <v>21.511900000000001</v>
      </c>
      <c r="N3928">
        <v>107.5595</v>
      </c>
      <c r="O3928">
        <v>0</v>
      </c>
      <c r="P3928">
        <v>0</v>
      </c>
      <c r="Q3928">
        <v>9056.5118999999995</v>
      </c>
      <c r="R3928">
        <v>45282.559500000003</v>
      </c>
      <c r="S3928" t="s">
        <v>1962</v>
      </c>
    </row>
    <row r="3929" spans="1:19">
      <c r="A3929" t="s">
        <v>4543</v>
      </c>
      <c r="B3929">
        <v>44333</v>
      </c>
      <c r="C3929" t="s">
        <v>4544</v>
      </c>
      <c r="D3929">
        <v>44333</v>
      </c>
      <c r="E3929" t="s">
        <v>1958</v>
      </c>
      <c r="F3929" t="s">
        <v>2867</v>
      </c>
      <c r="G3929" t="s">
        <v>2039</v>
      </c>
      <c r="H3929" t="s">
        <v>1961</v>
      </c>
      <c r="I3929" t="s">
        <v>31</v>
      </c>
      <c r="J3929">
        <v>5</v>
      </c>
      <c r="K3929">
        <v>9045</v>
      </c>
      <c r="L3929">
        <v>45225</v>
      </c>
      <c r="M3929">
        <v>21.535699999999999</v>
      </c>
      <c r="N3929">
        <v>107.6785</v>
      </c>
      <c r="O3929">
        <v>0</v>
      </c>
      <c r="P3929">
        <v>0</v>
      </c>
      <c r="Q3929">
        <v>9066.5357000000004</v>
      </c>
      <c r="R3929">
        <v>45332.678500000002</v>
      </c>
      <c r="S3929" t="s">
        <v>1962</v>
      </c>
    </row>
    <row r="3930" spans="1:19">
      <c r="A3930" t="s">
        <v>4545</v>
      </c>
      <c r="B3930">
        <v>44333</v>
      </c>
      <c r="C3930" t="s">
        <v>4546</v>
      </c>
      <c r="D3930">
        <v>44333</v>
      </c>
      <c r="E3930" t="s">
        <v>1958</v>
      </c>
      <c r="F3930" t="s">
        <v>2059</v>
      </c>
      <c r="G3930" t="s">
        <v>2056</v>
      </c>
      <c r="H3930" t="s">
        <v>1976</v>
      </c>
      <c r="I3930" t="s">
        <v>1917</v>
      </c>
      <c r="J3930">
        <v>10</v>
      </c>
      <c r="K3930">
        <v>9035</v>
      </c>
      <c r="L3930">
        <v>90350</v>
      </c>
      <c r="M3930">
        <v>21.512</v>
      </c>
      <c r="N3930">
        <v>215.12</v>
      </c>
      <c r="O3930">
        <v>0</v>
      </c>
      <c r="P3930">
        <v>0</v>
      </c>
      <c r="Q3930">
        <v>9056.5118999999995</v>
      </c>
      <c r="R3930">
        <v>90565.119000000006</v>
      </c>
      <c r="S3930" t="s">
        <v>1962</v>
      </c>
    </row>
    <row r="3931" spans="1:19">
      <c r="A3931" t="s">
        <v>4547</v>
      </c>
      <c r="B3931">
        <v>44333</v>
      </c>
      <c r="C3931" t="s">
        <v>4548</v>
      </c>
      <c r="D3931">
        <v>44333</v>
      </c>
      <c r="E3931" t="s">
        <v>1958</v>
      </c>
      <c r="F3931" t="s">
        <v>2399</v>
      </c>
      <c r="G3931" t="s">
        <v>1960</v>
      </c>
      <c r="H3931" t="s">
        <v>1961</v>
      </c>
      <c r="I3931" t="s">
        <v>1714</v>
      </c>
      <c r="J3931">
        <v>100</v>
      </c>
      <c r="K3931">
        <v>1176</v>
      </c>
      <c r="L3931">
        <v>117600</v>
      </c>
      <c r="M3931">
        <v>2.8</v>
      </c>
      <c r="N3931">
        <v>280</v>
      </c>
      <c r="O3931">
        <v>0</v>
      </c>
      <c r="P3931">
        <v>0</v>
      </c>
      <c r="Q3931">
        <v>1178.8</v>
      </c>
      <c r="R3931">
        <v>117880</v>
      </c>
      <c r="S3931" t="s">
        <v>1962</v>
      </c>
    </row>
    <row r="3932" spans="1:19">
      <c r="A3932" t="s">
        <v>4547</v>
      </c>
      <c r="B3932">
        <v>44333</v>
      </c>
      <c r="C3932" t="s">
        <v>4548</v>
      </c>
      <c r="D3932">
        <v>44333</v>
      </c>
      <c r="E3932" t="s">
        <v>1958</v>
      </c>
      <c r="F3932" t="s">
        <v>2399</v>
      </c>
      <c r="G3932" t="s">
        <v>1960</v>
      </c>
      <c r="H3932" t="s">
        <v>1961</v>
      </c>
      <c r="I3932" t="s">
        <v>1923</v>
      </c>
      <c r="J3932">
        <v>30</v>
      </c>
      <c r="K3932">
        <v>7760</v>
      </c>
      <c r="L3932">
        <v>232800</v>
      </c>
      <c r="M3932">
        <v>18.476199999999999</v>
      </c>
      <c r="N3932">
        <v>554.28599999999994</v>
      </c>
      <c r="O3932">
        <v>0</v>
      </c>
      <c r="P3932">
        <v>0</v>
      </c>
      <c r="Q3932">
        <v>7778.4762000000001</v>
      </c>
      <c r="R3932">
        <v>233354.28599999999</v>
      </c>
      <c r="S3932" t="s">
        <v>1962</v>
      </c>
    </row>
    <row r="3933" spans="1:19">
      <c r="A3933" t="s">
        <v>4549</v>
      </c>
      <c r="B3933">
        <v>44333</v>
      </c>
      <c r="C3933" t="s">
        <v>4550</v>
      </c>
      <c r="D3933">
        <v>44333</v>
      </c>
      <c r="E3933" t="s">
        <v>2062</v>
      </c>
      <c r="F3933" t="s">
        <v>2805</v>
      </c>
      <c r="G3933" t="s">
        <v>2062</v>
      </c>
      <c r="H3933" t="s">
        <v>2062</v>
      </c>
      <c r="I3933" t="s">
        <v>1923</v>
      </c>
      <c r="J3933">
        <v>1</v>
      </c>
      <c r="K3933">
        <v>7870</v>
      </c>
      <c r="L3933">
        <v>7870</v>
      </c>
      <c r="M3933">
        <v>18.738099999999999</v>
      </c>
      <c r="N3933">
        <v>18.738099999999999</v>
      </c>
      <c r="O3933">
        <v>0</v>
      </c>
      <c r="P3933">
        <v>0</v>
      </c>
      <c r="Q3933">
        <v>7888.7380999999996</v>
      </c>
      <c r="R3933">
        <v>7888.7380999999996</v>
      </c>
      <c r="S3933" t="s">
        <v>1962</v>
      </c>
    </row>
    <row r="3934" spans="1:19">
      <c r="A3934" t="s">
        <v>4551</v>
      </c>
      <c r="B3934">
        <v>44333</v>
      </c>
      <c r="C3934" t="s">
        <v>4552</v>
      </c>
      <c r="D3934">
        <v>44333</v>
      </c>
      <c r="E3934" t="s">
        <v>1958</v>
      </c>
      <c r="F3934" t="s">
        <v>2417</v>
      </c>
      <c r="G3934" t="s">
        <v>2418</v>
      </c>
      <c r="H3934" t="s">
        <v>2003</v>
      </c>
      <c r="I3934" t="s">
        <v>1920</v>
      </c>
      <c r="J3934">
        <v>10</v>
      </c>
      <c r="K3934">
        <v>9035</v>
      </c>
      <c r="L3934">
        <v>90350</v>
      </c>
      <c r="M3934">
        <v>21.511900000000001</v>
      </c>
      <c r="N3934">
        <v>215.119</v>
      </c>
      <c r="O3934">
        <v>0</v>
      </c>
      <c r="P3934">
        <v>0</v>
      </c>
      <c r="Q3934">
        <v>9056.5118999999995</v>
      </c>
      <c r="R3934">
        <v>90565.119000000006</v>
      </c>
      <c r="S3934" t="s">
        <v>1962</v>
      </c>
    </row>
    <row r="3935" spans="1:19">
      <c r="A3935" t="s">
        <v>4551</v>
      </c>
      <c r="B3935">
        <v>44333</v>
      </c>
      <c r="C3935" t="s">
        <v>4552</v>
      </c>
      <c r="D3935">
        <v>44333</v>
      </c>
      <c r="E3935" t="s">
        <v>1958</v>
      </c>
      <c r="F3935" t="s">
        <v>2417</v>
      </c>
      <c r="G3935" t="s">
        <v>2418</v>
      </c>
      <c r="H3935" t="s">
        <v>2003</v>
      </c>
      <c r="I3935" t="s">
        <v>88</v>
      </c>
      <c r="J3935">
        <v>40</v>
      </c>
      <c r="K3935">
        <v>1419</v>
      </c>
      <c r="L3935">
        <v>56760</v>
      </c>
      <c r="M3935">
        <v>3.3786</v>
      </c>
      <c r="N3935">
        <v>135.14400000000001</v>
      </c>
      <c r="O3935">
        <v>0</v>
      </c>
      <c r="P3935">
        <v>0</v>
      </c>
      <c r="Q3935">
        <v>1422.3786</v>
      </c>
      <c r="R3935">
        <v>56895.144</v>
      </c>
      <c r="S3935" t="s">
        <v>1962</v>
      </c>
    </row>
    <row r="3936" spans="1:19">
      <c r="A3936" t="s">
        <v>4551</v>
      </c>
      <c r="B3936">
        <v>44333</v>
      </c>
      <c r="C3936" t="s">
        <v>4552</v>
      </c>
      <c r="D3936">
        <v>44333</v>
      </c>
      <c r="E3936" t="s">
        <v>1958</v>
      </c>
      <c r="F3936" t="s">
        <v>2417</v>
      </c>
      <c r="G3936" t="s">
        <v>2418</v>
      </c>
      <c r="H3936" t="s">
        <v>2003</v>
      </c>
      <c r="I3936" t="s">
        <v>1923</v>
      </c>
      <c r="J3936">
        <v>40</v>
      </c>
      <c r="K3936">
        <v>7760</v>
      </c>
      <c r="L3936">
        <v>310400</v>
      </c>
      <c r="M3936">
        <v>18.476199999999999</v>
      </c>
      <c r="N3936">
        <v>739.048</v>
      </c>
      <c r="O3936">
        <v>0</v>
      </c>
      <c r="P3936">
        <v>0</v>
      </c>
      <c r="Q3936">
        <v>7778.4762000000001</v>
      </c>
      <c r="R3936">
        <v>311139.04800000001</v>
      </c>
      <c r="S3936" t="s">
        <v>1962</v>
      </c>
    </row>
    <row r="3937" spans="1:19">
      <c r="A3937" t="s">
        <v>4553</v>
      </c>
      <c r="B3937">
        <v>44333</v>
      </c>
      <c r="C3937" t="s">
        <v>4554</v>
      </c>
      <c r="D3937">
        <v>44333</v>
      </c>
      <c r="E3937" t="s">
        <v>2046</v>
      </c>
      <c r="F3937" t="s">
        <v>4468</v>
      </c>
      <c r="G3937" t="s">
        <v>2048</v>
      </c>
      <c r="H3937" t="s">
        <v>2046</v>
      </c>
      <c r="I3937" t="s">
        <v>1921</v>
      </c>
      <c r="J3937">
        <v>10</v>
      </c>
      <c r="K3937">
        <v>1416.8</v>
      </c>
      <c r="L3937">
        <v>14168</v>
      </c>
      <c r="M3937">
        <v>3.3733</v>
      </c>
      <c r="N3937">
        <v>33.732999999999997</v>
      </c>
      <c r="O3937">
        <v>0</v>
      </c>
      <c r="P3937">
        <v>0</v>
      </c>
      <c r="Q3937">
        <v>1420.1732999999999</v>
      </c>
      <c r="R3937">
        <v>14201.733</v>
      </c>
      <c r="S3937" t="s">
        <v>1962</v>
      </c>
    </row>
    <row r="3938" spans="1:19">
      <c r="A3938" t="s">
        <v>4553</v>
      </c>
      <c r="B3938">
        <v>44333</v>
      </c>
      <c r="C3938" t="s">
        <v>4554</v>
      </c>
      <c r="D3938">
        <v>44333</v>
      </c>
      <c r="E3938" t="s">
        <v>2046</v>
      </c>
      <c r="F3938" t="s">
        <v>4468</v>
      </c>
      <c r="G3938" t="s">
        <v>2048</v>
      </c>
      <c r="H3938" t="s">
        <v>2046</v>
      </c>
      <c r="I3938" t="s">
        <v>1911</v>
      </c>
      <c r="J3938">
        <v>10</v>
      </c>
      <c r="K3938">
        <v>1200.23</v>
      </c>
      <c r="L3938">
        <v>12002.3</v>
      </c>
      <c r="M3938">
        <v>2.8576999999999999</v>
      </c>
      <c r="N3938">
        <v>28.577000000000002</v>
      </c>
      <c r="O3938">
        <v>0</v>
      </c>
      <c r="P3938">
        <v>0</v>
      </c>
      <c r="Q3938">
        <v>1203.0877</v>
      </c>
      <c r="R3938">
        <v>12030.877</v>
      </c>
      <c r="S3938" t="s">
        <v>1962</v>
      </c>
    </row>
    <row r="3939" spans="1:19">
      <c r="A3939" t="s">
        <v>4553</v>
      </c>
      <c r="B3939">
        <v>44333</v>
      </c>
      <c r="C3939" t="s">
        <v>4554</v>
      </c>
      <c r="D3939">
        <v>44333</v>
      </c>
      <c r="E3939" t="s">
        <v>2046</v>
      </c>
      <c r="F3939" t="s">
        <v>4468</v>
      </c>
      <c r="G3939" t="s">
        <v>2048</v>
      </c>
      <c r="H3939" t="s">
        <v>2046</v>
      </c>
      <c r="I3939" t="s">
        <v>88</v>
      </c>
      <c r="J3939">
        <v>5</v>
      </c>
      <c r="K3939">
        <v>1436.03</v>
      </c>
      <c r="L3939">
        <v>7180.15</v>
      </c>
      <c r="M3939">
        <v>3.4190999999999998</v>
      </c>
      <c r="N3939">
        <v>17.095500000000001</v>
      </c>
      <c r="O3939">
        <v>0</v>
      </c>
      <c r="P3939">
        <v>0</v>
      </c>
      <c r="Q3939">
        <v>1439.4491</v>
      </c>
      <c r="R3939">
        <v>7197.2455</v>
      </c>
      <c r="S3939" t="s">
        <v>1962</v>
      </c>
    </row>
    <row r="3940" spans="1:19">
      <c r="A3940" t="s">
        <v>4553</v>
      </c>
      <c r="B3940">
        <v>44333</v>
      </c>
      <c r="C3940" t="s">
        <v>4554</v>
      </c>
      <c r="D3940">
        <v>44333</v>
      </c>
      <c r="E3940" t="s">
        <v>2046</v>
      </c>
      <c r="F3940" t="s">
        <v>4468</v>
      </c>
      <c r="G3940" t="s">
        <v>2048</v>
      </c>
      <c r="H3940" t="s">
        <v>2046</v>
      </c>
      <c r="I3940" t="s">
        <v>1870</v>
      </c>
      <c r="J3940">
        <v>10</v>
      </c>
      <c r="K3940">
        <v>1258.93</v>
      </c>
      <c r="L3940">
        <v>12589.3</v>
      </c>
      <c r="M3940">
        <v>2.9975000000000001</v>
      </c>
      <c r="N3940">
        <v>29.975000000000001</v>
      </c>
      <c r="O3940">
        <v>0</v>
      </c>
      <c r="P3940">
        <v>0</v>
      </c>
      <c r="Q3940">
        <v>1261.9275</v>
      </c>
      <c r="R3940">
        <v>12619.275</v>
      </c>
      <c r="S3940" t="s">
        <v>1962</v>
      </c>
    </row>
    <row r="3941" spans="1:19">
      <c r="A3941" t="s">
        <v>4682</v>
      </c>
      <c r="B3941">
        <v>44334</v>
      </c>
      <c r="C3941" t="s">
        <v>4683</v>
      </c>
      <c r="D3941">
        <v>44334</v>
      </c>
      <c r="E3941" t="s">
        <v>1958</v>
      </c>
      <c r="F3941" t="s">
        <v>2287</v>
      </c>
      <c r="G3941" t="s">
        <v>2288</v>
      </c>
      <c r="H3941" t="s">
        <v>2003</v>
      </c>
      <c r="I3941" t="s">
        <v>1911</v>
      </c>
      <c r="J3941">
        <v>80</v>
      </c>
      <c r="K3941">
        <v>1186</v>
      </c>
      <c r="L3941">
        <v>94880</v>
      </c>
      <c r="M3941">
        <v>2.8237999999999999</v>
      </c>
      <c r="N3941">
        <v>225.904</v>
      </c>
      <c r="O3941">
        <v>0</v>
      </c>
      <c r="P3941">
        <v>0</v>
      </c>
      <c r="Q3941">
        <v>1188.8237999999999</v>
      </c>
      <c r="R3941">
        <v>95105.903999999995</v>
      </c>
      <c r="S3941" t="s">
        <v>1962</v>
      </c>
    </row>
    <row r="3942" spans="1:19">
      <c r="A3942" t="s">
        <v>4684</v>
      </c>
      <c r="B3942">
        <v>44334</v>
      </c>
      <c r="C3942" t="s">
        <v>4685</v>
      </c>
      <c r="D3942">
        <v>44334</v>
      </c>
      <c r="E3942" t="s">
        <v>1958</v>
      </c>
      <c r="F3942" t="s">
        <v>2739</v>
      </c>
      <c r="G3942" t="s">
        <v>2010</v>
      </c>
      <c r="H3942" t="s">
        <v>2003</v>
      </c>
      <c r="I3942" t="s">
        <v>1714</v>
      </c>
      <c r="J3942">
        <v>40</v>
      </c>
      <c r="K3942">
        <v>1176</v>
      </c>
      <c r="L3942">
        <v>47040</v>
      </c>
      <c r="M3942">
        <v>2.8</v>
      </c>
      <c r="N3942">
        <v>112</v>
      </c>
      <c r="O3942">
        <v>0</v>
      </c>
      <c r="P3942">
        <v>0</v>
      </c>
      <c r="Q3942">
        <v>1178.8</v>
      </c>
      <c r="R3942">
        <v>47152</v>
      </c>
      <c r="S3942" t="s">
        <v>1962</v>
      </c>
    </row>
    <row r="3943" spans="1:19">
      <c r="A3943" t="s">
        <v>4686</v>
      </c>
      <c r="B3943">
        <v>44334</v>
      </c>
      <c r="C3943" t="s">
        <v>4687</v>
      </c>
      <c r="D3943">
        <v>44334</v>
      </c>
      <c r="E3943" t="s">
        <v>1958</v>
      </c>
      <c r="F3943" t="s">
        <v>2747</v>
      </c>
      <c r="G3943" t="s">
        <v>1995</v>
      </c>
      <c r="H3943" t="s">
        <v>1995</v>
      </c>
      <c r="I3943" t="s">
        <v>1714</v>
      </c>
      <c r="J3943">
        <v>40</v>
      </c>
      <c r="K3943">
        <v>1176</v>
      </c>
      <c r="L3943">
        <v>47040</v>
      </c>
      <c r="M3943">
        <v>2.8</v>
      </c>
      <c r="N3943">
        <v>112</v>
      </c>
      <c r="O3943">
        <v>0</v>
      </c>
      <c r="P3943">
        <v>0</v>
      </c>
      <c r="Q3943">
        <v>1178.8</v>
      </c>
      <c r="R3943">
        <v>47152</v>
      </c>
      <c r="S3943" t="s">
        <v>1962</v>
      </c>
    </row>
    <row r="3944" spans="1:19">
      <c r="A3944" t="s">
        <v>4686</v>
      </c>
      <c r="B3944">
        <v>44334</v>
      </c>
      <c r="C3944" t="s">
        <v>4687</v>
      </c>
      <c r="D3944">
        <v>44334</v>
      </c>
      <c r="E3944" t="s">
        <v>1958</v>
      </c>
      <c r="F3944" t="s">
        <v>2747</v>
      </c>
      <c r="G3944" t="s">
        <v>1995</v>
      </c>
      <c r="H3944" t="s">
        <v>1995</v>
      </c>
      <c r="I3944" t="s">
        <v>1923</v>
      </c>
      <c r="J3944">
        <v>10</v>
      </c>
      <c r="K3944">
        <v>7760</v>
      </c>
      <c r="L3944">
        <v>77600</v>
      </c>
      <c r="M3944">
        <v>18.476199999999999</v>
      </c>
      <c r="N3944">
        <v>184.762</v>
      </c>
      <c r="O3944">
        <v>0</v>
      </c>
      <c r="P3944">
        <v>0</v>
      </c>
      <c r="Q3944">
        <v>7778.4762000000001</v>
      </c>
      <c r="R3944">
        <v>77784.762000000002</v>
      </c>
      <c r="S3944" t="s">
        <v>1962</v>
      </c>
    </row>
    <row r="3945" spans="1:19">
      <c r="A3945" t="s">
        <v>4686</v>
      </c>
      <c r="B3945">
        <v>44334</v>
      </c>
      <c r="C3945" t="s">
        <v>4687</v>
      </c>
      <c r="D3945">
        <v>44334</v>
      </c>
      <c r="E3945" t="s">
        <v>1958</v>
      </c>
      <c r="F3945" t="s">
        <v>2747</v>
      </c>
      <c r="G3945" t="s">
        <v>1995</v>
      </c>
      <c r="H3945" t="s">
        <v>1995</v>
      </c>
      <c r="I3945" t="s">
        <v>1921</v>
      </c>
      <c r="J3945">
        <v>20</v>
      </c>
      <c r="K3945">
        <v>1400</v>
      </c>
      <c r="L3945">
        <v>28000</v>
      </c>
      <c r="M3945">
        <v>3.3332999999999999</v>
      </c>
      <c r="N3945">
        <v>66.665999999999997</v>
      </c>
      <c r="O3945">
        <v>0</v>
      </c>
      <c r="P3945">
        <v>0</v>
      </c>
      <c r="Q3945">
        <v>1403.3333</v>
      </c>
      <c r="R3945">
        <v>28066.666000000001</v>
      </c>
      <c r="S3945" t="s">
        <v>1962</v>
      </c>
    </row>
    <row r="3946" spans="1:19">
      <c r="A3946" t="s">
        <v>4688</v>
      </c>
      <c r="B3946">
        <v>44334</v>
      </c>
      <c r="C3946" t="s">
        <v>4689</v>
      </c>
      <c r="D3946">
        <v>44334</v>
      </c>
      <c r="E3946" t="s">
        <v>1958</v>
      </c>
      <c r="F3946" t="s">
        <v>2744</v>
      </c>
      <c r="G3946" t="s">
        <v>1995</v>
      </c>
      <c r="H3946" t="s">
        <v>1995</v>
      </c>
      <c r="I3946" t="s">
        <v>1917</v>
      </c>
      <c r="J3946">
        <v>5</v>
      </c>
      <c r="K3946">
        <v>9035</v>
      </c>
      <c r="L3946">
        <v>45175</v>
      </c>
      <c r="M3946">
        <v>21.511900000000001</v>
      </c>
      <c r="N3946">
        <v>107.5595</v>
      </c>
      <c r="O3946">
        <v>0</v>
      </c>
      <c r="P3946">
        <v>0</v>
      </c>
      <c r="Q3946">
        <v>9056.5118999999995</v>
      </c>
      <c r="R3946">
        <v>45282.559500000003</v>
      </c>
      <c r="S3946" t="s">
        <v>1962</v>
      </c>
    </row>
    <row r="3947" spans="1:19">
      <c r="A3947" t="s">
        <v>4688</v>
      </c>
      <c r="B3947">
        <v>44334</v>
      </c>
      <c r="C3947" t="s">
        <v>4689</v>
      </c>
      <c r="D3947">
        <v>44334</v>
      </c>
      <c r="E3947" t="s">
        <v>1958</v>
      </c>
      <c r="F3947" t="s">
        <v>2744</v>
      </c>
      <c r="G3947" t="s">
        <v>1995</v>
      </c>
      <c r="H3947" t="s">
        <v>1995</v>
      </c>
      <c r="I3947" t="s">
        <v>1920</v>
      </c>
      <c r="J3947">
        <v>5</v>
      </c>
      <c r="K3947">
        <v>9035</v>
      </c>
      <c r="L3947">
        <v>45175</v>
      </c>
      <c r="M3947">
        <v>21.511900000000001</v>
      </c>
      <c r="N3947">
        <v>107.5595</v>
      </c>
      <c r="O3947">
        <v>0</v>
      </c>
      <c r="P3947">
        <v>0</v>
      </c>
      <c r="Q3947">
        <v>9056.5118999999995</v>
      </c>
      <c r="R3947">
        <v>45282.559500000003</v>
      </c>
      <c r="S3947" t="s">
        <v>1962</v>
      </c>
    </row>
    <row r="3948" spans="1:19">
      <c r="A3948" t="s">
        <v>4690</v>
      </c>
      <c r="B3948">
        <v>44334</v>
      </c>
      <c r="C3948" t="s">
        <v>4691</v>
      </c>
      <c r="D3948">
        <v>44334</v>
      </c>
      <c r="E3948" t="s">
        <v>1958</v>
      </c>
      <c r="F3948" t="s">
        <v>2412</v>
      </c>
      <c r="G3948" t="s">
        <v>2227</v>
      </c>
      <c r="H3948" t="s">
        <v>1961</v>
      </c>
      <c r="I3948" t="s">
        <v>1911</v>
      </c>
      <c r="J3948">
        <v>20</v>
      </c>
      <c r="K3948">
        <v>1186</v>
      </c>
      <c r="L3948">
        <v>23720</v>
      </c>
      <c r="M3948">
        <v>2.8237999999999999</v>
      </c>
      <c r="N3948">
        <v>56.475999999999999</v>
      </c>
      <c r="O3948">
        <v>0</v>
      </c>
      <c r="P3948">
        <v>0</v>
      </c>
      <c r="Q3948">
        <v>1188.8237999999999</v>
      </c>
      <c r="R3948">
        <v>23776.475999999999</v>
      </c>
      <c r="S3948" t="s">
        <v>1962</v>
      </c>
    </row>
    <row r="3949" spans="1:19">
      <c r="A3949" t="s">
        <v>4692</v>
      </c>
      <c r="B3949">
        <v>44334</v>
      </c>
      <c r="C3949" t="s">
        <v>4693</v>
      </c>
      <c r="D3949">
        <v>44334</v>
      </c>
      <c r="E3949" t="s">
        <v>1958</v>
      </c>
      <c r="F3949" t="s">
        <v>2295</v>
      </c>
      <c r="G3949" t="s">
        <v>2182</v>
      </c>
      <c r="H3949" t="s">
        <v>1961</v>
      </c>
      <c r="I3949" t="s">
        <v>1906</v>
      </c>
      <c r="J3949">
        <v>6</v>
      </c>
      <c r="K3949">
        <v>9850</v>
      </c>
      <c r="L3949">
        <v>59100</v>
      </c>
      <c r="M3949">
        <v>23.452400000000001</v>
      </c>
      <c r="N3949">
        <v>140.71440000000001</v>
      </c>
      <c r="O3949">
        <v>0</v>
      </c>
      <c r="P3949">
        <v>0</v>
      </c>
      <c r="Q3949">
        <v>9873.4524000000001</v>
      </c>
      <c r="R3949">
        <v>59240.714399999997</v>
      </c>
      <c r="S3949" t="s">
        <v>1962</v>
      </c>
    </row>
    <row r="3950" spans="1:19">
      <c r="A3950" t="s">
        <v>4694</v>
      </c>
      <c r="B3950">
        <v>44334</v>
      </c>
      <c r="C3950" t="s">
        <v>4695</v>
      </c>
      <c r="D3950">
        <v>44334</v>
      </c>
      <c r="E3950" t="s">
        <v>1958</v>
      </c>
      <c r="F3950" t="s">
        <v>2181</v>
      </c>
      <c r="G3950" t="s">
        <v>2182</v>
      </c>
      <c r="H3950" t="s">
        <v>1961</v>
      </c>
      <c r="I3950" t="s">
        <v>1917</v>
      </c>
      <c r="J3950">
        <v>25</v>
      </c>
      <c r="K3950">
        <v>9035</v>
      </c>
      <c r="L3950">
        <v>225875</v>
      </c>
      <c r="M3950">
        <v>21.511900000000001</v>
      </c>
      <c r="N3950">
        <v>537.79750000000001</v>
      </c>
      <c r="O3950">
        <v>0</v>
      </c>
      <c r="P3950">
        <v>0</v>
      </c>
      <c r="Q3950">
        <v>9056.5118999999995</v>
      </c>
      <c r="R3950">
        <v>226412.79749999999</v>
      </c>
      <c r="S3950" t="s">
        <v>1962</v>
      </c>
    </row>
    <row r="3951" spans="1:19">
      <c r="A3951" t="s">
        <v>4694</v>
      </c>
      <c r="B3951">
        <v>44334</v>
      </c>
      <c r="C3951" t="s">
        <v>4695</v>
      </c>
      <c r="D3951">
        <v>44334</v>
      </c>
      <c r="E3951" t="s">
        <v>1958</v>
      </c>
      <c r="F3951" t="s">
        <v>2181</v>
      </c>
      <c r="G3951" t="s">
        <v>2182</v>
      </c>
      <c r="H3951" t="s">
        <v>1961</v>
      </c>
      <c r="I3951" t="s">
        <v>1920</v>
      </c>
      <c r="J3951">
        <v>25</v>
      </c>
      <c r="K3951">
        <v>9035</v>
      </c>
      <c r="L3951">
        <v>225875</v>
      </c>
      <c r="M3951">
        <v>21.511900000000001</v>
      </c>
      <c r="N3951">
        <v>537.79750000000001</v>
      </c>
      <c r="O3951">
        <v>0</v>
      </c>
      <c r="P3951">
        <v>0</v>
      </c>
      <c r="Q3951">
        <v>9056.5118999999995</v>
      </c>
      <c r="R3951">
        <v>226412.79749999999</v>
      </c>
      <c r="S3951" t="s">
        <v>1962</v>
      </c>
    </row>
    <row r="3952" spans="1:19">
      <c r="A3952" t="s">
        <v>4696</v>
      </c>
      <c r="B3952">
        <v>44334</v>
      </c>
      <c r="C3952" t="s">
        <v>4697</v>
      </c>
      <c r="D3952">
        <v>44334</v>
      </c>
      <c r="E3952" t="s">
        <v>1958</v>
      </c>
      <c r="F3952" t="s">
        <v>3090</v>
      </c>
      <c r="G3952" t="s">
        <v>2897</v>
      </c>
      <c r="H3952" t="s">
        <v>1961</v>
      </c>
      <c r="I3952" t="s">
        <v>1921</v>
      </c>
      <c r="J3952">
        <v>60</v>
      </c>
      <c r="K3952">
        <v>1400</v>
      </c>
      <c r="L3952">
        <v>84000</v>
      </c>
      <c r="M3952">
        <v>3.3332999999999999</v>
      </c>
      <c r="N3952">
        <v>199.99799999999999</v>
      </c>
      <c r="O3952">
        <v>0</v>
      </c>
      <c r="P3952">
        <v>0</v>
      </c>
      <c r="Q3952">
        <v>1403.3333</v>
      </c>
      <c r="R3952">
        <v>84199.998000000007</v>
      </c>
      <c r="S3952" t="s">
        <v>1962</v>
      </c>
    </row>
    <row r="3953" spans="1:19">
      <c r="A3953" t="s">
        <v>4696</v>
      </c>
      <c r="B3953">
        <v>44334</v>
      </c>
      <c r="C3953" t="s">
        <v>4697</v>
      </c>
      <c r="D3953">
        <v>44334</v>
      </c>
      <c r="E3953" t="s">
        <v>1958</v>
      </c>
      <c r="F3953" t="s">
        <v>3090</v>
      </c>
      <c r="G3953" t="s">
        <v>2897</v>
      </c>
      <c r="H3953" t="s">
        <v>1961</v>
      </c>
      <c r="I3953" t="s">
        <v>1911</v>
      </c>
      <c r="J3953">
        <v>40</v>
      </c>
      <c r="K3953">
        <v>1186</v>
      </c>
      <c r="L3953">
        <v>47440</v>
      </c>
      <c r="M3953">
        <v>2.8237999999999999</v>
      </c>
      <c r="N3953">
        <v>112.952</v>
      </c>
      <c r="O3953">
        <v>0</v>
      </c>
      <c r="P3953">
        <v>0</v>
      </c>
      <c r="Q3953">
        <v>1188.8237999999999</v>
      </c>
      <c r="R3953">
        <v>47552.951999999997</v>
      </c>
      <c r="S3953" t="s">
        <v>1962</v>
      </c>
    </row>
    <row r="3954" spans="1:19">
      <c r="A3954" t="s">
        <v>4696</v>
      </c>
      <c r="B3954">
        <v>44334</v>
      </c>
      <c r="C3954" t="s">
        <v>4697</v>
      </c>
      <c r="D3954">
        <v>44334</v>
      </c>
      <c r="E3954" t="s">
        <v>1958</v>
      </c>
      <c r="F3954" t="s">
        <v>3090</v>
      </c>
      <c r="G3954" t="s">
        <v>2897</v>
      </c>
      <c r="H3954" t="s">
        <v>1961</v>
      </c>
      <c r="I3954" t="s">
        <v>1923</v>
      </c>
      <c r="J3954">
        <v>100</v>
      </c>
      <c r="K3954">
        <v>7760</v>
      </c>
      <c r="L3954">
        <v>776000</v>
      </c>
      <c r="M3954">
        <v>18.476199999999999</v>
      </c>
      <c r="N3954">
        <v>1847.62</v>
      </c>
      <c r="O3954">
        <v>0</v>
      </c>
      <c r="P3954">
        <v>0</v>
      </c>
      <c r="Q3954">
        <v>7778.4762000000001</v>
      </c>
      <c r="R3954">
        <v>777847.62</v>
      </c>
      <c r="S3954" t="s">
        <v>1962</v>
      </c>
    </row>
    <row r="3955" spans="1:19">
      <c r="A3955" t="s">
        <v>4698</v>
      </c>
      <c r="B3955">
        <v>44334</v>
      </c>
      <c r="C3955" t="s">
        <v>4699</v>
      </c>
      <c r="D3955">
        <v>44334</v>
      </c>
      <c r="E3955" t="s">
        <v>1958</v>
      </c>
      <c r="F3955" t="s">
        <v>2918</v>
      </c>
      <c r="G3955" t="s">
        <v>1999</v>
      </c>
      <c r="H3955" t="s">
        <v>1995</v>
      </c>
      <c r="I3955" t="s">
        <v>31</v>
      </c>
      <c r="J3955">
        <v>10</v>
      </c>
      <c r="K3955">
        <v>9045</v>
      </c>
      <c r="L3955">
        <v>90450</v>
      </c>
      <c r="M3955">
        <v>21.535699999999999</v>
      </c>
      <c r="N3955">
        <v>215.357</v>
      </c>
      <c r="O3955">
        <v>0</v>
      </c>
      <c r="P3955">
        <v>0</v>
      </c>
      <c r="Q3955">
        <v>9066.5357000000004</v>
      </c>
      <c r="R3955">
        <v>90665.357000000004</v>
      </c>
      <c r="S3955" t="s">
        <v>1962</v>
      </c>
    </row>
    <row r="3956" spans="1:19">
      <c r="A3956" t="s">
        <v>4700</v>
      </c>
      <c r="B3956">
        <v>44334</v>
      </c>
      <c r="C3956" t="s">
        <v>4701</v>
      </c>
      <c r="D3956">
        <v>44334</v>
      </c>
      <c r="E3956" t="s">
        <v>1958</v>
      </c>
      <c r="F3956" t="s">
        <v>2730</v>
      </c>
      <c r="G3956" t="s">
        <v>2557</v>
      </c>
      <c r="H3956" t="s">
        <v>1995</v>
      </c>
      <c r="I3956" t="s">
        <v>1923</v>
      </c>
      <c r="J3956">
        <v>10</v>
      </c>
      <c r="K3956">
        <v>7760</v>
      </c>
      <c r="L3956">
        <v>77600</v>
      </c>
      <c r="M3956">
        <v>18.476199999999999</v>
      </c>
      <c r="N3956">
        <v>184.762</v>
      </c>
      <c r="O3956">
        <v>0</v>
      </c>
      <c r="P3956">
        <v>0</v>
      </c>
      <c r="Q3956">
        <v>7778.4762000000001</v>
      </c>
      <c r="R3956">
        <v>77784.762000000002</v>
      </c>
      <c r="S3956" t="s">
        <v>1962</v>
      </c>
    </row>
    <row r="3957" spans="1:19">
      <c r="A3957" t="s">
        <v>4700</v>
      </c>
      <c r="B3957">
        <v>44334</v>
      </c>
      <c r="C3957" t="s">
        <v>4701</v>
      </c>
      <c r="D3957">
        <v>44334</v>
      </c>
      <c r="E3957" t="s">
        <v>1958</v>
      </c>
      <c r="F3957" t="s">
        <v>2730</v>
      </c>
      <c r="G3957" t="s">
        <v>2557</v>
      </c>
      <c r="H3957" t="s">
        <v>1995</v>
      </c>
      <c r="I3957" t="s">
        <v>1870</v>
      </c>
      <c r="J3957">
        <v>20</v>
      </c>
      <c r="K3957">
        <v>1244</v>
      </c>
      <c r="L3957">
        <v>24880</v>
      </c>
      <c r="M3957">
        <v>2.9619</v>
      </c>
      <c r="N3957">
        <v>59.238</v>
      </c>
      <c r="O3957">
        <v>0</v>
      </c>
      <c r="P3957">
        <v>0</v>
      </c>
      <c r="Q3957">
        <v>1246.9619</v>
      </c>
      <c r="R3957">
        <v>24939.238000000001</v>
      </c>
      <c r="S3957" t="s">
        <v>1962</v>
      </c>
    </row>
    <row r="3958" spans="1:19">
      <c r="A3958" t="s">
        <v>4700</v>
      </c>
      <c r="B3958">
        <v>44334</v>
      </c>
      <c r="C3958" t="s">
        <v>4701</v>
      </c>
      <c r="D3958">
        <v>44334</v>
      </c>
      <c r="E3958" t="s">
        <v>1958</v>
      </c>
      <c r="F3958" t="s">
        <v>2730</v>
      </c>
      <c r="G3958" t="s">
        <v>2557</v>
      </c>
      <c r="H3958" t="s">
        <v>1995</v>
      </c>
      <c r="I3958" t="s">
        <v>88</v>
      </c>
      <c r="J3958">
        <v>21</v>
      </c>
      <c r="K3958">
        <v>1419</v>
      </c>
      <c r="L3958">
        <v>29799</v>
      </c>
      <c r="M3958">
        <v>3.3786</v>
      </c>
      <c r="N3958">
        <v>70.950599999999994</v>
      </c>
      <c r="O3958">
        <v>0</v>
      </c>
      <c r="P3958">
        <v>0</v>
      </c>
      <c r="Q3958">
        <v>1422.3786</v>
      </c>
      <c r="R3958">
        <v>29869.9506</v>
      </c>
      <c r="S3958" t="s">
        <v>1962</v>
      </c>
    </row>
    <row r="3959" spans="1:19">
      <c r="A3959" t="s">
        <v>4702</v>
      </c>
      <c r="B3959">
        <v>44334</v>
      </c>
      <c r="C3959" t="s">
        <v>4703</v>
      </c>
      <c r="D3959">
        <v>44334</v>
      </c>
      <c r="E3959" t="s">
        <v>1958</v>
      </c>
      <c r="F3959" t="s">
        <v>2556</v>
      </c>
      <c r="G3959" t="s">
        <v>2557</v>
      </c>
      <c r="H3959" t="s">
        <v>1995</v>
      </c>
      <c r="I3959" t="s">
        <v>1921</v>
      </c>
      <c r="J3959">
        <v>15</v>
      </c>
      <c r="K3959">
        <v>1400</v>
      </c>
      <c r="L3959">
        <v>21000</v>
      </c>
      <c r="M3959">
        <v>3.3332999999999999</v>
      </c>
      <c r="N3959">
        <v>49.999499999999998</v>
      </c>
      <c r="O3959">
        <v>0</v>
      </c>
      <c r="P3959">
        <v>0</v>
      </c>
      <c r="Q3959">
        <v>1403.3333</v>
      </c>
      <c r="R3959">
        <v>21049.999500000002</v>
      </c>
      <c r="S3959" t="s">
        <v>1962</v>
      </c>
    </row>
    <row r="3960" spans="1:19">
      <c r="A3960" t="s">
        <v>4702</v>
      </c>
      <c r="B3960">
        <v>44334</v>
      </c>
      <c r="C3960" t="s">
        <v>4703</v>
      </c>
      <c r="D3960">
        <v>44334</v>
      </c>
      <c r="E3960" t="s">
        <v>1958</v>
      </c>
      <c r="F3960" t="s">
        <v>2556</v>
      </c>
      <c r="G3960" t="s">
        <v>2557</v>
      </c>
      <c r="H3960" t="s">
        <v>1995</v>
      </c>
      <c r="I3960" t="s">
        <v>1923</v>
      </c>
      <c r="J3960">
        <v>25</v>
      </c>
      <c r="K3960">
        <v>7760</v>
      </c>
      <c r="L3960">
        <v>194000</v>
      </c>
      <c r="M3960">
        <v>18.476199999999999</v>
      </c>
      <c r="N3960">
        <v>461.90499999999997</v>
      </c>
      <c r="O3960">
        <v>0</v>
      </c>
      <c r="P3960">
        <v>0</v>
      </c>
      <c r="Q3960">
        <v>7778.4762000000001</v>
      </c>
      <c r="R3960">
        <v>194461.905</v>
      </c>
      <c r="S3960" t="s">
        <v>1962</v>
      </c>
    </row>
    <row r="3961" spans="1:19">
      <c r="A3961" t="s">
        <v>4702</v>
      </c>
      <c r="B3961">
        <v>44334</v>
      </c>
      <c r="C3961" t="s">
        <v>4703</v>
      </c>
      <c r="D3961">
        <v>44334</v>
      </c>
      <c r="E3961" t="s">
        <v>1958</v>
      </c>
      <c r="F3961" t="s">
        <v>2556</v>
      </c>
      <c r="G3961" t="s">
        <v>2557</v>
      </c>
      <c r="H3961" t="s">
        <v>1995</v>
      </c>
      <c r="I3961" t="s">
        <v>1911</v>
      </c>
      <c r="J3961">
        <v>60</v>
      </c>
      <c r="K3961">
        <v>1186</v>
      </c>
      <c r="L3961">
        <v>71160</v>
      </c>
      <c r="M3961">
        <v>2.8237999999999999</v>
      </c>
      <c r="N3961">
        <v>169.428</v>
      </c>
      <c r="O3961">
        <v>0</v>
      </c>
      <c r="P3961">
        <v>0</v>
      </c>
      <c r="Q3961">
        <v>1188.8237999999999</v>
      </c>
      <c r="R3961">
        <v>71329.428</v>
      </c>
      <c r="S3961" t="s">
        <v>1962</v>
      </c>
    </row>
    <row r="3962" spans="1:19">
      <c r="A3962" t="s">
        <v>4704</v>
      </c>
      <c r="B3962">
        <v>44334</v>
      </c>
      <c r="C3962" t="s">
        <v>4705</v>
      </c>
      <c r="D3962">
        <v>44334</v>
      </c>
      <c r="E3962" t="s">
        <v>1958</v>
      </c>
      <c r="F3962" t="s">
        <v>2193</v>
      </c>
      <c r="G3962" t="s">
        <v>2003</v>
      </c>
      <c r="H3962" t="s">
        <v>2003</v>
      </c>
      <c r="I3962" t="s">
        <v>1870</v>
      </c>
      <c r="J3962">
        <v>20</v>
      </c>
      <c r="K3962">
        <v>1244</v>
      </c>
      <c r="L3962">
        <v>24880</v>
      </c>
      <c r="M3962">
        <v>2.9619</v>
      </c>
      <c r="N3962">
        <v>59.238</v>
      </c>
      <c r="O3962">
        <v>0</v>
      </c>
      <c r="P3962">
        <v>0</v>
      </c>
      <c r="Q3962">
        <v>1246.9619</v>
      </c>
      <c r="R3962">
        <v>24939.238000000001</v>
      </c>
      <c r="S3962" t="s">
        <v>1962</v>
      </c>
    </row>
    <row r="3963" spans="1:19">
      <c r="A3963" t="s">
        <v>4704</v>
      </c>
      <c r="B3963">
        <v>44334</v>
      </c>
      <c r="C3963" t="s">
        <v>4705</v>
      </c>
      <c r="D3963">
        <v>44334</v>
      </c>
      <c r="E3963" t="s">
        <v>1958</v>
      </c>
      <c r="F3963" t="s">
        <v>2193</v>
      </c>
      <c r="G3963" t="s">
        <v>2003</v>
      </c>
      <c r="H3963" t="s">
        <v>2003</v>
      </c>
      <c r="I3963" t="s">
        <v>1911</v>
      </c>
      <c r="J3963">
        <v>20</v>
      </c>
      <c r="K3963">
        <v>1186</v>
      </c>
      <c r="L3963">
        <v>23720</v>
      </c>
      <c r="M3963">
        <v>2.8237999999999999</v>
      </c>
      <c r="N3963">
        <v>56.475999999999999</v>
      </c>
      <c r="O3963">
        <v>0</v>
      </c>
      <c r="P3963">
        <v>0</v>
      </c>
      <c r="Q3963">
        <v>1188.8237999999999</v>
      </c>
      <c r="R3963">
        <v>23776.475999999999</v>
      </c>
      <c r="S3963" t="s">
        <v>1962</v>
      </c>
    </row>
    <row r="3964" spans="1:19">
      <c r="A3964" t="s">
        <v>4706</v>
      </c>
      <c r="B3964">
        <v>44334</v>
      </c>
      <c r="C3964" t="s">
        <v>4707</v>
      </c>
      <c r="D3964">
        <v>44334</v>
      </c>
      <c r="E3964" t="s">
        <v>1958</v>
      </c>
      <c r="F3964" t="s">
        <v>2196</v>
      </c>
      <c r="G3964" t="s">
        <v>2197</v>
      </c>
      <c r="H3964" t="s">
        <v>2003</v>
      </c>
      <c r="I3964" t="s">
        <v>1714</v>
      </c>
      <c r="J3964">
        <v>35</v>
      </c>
      <c r="K3964">
        <v>1176</v>
      </c>
      <c r="L3964">
        <v>41160</v>
      </c>
      <c r="M3964">
        <v>2.8</v>
      </c>
      <c r="N3964">
        <v>98</v>
      </c>
      <c r="O3964">
        <v>0</v>
      </c>
      <c r="P3964">
        <v>0</v>
      </c>
      <c r="Q3964">
        <v>1178.8</v>
      </c>
      <c r="R3964">
        <v>41258</v>
      </c>
      <c r="S3964" t="s">
        <v>1962</v>
      </c>
    </row>
    <row r="3965" spans="1:19">
      <c r="A3965" t="s">
        <v>4706</v>
      </c>
      <c r="B3965">
        <v>44334</v>
      </c>
      <c r="C3965" t="s">
        <v>4707</v>
      </c>
      <c r="D3965">
        <v>44334</v>
      </c>
      <c r="E3965" t="s">
        <v>1958</v>
      </c>
      <c r="F3965" t="s">
        <v>2196</v>
      </c>
      <c r="G3965" t="s">
        <v>2197</v>
      </c>
      <c r="H3965" t="s">
        <v>2003</v>
      </c>
      <c r="I3965" t="s">
        <v>1911</v>
      </c>
      <c r="J3965">
        <v>40</v>
      </c>
      <c r="K3965">
        <v>1186</v>
      </c>
      <c r="L3965">
        <v>47440</v>
      </c>
      <c r="M3965">
        <v>2.8237999999999999</v>
      </c>
      <c r="N3965">
        <v>112.952</v>
      </c>
      <c r="O3965">
        <v>0</v>
      </c>
      <c r="P3965">
        <v>0</v>
      </c>
      <c r="Q3965">
        <v>1188.8237999999999</v>
      </c>
      <c r="R3965">
        <v>47552.951999999997</v>
      </c>
      <c r="S3965" t="s">
        <v>1962</v>
      </c>
    </row>
    <row r="3966" spans="1:19">
      <c r="A3966" t="s">
        <v>4708</v>
      </c>
      <c r="B3966">
        <v>44334</v>
      </c>
      <c r="C3966" t="s">
        <v>4709</v>
      </c>
      <c r="D3966">
        <v>44334</v>
      </c>
      <c r="E3966" t="s">
        <v>1958</v>
      </c>
      <c r="F3966" t="s">
        <v>2568</v>
      </c>
      <c r="G3966" t="s">
        <v>2197</v>
      </c>
      <c r="H3966" t="s">
        <v>2003</v>
      </c>
      <c r="I3966" t="s">
        <v>1714</v>
      </c>
      <c r="J3966">
        <v>80</v>
      </c>
      <c r="K3966">
        <v>1176</v>
      </c>
      <c r="L3966">
        <v>94080</v>
      </c>
      <c r="M3966">
        <v>2.8</v>
      </c>
      <c r="N3966">
        <v>224</v>
      </c>
      <c r="O3966">
        <v>0</v>
      </c>
      <c r="P3966">
        <v>0</v>
      </c>
      <c r="Q3966">
        <v>1178.8</v>
      </c>
      <c r="R3966">
        <v>94304</v>
      </c>
      <c r="S3966" t="s">
        <v>1962</v>
      </c>
    </row>
    <row r="3967" spans="1:19">
      <c r="A3967" t="s">
        <v>4710</v>
      </c>
      <c r="B3967">
        <v>44334</v>
      </c>
      <c r="C3967" t="s">
        <v>4711</v>
      </c>
      <c r="D3967">
        <v>44334</v>
      </c>
      <c r="E3967" t="s">
        <v>1958</v>
      </c>
      <c r="F3967" t="s">
        <v>3238</v>
      </c>
      <c r="G3967" t="s">
        <v>2753</v>
      </c>
      <c r="H3967" t="s">
        <v>2003</v>
      </c>
      <c r="I3967" t="s">
        <v>31</v>
      </c>
      <c r="J3967">
        <v>5</v>
      </c>
      <c r="K3967">
        <v>9045</v>
      </c>
      <c r="L3967">
        <v>45225</v>
      </c>
      <c r="M3967">
        <v>21.535699999999999</v>
      </c>
      <c r="N3967">
        <v>107.6785</v>
      </c>
      <c r="O3967">
        <v>0</v>
      </c>
      <c r="P3967">
        <v>0</v>
      </c>
      <c r="Q3967">
        <v>9066.5357000000004</v>
      </c>
      <c r="R3967">
        <v>45332.678500000002</v>
      </c>
      <c r="S3967" t="s">
        <v>1962</v>
      </c>
    </row>
    <row r="3968" spans="1:19">
      <c r="A3968" t="s">
        <v>4712</v>
      </c>
      <c r="B3968">
        <v>44334</v>
      </c>
      <c r="C3968" t="s">
        <v>4713</v>
      </c>
      <c r="D3968">
        <v>44334</v>
      </c>
      <c r="E3968" t="s">
        <v>1958</v>
      </c>
      <c r="F3968" t="s">
        <v>2006</v>
      </c>
      <c r="G3968" t="s">
        <v>1995</v>
      </c>
      <c r="H3968" t="s">
        <v>1995</v>
      </c>
      <c r="I3968" t="s">
        <v>1923</v>
      </c>
      <c r="J3968">
        <v>13</v>
      </c>
      <c r="K3968">
        <v>7760</v>
      </c>
      <c r="L3968">
        <v>100880</v>
      </c>
      <c r="M3968">
        <v>18.476199999999999</v>
      </c>
      <c r="N3968">
        <v>240.19059999999999</v>
      </c>
      <c r="O3968">
        <v>0</v>
      </c>
      <c r="P3968">
        <v>0</v>
      </c>
      <c r="Q3968">
        <v>7778.4762000000001</v>
      </c>
      <c r="R3968">
        <v>101120.1906</v>
      </c>
      <c r="S3968" t="s">
        <v>1962</v>
      </c>
    </row>
    <row r="3969" spans="1:19">
      <c r="A3969" t="s">
        <v>4712</v>
      </c>
      <c r="B3969">
        <v>44334</v>
      </c>
      <c r="C3969" t="s">
        <v>4713</v>
      </c>
      <c r="D3969">
        <v>44334</v>
      </c>
      <c r="E3969" t="s">
        <v>1958</v>
      </c>
      <c r="F3969" t="s">
        <v>2006</v>
      </c>
      <c r="G3969" t="s">
        <v>1995</v>
      </c>
      <c r="H3969" t="s">
        <v>1995</v>
      </c>
      <c r="I3969" t="s">
        <v>1906</v>
      </c>
      <c r="J3969">
        <v>5</v>
      </c>
      <c r="K3969">
        <v>9850</v>
      </c>
      <c r="L3969">
        <v>49250</v>
      </c>
      <c r="M3969">
        <v>23.452400000000001</v>
      </c>
      <c r="N3969">
        <v>117.262</v>
      </c>
      <c r="O3969">
        <v>0</v>
      </c>
      <c r="P3969">
        <v>0</v>
      </c>
      <c r="Q3969">
        <v>9873.4524000000001</v>
      </c>
      <c r="R3969">
        <v>49367.262000000002</v>
      </c>
      <c r="S3969" t="s">
        <v>1962</v>
      </c>
    </row>
    <row r="3970" spans="1:19">
      <c r="A3970" t="s">
        <v>4714</v>
      </c>
      <c r="B3970">
        <v>44334</v>
      </c>
      <c r="C3970" t="s">
        <v>4715</v>
      </c>
      <c r="D3970">
        <v>44334</v>
      </c>
      <c r="E3970" t="s">
        <v>1958</v>
      </c>
      <c r="F3970" t="s">
        <v>2752</v>
      </c>
      <c r="G3970" t="s">
        <v>2753</v>
      </c>
      <c r="H3970" t="s">
        <v>2003</v>
      </c>
      <c r="I3970" t="s">
        <v>1906</v>
      </c>
      <c r="J3970">
        <v>5</v>
      </c>
      <c r="K3970">
        <v>9850</v>
      </c>
      <c r="L3970">
        <v>49250</v>
      </c>
      <c r="M3970">
        <v>23.452400000000001</v>
      </c>
      <c r="N3970">
        <v>117.262</v>
      </c>
      <c r="O3970">
        <v>0</v>
      </c>
      <c r="P3970">
        <v>0</v>
      </c>
      <c r="Q3970">
        <v>9873.4524000000001</v>
      </c>
      <c r="R3970">
        <v>49367.262000000002</v>
      </c>
      <c r="S3970" t="s">
        <v>1962</v>
      </c>
    </row>
    <row r="3971" spans="1:19">
      <c r="A3971" t="s">
        <v>4714</v>
      </c>
      <c r="B3971">
        <v>44334</v>
      </c>
      <c r="C3971" t="s">
        <v>4715</v>
      </c>
      <c r="D3971">
        <v>44334</v>
      </c>
      <c r="E3971" t="s">
        <v>1958</v>
      </c>
      <c r="F3971" t="s">
        <v>2752</v>
      </c>
      <c r="G3971" t="s">
        <v>2753</v>
      </c>
      <c r="H3971" t="s">
        <v>2003</v>
      </c>
      <c r="I3971" t="s">
        <v>1921</v>
      </c>
      <c r="J3971">
        <v>40</v>
      </c>
      <c r="K3971">
        <v>1400</v>
      </c>
      <c r="L3971">
        <v>56000</v>
      </c>
      <c r="M3971">
        <v>3.3332999999999999</v>
      </c>
      <c r="N3971">
        <v>133.33199999999999</v>
      </c>
      <c r="O3971">
        <v>0</v>
      </c>
      <c r="P3971">
        <v>0</v>
      </c>
      <c r="Q3971">
        <v>1403.3333</v>
      </c>
      <c r="R3971">
        <v>56133.332000000002</v>
      </c>
      <c r="S3971" t="s">
        <v>1962</v>
      </c>
    </row>
    <row r="3972" spans="1:19">
      <c r="A3972" t="s">
        <v>4716</v>
      </c>
      <c r="B3972">
        <v>44334</v>
      </c>
      <c r="C3972" t="s">
        <v>4717</v>
      </c>
      <c r="D3972">
        <v>44334</v>
      </c>
      <c r="E3972" t="s">
        <v>1958</v>
      </c>
      <c r="F3972" t="s">
        <v>2908</v>
      </c>
      <c r="G3972" t="s">
        <v>2288</v>
      </c>
      <c r="H3972" t="s">
        <v>2003</v>
      </c>
      <c r="I3972" t="s">
        <v>88</v>
      </c>
      <c r="J3972">
        <v>20</v>
      </c>
      <c r="K3972">
        <v>1419</v>
      </c>
      <c r="L3972">
        <v>28380</v>
      </c>
      <c r="M3972">
        <v>3.3786</v>
      </c>
      <c r="N3972">
        <v>67.572000000000003</v>
      </c>
      <c r="O3972">
        <v>0</v>
      </c>
      <c r="P3972">
        <v>0</v>
      </c>
      <c r="Q3972">
        <v>1422.3786</v>
      </c>
      <c r="R3972">
        <v>28447.572</v>
      </c>
      <c r="S3972" t="s">
        <v>1962</v>
      </c>
    </row>
    <row r="3973" spans="1:19">
      <c r="A3973" t="s">
        <v>4716</v>
      </c>
      <c r="B3973">
        <v>44334</v>
      </c>
      <c r="C3973" t="s">
        <v>4717</v>
      </c>
      <c r="D3973">
        <v>44334</v>
      </c>
      <c r="E3973" t="s">
        <v>1958</v>
      </c>
      <c r="F3973" t="s">
        <v>2908</v>
      </c>
      <c r="G3973" t="s">
        <v>2288</v>
      </c>
      <c r="H3973" t="s">
        <v>2003</v>
      </c>
      <c r="I3973" t="s">
        <v>1920</v>
      </c>
      <c r="J3973">
        <v>10</v>
      </c>
      <c r="K3973">
        <v>9035</v>
      </c>
      <c r="L3973">
        <v>90350</v>
      </c>
      <c r="M3973">
        <v>21.511900000000001</v>
      </c>
      <c r="N3973">
        <v>215.119</v>
      </c>
      <c r="O3973">
        <v>0</v>
      </c>
      <c r="P3973">
        <v>0</v>
      </c>
      <c r="Q3973">
        <v>9056.5118999999995</v>
      </c>
      <c r="R3973">
        <v>90565.119000000006</v>
      </c>
      <c r="S3973" t="s">
        <v>1962</v>
      </c>
    </row>
    <row r="3974" spans="1:19">
      <c r="A3974" t="s">
        <v>4718</v>
      </c>
      <c r="B3974">
        <v>44334</v>
      </c>
      <c r="C3974" t="s">
        <v>4719</v>
      </c>
      <c r="D3974">
        <v>44334</v>
      </c>
      <c r="E3974" t="s">
        <v>1958</v>
      </c>
      <c r="F3974" t="s">
        <v>2926</v>
      </c>
      <c r="G3974" t="s">
        <v>2288</v>
      </c>
      <c r="H3974" t="s">
        <v>2003</v>
      </c>
      <c r="I3974" t="s">
        <v>1906</v>
      </c>
      <c r="J3974">
        <v>5</v>
      </c>
      <c r="K3974">
        <v>9850</v>
      </c>
      <c r="L3974">
        <v>49250</v>
      </c>
      <c r="M3974">
        <v>23.452400000000001</v>
      </c>
      <c r="N3974">
        <v>117.262</v>
      </c>
      <c r="O3974">
        <v>0</v>
      </c>
      <c r="P3974">
        <v>0</v>
      </c>
      <c r="Q3974">
        <v>9873.4524000000001</v>
      </c>
      <c r="R3974">
        <v>49367.262000000002</v>
      </c>
      <c r="S3974" t="s">
        <v>1962</v>
      </c>
    </row>
    <row r="3975" spans="1:19">
      <c r="A3975" t="s">
        <v>4720</v>
      </c>
      <c r="B3975">
        <v>44334</v>
      </c>
      <c r="C3975" t="s">
        <v>4721</v>
      </c>
      <c r="D3975">
        <v>44334</v>
      </c>
      <c r="E3975" t="s">
        <v>1958</v>
      </c>
      <c r="F3975" t="s">
        <v>2915</v>
      </c>
      <c r="G3975" t="s">
        <v>1995</v>
      </c>
      <c r="H3975" t="s">
        <v>1995</v>
      </c>
      <c r="I3975" t="s">
        <v>1920</v>
      </c>
      <c r="J3975">
        <v>20</v>
      </c>
      <c r="K3975">
        <v>9035</v>
      </c>
      <c r="L3975">
        <v>180700</v>
      </c>
      <c r="M3975">
        <v>21.511900000000001</v>
      </c>
      <c r="N3975">
        <v>430.238</v>
      </c>
      <c r="O3975">
        <v>0</v>
      </c>
      <c r="P3975">
        <v>0</v>
      </c>
      <c r="Q3975">
        <v>9056.5118999999995</v>
      </c>
      <c r="R3975">
        <v>181130.23800000001</v>
      </c>
      <c r="S3975" t="s">
        <v>1962</v>
      </c>
    </row>
    <row r="3976" spans="1:19">
      <c r="A3976" t="s">
        <v>4722</v>
      </c>
      <c r="B3976">
        <v>44334</v>
      </c>
      <c r="C3976" t="s">
        <v>4723</v>
      </c>
      <c r="D3976">
        <v>44334</v>
      </c>
      <c r="E3976" t="s">
        <v>1958</v>
      </c>
      <c r="F3976" t="s">
        <v>2330</v>
      </c>
      <c r="G3976" t="s">
        <v>1966</v>
      </c>
      <c r="H3976" t="s">
        <v>1967</v>
      </c>
      <c r="I3976" t="s">
        <v>1911</v>
      </c>
      <c r="J3976">
        <v>40</v>
      </c>
      <c r="K3976">
        <v>1186</v>
      </c>
      <c r="L3976">
        <v>47440</v>
      </c>
      <c r="M3976">
        <v>2.8239999999999998</v>
      </c>
      <c r="N3976">
        <v>112.96</v>
      </c>
      <c r="O3976">
        <v>0</v>
      </c>
      <c r="P3976">
        <v>0</v>
      </c>
      <c r="Q3976">
        <v>1188.8237999999999</v>
      </c>
      <c r="R3976">
        <v>47552.951999999997</v>
      </c>
      <c r="S3976" t="s">
        <v>1962</v>
      </c>
    </row>
    <row r="3977" spans="1:19">
      <c r="A3977" t="s">
        <v>4722</v>
      </c>
      <c r="B3977">
        <v>44334</v>
      </c>
      <c r="C3977" t="s">
        <v>4723</v>
      </c>
      <c r="D3977">
        <v>44334</v>
      </c>
      <c r="E3977" t="s">
        <v>1958</v>
      </c>
      <c r="F3977" t="s">
        <v>2330</v>
      </c>
      <c r="G3977" t="s">
        <v>1966</v>
      </c>
      <c r="H3977" t="s">
        <v>1967</v>
      </c>
      <c r="I3977" t="s">
        <v>1870</v>
      </c>
      <c r="J3977">
        <v>100</v>
      </c>
      <c r="K3977">
        <v>1244</v>
      </c>
      <c r="L3977">
        <v>124400</v>
      </c>
      <c r="M3977">
        <v>2.9620000000000002</v>
      </c>
      <c r="N3977">
        <v>296.2</v>
      </c>
      <c r="O3977">
        <v>0</v>
      </c>
      <c r="P3977">
        <v>0</v>
      </c>
      <c r="Q3977">
        <v>1246.9619</v>
      </c>
      <c r="R3977">
        <v>124696.19</v>
      </c>
      <c r="S3977" t="s">
        <v>1962</v>
      </c>
    </row>
    <row r="3978" spans="1:19">
      <c r="A3978" t="s">
        <v>4724</v>
      </c>
      <c r="B3978">
        <v>44334</v>
      </c>
      <c r="C3978" t="s">
        <v>4725</v>
      </c>
      <c r="D3978">
        <v>44334</v>
      </c>
      <c r="E3978" t="s">
        <v>1958</v>
      </c>
      <c r="F3978" t="s">
        <v>2322</v>
      </c>
      <c r="G3978" t="s">
        <v>2323</v>
      </c>
      <c r="H3978" t="s">
        <v>1967</v>
      </c>
      <c r="I3978" t="s">
        <v>88</v>
      </c>
      <c r="J3978">
        <v>20</v>
      </c>
      <c r="K3978">
        <v>1419</v>
      </c>
      <c r="L3978">
        <v>28380</v>
      </c>
      <c r="M3978">
        <v>3.379</v>
      </c>
      <c r="N3978">
        <v>67.58</v>
      </c>
      <c r="O3978">
        <v>0</v>
      </c>
      <c r="P3978">
        <v>0</v>
      </c>
      <c r="Q3978">
        <v>1422.3786</v>
      </c>
      <c r="R3978">
        <v>28447.572</v>
      </c>
      <c r="S3978" t="s">
        <v>1962</v>
      </c>
    </row>
    <row r="3979" spans="1:19">
      <c r="A3979" t="s">
        <v>4724</v>
      </c>
      <c r="B3979">
        <v>44334</v>
      </c>
      <c r="C3979" t="s">
        <v>4725</v>
      </c>
      <c r="D3979">
        <v>44334</v>
      </c>
      <c r="E3979" t="s">
        <v>1958</v>
      </c>
      <c r="F3979" t="s">
        <v>2322</v>
      </c>
      <c r="G3979" t="s">
        <v>2323</v>
      </c>
      <c r="H3979" t="s">
        <v>1967</v>
      </c>
      <c r="I3979" t="s">
        <v>1917</v>
      </c>
      <c r="J3979">
        <v>10</v>
      </c>
      <c r="K3979">
        <v>9035</v>
      </c>
      <c r="L3979">
        <v>90350</v>
      </c>
      <c r="M3979">
        <v>21.512</v>
      </c>
      <c r="N3979">
        <v>215.12</v>
      </c>
      <c r="O3979">
        <v>0</v>
      </c>
      <c r="P3979">
        <v>0</v>
      </c>
      <c r="Q3979">
        <v>9056.5118999999995</v>
      </c>
      <c r="R3979">
        <v>90565.119000000006</v>
      </c>
      <c r="S3979" t="s">
        <v>1962</v>
      </c>
    </row>
    <row r="3980" spans="1:19">
      <c r="A3980" t="s">
        <v>4724</v>
      </c>
      <c r="B3980">
        <v>44334</v>
      </c>
      <c r="C3980" t="s">
        <v>4725</v>
      </c>
      <c r="D3980">
        <v>44334</v>
      </c>
      <c r="E3980" t="s">
        <v>1958</v>
      </c>
      <c r="F3980" t="s">
        <v>2322</v>
      </c>
      <c r="G3980" t="s">
        <v>2323</v>
      </c>
      <c r="H3980" t="s">
        <v>1967</v>
      </c>
      <c r="I3980" t="s">
        <v>1868</v>
      </c>
      <c r="J3980">
        <v>20</v>
      </c>
      <c r="K3980">
        <v>1361</v>
      </c>
      <c r="L3980">
        <v>27220</v>
      </c>
      <c r="M3980">
        <v>3.24</v>
      </c>
      <c r="N3980">
        <v>64.8</v>
      </c>
      <c r="O3980">
        <v>0</v>
      </c>
      <c r="P3980">
        <v>0</v>
      </c>
      <c r="Q3980">
        <v>1364.2405000000001</v>
      </c>
      <c r="R3980">
        <v>27284.81</v>
      </c>
      <c r="S3980" t="s">
        <v>1962</v>
      </c>
    </row>
    <row r="3981" spans="1:19">
      <c r="A3981" t="s">
        <v>4724</v>
      </c>
      <c r="B3981">
        <v>44334</v>
      </c>
      <c r="C3981" t="s">
        <v>4725</v>
      </c>
      <c r="D3981">
        <v>44334</v>
      </c>
      <c r="E3981" t="s">
        <v>1958</v>
      </c>
      <c r="F3981" t="s">
        <v>2322</v>
      </c>
      <c r="G3981" t="s">
        <v>2323</v>
      </c>
      <c r="H3981" t="s">
        <v>1967</v>
      </c>
      <c r="I3981" t="s">
        <v>1911</v>
      </c>
      <c r="J3981">
        <v>40</v>
      </c>
      <c r="K3981">
        <v>1186</v>
      </c>
      <c r="L3981">
        <v>47440</v>
      </c>
      <c r="M3981">
        <v>2.8239999999999998</v>
      </c>
      <c r="N3981">
        <v>112.96</v>
      </c>
      <c r="O3981">
        <v>0</v>
      </c>
      <c r="P3981">
        <v>0</v>
      </c>
      <c r="Q3981">
        <v>1188.8237999999999</v>
      </c>
      <c r="R3981">
        <v>47552.951999999997</v>
      </c>
      <c r="S3981" t="s">
        <v>1962</v>
      </c>
    </row>
    <row r="3982" spans="1:19">
      <c r="A3982" t="s">
        <v>4724</v>
      </c>
      <c r="B3982">
        <v>44334</v>
      </c>
      <c r="C3982" t="s">
        <v>4725</v>
      </c>
      <c r="D3982">
        <v>44334</v>
      </c>
      <c r="E3982" t="s">
        <v>1958</v>
      </c>
      <c r="F3982" t="s">
        <v>2322</v>
      </c>
      <c r="G3982" t="s">
        <v>2323</v>
      </c>
      <c r="H3982" t="s">
        <v>1967</v>
      </c>
      <c r="I3982" t="s">
        <v>1921</v>
      </c>
      <c r="J3982">
        <v>7</v>
      </c>
      <c r="K3982">
        <v>1400</v>
      </c>
      <c r="L3982">
        <v>9800</v>
      </c>
      <c r="M3982">
        <v>3.3330000000000002</v>
      </c>
      <c r="N3982">
        <v>23.331</v>
      </c>
      <c r="O3982">
        <v>0</v>
      </c>
      <c r="P3982">
        <v>0</v>
      </c>
      <c r="Q3982">
        <v>1403.3333</v>
      </c>
      <c r="R3982">
        <v>9823.3330999999998</v>
      </c>
      <c r="S3982" t="s">
        <v>1962</v>
      </c>
    </row>
    <row r="3983" spans="1:19">
      <c r="A3983" t="s">
        <v>4726</v>
      </c>
      <c r="B3983">
        <v>44334</v>
      </c>
      <c r="C3983" t="s">
        <v>4727</v>
      </c>
      <c r="D3983">
        <v>44334</v>
      </c>
      <c r="E3983" t="s">
        <v>1958</v>
      </c>
      <c r="F3983" t="s">
        <v>2402</v>
      </c>
      <c r="G3983" t="s">
        <v>1983</v>
      </c>
      <c r="H3983" t="s">
        <v>1976</v>
      </c>
      <c r="I3983" t="s">
        <v>1870</v>
      </c>
      <c r="J3983">
        <v>20</v>
      </c>
      <c r="K3983">
        <v>1244</v>
      </c>
      <c r="L3983">
        <v>24880</v>
      </c>
      <c r="M3983">
        <v>2.9620000000000002</v>
      </c>
      <c r="N3983">
        <v>59.24</v>
      </c>
      <c r="O3983">
        <v>0</v>
      </c>
      <c r="P3983">
        <v>0</v>
      </c>
      <c r="Q3983">
        <v>1246.9619</v>
      </c>
      <c r="R3983">
        <v>24939.238000000001</v>
      </c>
      <c r="S3983" t="s">
        <v>1962</v>
      </c>
    </row>
    <row r="3984" spans="1:19">
      <c r="A3984" t="s">
        <v>4728</v>
      </c>
      <c r="B3984">
        <v>44334</v>
      </c>
      <c r="C3984" t="s">
        <v>4729</v>
      </c>
      <c r="D3984">
        <v>44334</v>
      </c>
      <c r="E3984" t="s">
        <v>1958</v>
      </c>
      <c r="F3984" t="s">
        <v>2810</v>
      </c>
      <c r="G3984" t="s">
        <v>1983</v>
      </c>
      <c r="H3984" t="s">
        <v>1976</v>
      </c>
      <c r="I3984" t="s">
        <v>1921</v>
      </c>
      <c r="J3984">
        <v>15</v>
      </c>
      <c r="K3984">
        <v>1400</v>
      </c>
      <c r="L3984">
        <v>21000</v>
      </c>
      <c r="M3984">
        <v>3.3330000000000002</v>
      </c>
      <c r="N3984">
        <v>49.994999999999997</v>
      </c>
      <c r="O3984">
        <v>0</v>
      </c>
      <c r="P3984">
        <v>0</v>
      </c>
      <c r="Q3984">
        <v>1403.3333</v>
      </c>
      <c r="R3984">
        <v>21049.999500000002</v>
      </c>
      <c r="S3984" t="s">
        <v>1962</v>
      </c>
    </row>
    <row r="3985" spans="1:19">
      <c r="A3985" t="s">
        <v>4728</v>
      </c>
      <c r="B3985">
        <v>44334</v>
      </c>
      <c r="C3985" t="s">
        <v>4729</v>
      </c>
      <c r="D3985">
        <v>44334</v>
      </c>
      <c r="E3985" t="s">
        <v>1958</v>
      </c>
      <c r="F3985" t="s">
        <v>2810</v>
      </c>
      <c r="G3985" t="s">
        <v>1983</v>
      </c>
      <c r="H3985" t="s">
        <v>1976</v>
      </c>
      <c r="I3985" t="s">
        <v>1870</v>
      </c>
      <c r="J3985">
        <v>15</v>
      </c>
      <c r="K3985">
        <v>1244</v>
      </c>
      <c r="L3985">
        <v>18660</v>
      </c>
      <c r="M3985">
        <v>2.9620000000000002</v>
      </c>
      <c r="N3985">
        <v>44.43</v>
      </c>
      <c r="O3985">
        <v>0</v>
      </c>
      <c r="P3985">
        <v>0</v>
      </c>
      <c r="Q3985">
        <v>1246.9619</v>
      </c>
      <c r="R3985">
        <v>18704.428500000002</v>
      </c>
      <c r="S3985" t="s">
        <v>1962</v>
      </c>
    </row>
    <row r="3986" spans="1:19">
      <c r="A3986" t="s">
        <v>4730</v>
      </c>
      <c r="B3986">
        <v>44334</v>
      </c>
      <c r="C3986" t="s">
        <v>4731</v>
      </c>
      <c r="D3986">
        <v>44334</v>
      </c>
      <c r="E3986" t="s">
        <v>1958</v>
      </c>
      <c r="F3986" t="s">
        <v>2148</v>
      </c>
      <c r="G3986" t="s">
        <v>1987</v>
      </c>
      <c r="H3986" t="s">
        <v>1976</v>
      </c>
      <c r="I3986" t="s">
        <v>1906</v>
      </c>
      <c r="J3986">
        <v>5</v>
      </c>
      <c r="K3986">
        <v>9850</v>
      </c>
      <c r="L3986">
        <v>49250</v>
      </c>
      <c r="M3986">
        <v>23.452000000000002</v>
      </c>
      <c r="N3986">
        <v>117.26</v>
      </c>
      <c r="O3986">
        <v>0</v>
      </c>
      <c r="P3986">
        <v>0</v>
      </c>
      <c r="Q3986">
        <v>9873.4524000000001</v>
      </c>
      <c r="R3986">
        <v>49367.262000000002</v>
      </c>
      <c r="S3986" t="s">
        <v>1962</v>
      </c>
    </row>
    <row r="3987" spans="1:19">
      <c r="A3987" t="s">
        <v>4732</v>
      </c>
      <c r="B3987">
        <v>44334</v>
      </c>
      <c r="C3987" t="s">
        <v>4733</v>
      </c>
      <c r="D3987">
        <v>44334</v>
      </c>
      <c r="E3987" t="s">
        <v>1958</v>
      </c>
      <c r="F3987" t="s">
        <v>1979</v>
      </c>
      <c r="G3987" t="s">
        <v>1975</v>
      </c>
      <c r="H3987" t="s">
        <v>1976</v>
      </c>
      <c r="I3987" t="s">
        <v>1911</v>
      </c>
      <c r="J3987">
        <v>20</v>
      </c>
      <c r="K3987">
        <v>1186</v>
      </c>
      <c r="L3987">
        <v>23720</v>
      </c>
      <c r="M3987">
        <v>2.8239999999999998</v>
      </c>
      <c r="N3987">
        <v>56.48</v>
      </c>
      <c r="O3987">
        <v>0</v>
      </c>
      <c r="P3987">
        <v>0</v>
      </c>
      <c r="Q3987">
        <v>1188.8237999999999</v>
      </c>
      <c r="R3987">
        <v>23776.475999999999</v>
      </c>
      <c r="S3987" t="s">
        <v>1962</v>
      </c>
    </row>
    <row r="3988" spans="1:19">
      <c r="A3988" t="s">
        <v>4732</v>
      </c>
      <c r="B3988">
        <v>44334</v>
      </c>
      <c r="C3988" t="s">
        <v>4733</v>
      </c>
      <c r="D3988">
        <v>44334</v>
      </c>
      <c r="E3988" t="s">
        <v>1958</v>
      </c>
      <c r="F3988" t="s">
        <v>1979</v>
      </c>
      <c r="G3988" t="s">
        <v>1975</v>
      </c>
      <c r="H3988" t="s">
        <v>1976</v>
      </c>
      <c r="I3988" t="s">
        <v>1906</v>
      </c>
      <c r="J3988">
        <v>3</v>
      </c>
      <c r="K3988">
        <v>9850</v>
      </c>
      <c r="L3988">
        <v>29550</v>
      </c>
      <c r="M3988">
        <v>23.452000000000002</v>
      </c>
      <c r="N3988">
        <v>70.355999999999995</v>
      </c>
      <c r="O3988">
        <v>0</v>
      </c>
      <c r="P3988">
        <v>0</v>
      </c>
      <c r="Q3988">
        <v>9873.4524000000001</v>
      </c>
      <c r="R3988">
        <v>29620.357199999999</v>
      </c>
      <c r="S3988" t="s">
        <v>1962</v>
      </c>
    </row>
    <row r="3989" spans="1:19">
      <c r="A3989" t="s">
        <v>4732</v>
      </c>
      <c r="B3989">
        <v>44334</v>
      </c>
      <c r="C3989" t="s">
        <v>4733</v>
      </c>
      <c r="D3989">
        <v>44334</v>
      </c>
      <c r="E3989" t="s">
        <v>1958</v>
      </c>
      <c r="F3989" t="s">
        <v>1979</v>
      </c>
      <c r="G3989" t="s">
        <v>1975</v>
      </c>
      <c r="H3989" t="s">
        <v>1976</v>
      </c>
      <c r="I3989" t="s">
        <v>31</v>
      </c>
      <c r="J3989">
        <v>2</v>
      </c>
      <c r="K3989">
        <v>9045</v>
      </c>
      <c r="L3989">
        <v>18090</v>
      </c>
      <c r="M3989">
        <v>21.536000000000001</v>
      </c>
      <c r="N3989">
        <v>43.072000000000003</v>
      </c>
      <c r="O3989">
        <v>0</v>
      </c>
      <c r="P3989">
        <v>0</v>
      </c>
      <c r="Q3989">
        <v>9066.5357000000004</v>
      </c>
      <c r="R3989">
        <v>18133.071400000001</v>
      </c>
      <c r="S3989" t="s">
        <v>1962</v>
      </c>
    </row>
    <row r="3990" spans="1:19">
      <c r="A3990" t="s">
        <v>4734</v>
      </c>
      <c r="B3990">
        <v>44334</v>
      </c>
      <c r="C3990" t="s">
        <v>4735</v>
      </c>
      <c r="D3990">
        <v>44334</v>
      </c>
      <c r="E3990" t="s">
        <v>1958</v>
      </c>
      <c r="F3990" t="s">
        <v>2837</v>
      </c>
      <c r="G3990" t="s">
        <v>2838</v>
      </c>
      <c r="H3990" t="s">
        <v>2015</v>
      </c>
      <c r="I3990" t="s">
        <v>1906</v>
      </c>
      <c r="J3990">
        <v>10</v>
      </c>
      <c r="K3990">
        <v>9850</v>
      </c>
      <c r="L3990">
        <v>98500</v>
      </c>
      <c r="M3990">
        <v>23.452400000000001</v>
      </c>
      <c r="N3990">
        <v>234.524</v>
      </c>
      <c r="O3990">
        <v>0</v>
      </c>
      <c r="P3990">
        <v>0</v>
      </c>
      <c r="Q3990">
        <v>9873.4524000000001</v>
      </c>
      <c r="R3990">
        <v>98734.524000000005</v>
      </c>
      <c r="S3990" t="s">
        <v>1962</v>
      </c>
    </row>
    <row r="3991" spans="1:19">
      <c r="A3991" t="s">
        <v>4736</v>
      </c>
      <c r="B3991">
        <v>44334</v>
      </c>
      <c r="C3991" t="s">
        <v>4737</v>
      </c>
      <c r="D3991">
        <v>44334</v>
      </c>
      <c r="E3991" t="s">
        <v>1958</v>
      </c>
      <c r="F3991" t="s">
        <v>2959</v>
      </c>
      <c r="G3991" t="s">
        <v>2052</v>
      </c>
      <c r="H3991" t="s">
        <v>1995</v>
      </c>
      <c r="I3991" t="s">
        <v>88</v>
      </c>
      <c r="J3991">
        <v>80</v>
      </c>
      <c r="K3991">
        <v>1419</v>
      </c>
      <c r="L3991">
        <v>113520</v>
      </c>
      <c r="M3991">
        <v>3.3786</v>
      </c>
      <c r="N3991">
        <v>270.28800000000001</v>
      </c>
      <c r="O3991">
        <v>0</v>
      </c>
      <c r="P3991">
        <v>0</v>
      </c>
      <c r="Q3991">
        <v>1422.3786</v>
      </c>
      <c r="R3991">
        <v>113790.288</v>
      </c>
      <c r="S3991" t="s">
        <v>1962</v>
      </c>
    </row>
    <row r="3992" spans="1:19">
      <c r="A3992" t="s">
        <v>4736</v>
      </c>
      <c r="B3992">
        <v>44334</v>
      </c>
      <c r="C3992" t="s">
        <v>4737</v>
      </c>
      <c r="D3992">
        <v>44334</v>
      </c>
      <c r="E3992" t="s">
        <v>1958</v>
      </c>
      <c r="F3992" t="s">
        <v>2959</v>
      </c>
      <c r="G3992" t="s">
        <v>2052</v>
      </c>
      <c r="H3992" t="s">
        <v>1995</v>
      </c>
      <c r="I3992" t="s">
        <v>1920</v>
      </c>
      <c r="J3992">
        <v>9</v>
      </c>
      <c r="K3992">
        <v>9035</v>
      </c>
      <c r="L3992">
        <v>81315</v>
      </c>
      <c r="M3992">
        <v>21.511900000000001</v>
      </c>
      <c r="N3992">
        <v>193.6071</v>
      </c>
      <c r="O3992">
        <v>0</v>
      </c>
      <c r="P3992">
        <v>0</v>
      </c>
      <c r="Q3992">
        <v>9056.5118999999995</v>
      </c>
      <c r="R3992">
        <v>81508.607099999994</v>
      </c>
      <c r="S3992" t="s">
        <v>1962</v>
      </c>
    </row>
    <row r="3993" spans="1:19">
      <c r="A3993" t="s">
        <v>4738</v>
      </c>
      <c r="B3993">
        <v>44334</v>
      </c>
      <c r="C3993" t="s">
        <v>4739</v>
      </c>
      <c r="D3993">
        <v>44334</v>
      </c>
      <c r="E3993" t="s">
        <v>1958</v>
      </c>
      <c r="F3993" t="s">
        <v>2771</v>
      </c>
      <c r="G3993" t="s">
        <v>1994</v>
      </c>
      <c r="H3993" t="s">
        <v>1995</v>
      </c>
      <c r="I3993" t="s">
        <v>1870</v>
      </c>
      <c r="J3993">
        <v>27</v>
      </c>
      <c r="K3993">
        <v>1244</v>
      </c>
      <c r="L3993">
        <v>33588</v>
      </c>
      <c r="M3993">
        <v>2.9619</v>
      </c>
      <c r="N3993">
        <v>79.971299999999999</v>
      </c>
      <c r="O3993">
        <v>0</v>
      </c>
      <c r="P3993">
        <v>0</v>
      </c>
      <c r="Q3993">
        <v>1246.9619</v>
      </c>
      <c r="R3993">
        <v>33667.971299999997</v>
      </c>
      <c r="S3993" t="s">
        <v>1962</v>
      </c>
    </row>
    <row r="3994" spans="1:19">
      <c r="A3994" t="s">
        <v>4738</v>
      </c>
      <c r="B3994">
        <v>44334</v>
      </c>
      <c r="C3994" t="s">
        <v>4739</v>
      </c>
      <c r="D3994">
        <v>44334</v>
      </c>
      <c r="E3994" t="s">
        <v>1958</v>
      </c>
      <c r="F3994" t="s">
        <v>2771</v>
      </c>
      <c r="G3994" t="s">
        <v>1994</v>
      </c>
      <c r="H3994" t="s">
        <v>1995</v>
      </c>
      <c r="I3994" t="s">
        <v>1911</v>
      </c>
      <c r="J3994">
        <v>40</v>
      </c>
      <c r="K3994">
        <v>1186</v>
      </c>
      <c r="L3994">
        <v>47440</v>
      </c>
      <c r="M3994">
        <v>2.8237999999999999</v>
      </c>
      <c r="N3994">
        <v>112.952</v>
      </c>
      <c r="O3994">
        <v>0</v>
      </c>
      <c r="P3994">
        <v>0</v>
      </c>
      <c r="Q3994">
        <v>1188.8237999999999</v>
      </c>
      <c r="R3994">
        <v>47552.951999999997</v>
      </c>
      <c r="S3994" t="s">
        <v>1962</v>
      </c>
    </row>
    <row r="3995" spans="1:19">
      <c r="A3995" t="s">
        <v>4740</v>
      </c>
      <c r="B3995">
        <v>44334</v>
      </c>
      <c r="C3995" t="s">
        <v>4741</v>
      </c>
      <c r="D3995">
        <v>44334</v>
      </c>
      <c r="E3995" t="s">
        <v>1958</v>
      </c>
      <c r="F3995" t="s">
        <v>2968</v>
      </c>
      <c r="G3995" t="s">
        <v>2969</v>
      </c>
      <c r="H3995" t="s">
        <v>1967</v>
      </c>
      <c r="I3995" t="s">
        <v>1917</v>
      </c>
      <c r="J3995">
        <v>20</v>
      </c>
      <c r="K3995">
        <v>9035</v>
      </c>
      <c r="L3995">
        <v>180700</v>
      </c>
      <c r="M3995">
        <v>21.511900000000001</v>
      </c>
      <c r="N3995">
        <v>430.238</v>
      </c>
      <c r="O3995">
        <v>0</v>
      </c>
      <c r="P3995">
        <v>0</v>
      </c>
      <c r="Q3995">
        <v>9056.5118999999995</v>
      </c>
      <c r="R3995">
        <v>181130.23800000001</v>
      </c>
      <c r="S3995" t="s">
        <v>1962</v>
      </c>
    </row>
    <row r="3996" spans="1:19">
      <c r="A3996" t="s">
        <v>4740</v>
      </c>
      <c r="B3996">
        <v>44334</v>
      </c>
      <c r="C3996" t="s">
        <v>4741</v>
      </c>
      <c r="D3996">
        <v>44334</v>
      </c>
      <c r="E3996" t="s">
        <v>1958</v>
      </c>
      <c r="F3996" t="s">
        <v>2968</v>
      </c>
      <c r="G3996" t="s">
        <v>2969</v>
      </c>
      <c r="H3996" t="s">
        <v>1967</v>
      </c>
      <c r="I3996" t="s">
        <v>1911</v>
      </c>
      <c r="J3996">
        <v>120</v>
      </c>
      <c r="K3996">
        <v>1186</v>
      </c>
      <c r="L3996">
        <v>142320</v>
      </c>
      <c r="M3996">
        <v>2.8237999999999999</v>
      </c>
      <c r="N3996">
        <v>338.85599999999999</v>
      </c>
      <c r="O3996">
        <v>0</v>
      </c>
      <c r="P3996">
        <v>0</v>
      </c>
      <c r="Q3996">
        <v>1188.8237999999999</v>
      </c>
      <c r="R3996">
        <v>142658.856</v>
      </c>
      <c r="S3996" t="s">
        <v>1962</v>
      </c>
    </row>
    <row r="3997" spans="1:19">
      <c r="A3997" t="s">
        <v>4742</v>
      </c>
      <c r="B3997">
        <v>44334</v>
      </c>
      <c r="C3997" t="s">
        <v>4743</v>
      </c>
      <c r="D3997">
        <v>44334</v>
      </c>
      <c r="E3997" t="s">
        <v>1958</v>
      </c>
      <c r="F3997" t="s">
        <v>1986</v>
      </c>
      <c r="G3997" t="s">
        <v>1987</v>
      </c>
      <c r="H3997" t="s">
        <v>1976</v>
      </c>
      <c r="I3997" t="s">
        <v>1870</v>
      </c>
      <c r="J3997">
        <v>20</v>
      </c>
      <c r="K3997">
        <v>1244</v>
      </c>
      <c r="L3997">
        <v>24880</v>
      </c>
      <c r="M3997">
        <v>2.9620000000000002</v>
      </c>
      <c r="N3997">
        <v>59.24</v>
      </c>
      <c r="O3997">
        <v>0</v>
      </c>
      <c r="P3997">
        <v>0</v>
      </c>
      <c r="Q3997">
        <v>1246.9619</v>
      </c>
      <c r="R3997">
        <v>24939.238000000001</v>
      </c>
      <c r="S3997" t="s">
        <v>1962</v>
      </c>
    </row>
    <row r="3998" spans="1:19">
      <c r="A3998" t="s">
        <v>4742</v>
      </c>
      <c r="B3998">
        <v>44334</v>
      </c>
      <c r="C3998" t="s">
        <v>4743</v>
      </c>
      <c r="D3998">
        <v>44334</v>
      </c>
      <c r="E3998" t="s">
        <v>1958</v>
      </c>
      <c r="F3998" t="s">
        <v>1986</v>
      </c>
      <c r="G3998" t="s">
        <v>1987</v>
      </c>
      <c r="H3998" t="s">
        <v>1976</v>
      </c>
      <c r="I3998" t="s">
        <v>1923</v>
      </c>
      <c r="J3998">
        <v>3</v>
      </c>
      <c r="K3998">
        <v>7760</v>
      </c>
      <c r="L3998">
        <v>23280</v>
      </c>
      <c r="M3998">
        <v>18.475999999999999</v>
      </c>
      <c r="N3998">
        <v>55.427999999999997</v>
      </c>
      <c r="O3998">
        <v>0</v>
      </c>
      <c r="P3998">
        <v>0</v>
      </c>
      <c r="Q3998">
        <v>7778.4762000000001</v>
      </c>
      <c r="R3998">
        <v>23335.428599999999</v>
      </c>
      <c r="S3998" t="s">
        <v>1962</v>
      </c>
    </row>
    <row r="3999" spans="1:19">
      <c r="A3999" t="s">
        <v>4742</v>
      </c>
      <c r="B3999">
        <v>44334</v>
      </c>
      <c r="C3999" t="s">
        <v>4743</v>
      </c>
      <c r="D3999">
        <v>44334</v>
      </c>
      <c r="E3999" t="s">
        <v>1958</v>
      </c>
      <c r="F3999" t="s">
        <v>1986</v>
      </c>
      <c r="G3999" t="s">
        <v>1987</v>
      </c>
      <c r="H3999" t="s">
        <v>1976</v>
      </c>
      <c r="I3999" t="s">
        <v>31</v>
      </c>
      <c r="J3999">
        <v>2</v>
      </c>
      <c r="K3999">
        <v>9045</v>
      </c>
      <c r="L3999">
        <v>18090</v>
      </c>
      <c r="M3999">
        <v>21.536000000000001</v>
      </c>
      <c r="N3999">
        <v>43.072000000000003</v>
      </c>
      <c r="O3999">
        <v>0</v>
      </c>
      <c r="P3999">
        <v>0</v>
      </c>
      <c r="Q3999">
        <v>9066.5357000000004</v>
      </c>
      <c r="R3999">
        <v>18133.071400000001</v>
      </c>
      <c r="S3999" t="s">
        <v>1962</v>
      </c>
    </row>
    <row r="4000" spans="1:19">
      <c r="A4000" t="s">
        <v>4742</v>
      </c>
      <c r="B4000">
        <v>44334</v>
      </c>
      <c r="C4000" t="s">
        <v>4743</v>
      </c>
      <c r="D4000">
        <v>44334</v>
      </c>
      <c r="E4000" t="s">
        <v>1958</v>
      </c>
      <c r="F4000" t="s">
        <v>1986</v>
      </c>
      <c r="G4000" t="s">
        <v>1987</v>
      </c>
      <c r="H4000" t="s">
        <v>1976</v>
      </c>
      <c r="I4000" t="s">
        <v>1911</v>
      </c>
      <c r="J4000">
        <v>20</v>
      </c>
      <c r="K4000">
        <v>1186</v>
      </c>
      <c r="L4000">
        <v>23720</v>
      </c>
      <c r="M4000">
        <v>2.8239999999999998</v>
      </c>
      <c r="N4000">
        <v>56.48</v>
      </c>
      <c r="O4000">
        <v>0</v>
      </c>
      <c r="P4000">
        <v>0</v>
      </c>
      <c r="Q4000">
        <v>1188.8237999999999</v>
      </c>
      <c r="R4000">
        <v>23776.475999999999</v>
      </c>
      <c r="S4000" t="s">
        <v>1962</v>
      </c>
    </row>
    <row r="4001" spans="1:19">
      <c r="A4001" t="s">
        <v>4744</v>
      </c>
      <c r="B4001">
        <v>44334</v>
      </c>
      <c r="C4001" t="s">
        <v>4745</v>
      </c>
      <c r="D4001">
        <v>44334</v>
      </c>
      <c r="E4001" t="s">
        <v>1958</v>
      </c>
      <c r="F4001" t="s">
        <v>1993</v>
      </c>
      <c r="G4001" t="s">
        <v>1994</v>
      </c>
      <c r="H4001" t="s">
        <v>1995</v>
      </c>
      <c r="I4001" t="s">
        <v>1911</v>
      </c>
      <c r="J4001">
        <v>80</v>
      </c>
      <c r="K4001">
        <v>1186</v>
      </c>
      <c r="L4001">
        <v>94880</v>
      </c>
      <c r="M4001">
        <v>2.8237999999999999</v>
      </c>
      <c r="N4001">
        <v>225.904</v>
      </c>
      <c r="O4001">
        <v>0</v>
      </c>
      <c r="P4001">
        <v>0</v>
      </c>
      <c r="Q4001">
        <v>1188.8237999999999</v>
      </c>
      <c r="R4001">
        <v>95105.903999999995</v>
      </c>
      <c r="S4001" t="s">
        <v>1962</v>
      </c>
    </row>
    <row r="4002" spans="1:19">
      <c r="A4002" t="s">
        <v>4744</v>
      </c>
      <c r="B4002">
        <v>44334</v>
      </c>
      <c r="C4002" t="s">
        <v>4745</v>
      </c>
      <c r="D4002">
        <v>44334</v>
      </c>
      <c r="E4002" t="s">
        <v>1958</v>
      </c>
      <c r="F4002" t="s">
        <v>1993</v>
      </c>
      <c r="G4002" t="s">
        <v>1994</v>
      </c>
      <c r="H4002" t="s">
        <v>1995</v>
      </c>
      <c r="I4002" t="s">
        <v>1923</v>
      </c>
      <c r="J4002">
        <v>60</v>
      </c>
      <c r="K4002">
        <v>7760</v>
      </c>
      <c r="L4002">
        <v>465600</v>
      </c>
      <c r="M4002">
        <v>18.476199999999999</v>
      </c>
      <c r="N4002">
        <v>1108.5719999999999</v>
      </c>
      <c r="O4002">
        <v>0</v>
      </c>
      <c r="P4002">
        <v>0</v>
      </c>
      <c r="Q4002">
        <v>7778.4762000000001</v>
      </c>
      <c r="R4002">
        <v>466708.57199999999</v>
      </c>
      <c r="S4002" t="s">
        <v>1962</v>
      </c>
    </row>
    <row r="4003" spans="1:19">
      <c r="A4003" t="s">
        <v>4744</v>
      </c>
      <c r="B4003">
        <v>44334</v>
      </c>
      <c r="C4003" t="s">
        <v>4745</v>
      </c>
      <c r="D4003">
        <v>44334</v>
      </c>
      <c r="E4003" t="s">
        <v>1958</v>
      </c>
      <c r="F4003" t="s">
        <v>1993</v>
      </c>
      <c r="G4003" t="s">
        <v>1994</v>
      </c>
      <c r="H4003" t="s">
        <v>1995</v>
      </c>
      <c r="I4003" t="s">
        <v>1921</v>
      </c>
      <c r="J4003">
        <v>40</v>
      </c>
      <c r="K4003">
        <v>1400</v>
      </c>
      <c r="L4003">
        <v>56000</v>
      </c>
      <c r="M4003">
        <v>3.3332999999999999</v>
      </c>
      <c r="N4003">
        <v>133.33199999999999</v>
      </c>
      <c r="O4003">
        <v>0</v>
      </c>
      <c r="P4003">
        <v>0</v>
      </c>
      <c r="Q4003">
        <v>1403.3333</v>
      </c>
      <c r="R4003">
        <v>56133.332000000002</v>
      </c>
      <c r="S4003" t="s">
        <v>1962</v>
      </c>
    </row>
    <row r="4004" spans="1:19">
      <c r="A4004" t="s">
        <v>4746</v>
      </c>
      <c r="B4004">
        <v>44334</v>
      </c>
      <c r="C4004" t="s">
        <v>4747</v>
      </c>
      <c r="D4004">
        <v>44334</v>
      </c>
      <c r="E4004" t="s">
        <v>1958</v>
      </c>
      <c r="F4004" t="s">
        <v>2369</v>
      </c>
      <c r="G4004" t="s">
        <v>1983</v>
      </c>
      <c r="H4004" t="s">
        <v>1976</v>
      </c>
      <c r="I4004" t="s">
        <v>1921</v>
      </c>
      <c r="J4004">
        <v>40</v>
      </c>
      <c r="K4004">
        <v>1400</v>
      </c>
      <c r="L4004">
        <v>56000</v>
      </c>
      <c r="M4004">
        <v>3.3330000000000002</v>
      </c>
      <c r="N4004">
        <v>133.32</v>
      </c>
      <c r="O4004">
        <v>0</v>
      </c>
      <c r="P4004">
        <v>0</v>
      </c>
      <c r="Q4004">
        <v>1403.3333</v>
      </c>
      <c r="R4004">
        <v>56133.332000000002</v>
      </c>
      <c r="S4004" t="s">
        <v>1962</v>
      </c>
    </row>
    <row r="4005" spans="1:19">
      <c r="A4005" t="s">
        <v>4746</v>
      </c>
      <c r="B4005">
        <v>44334</v>
      </c>
      <c r="C4005" t="s">
        <v>4747</v>
      </c>
      <c r="D4005">
        <v>44334</v>
      </c>
      <c r="E4005" t="s">
        <v>1958</v>
      </c>
      <c r="F4005" t="s">
        <v>2369</v>
      </c>
      <c r="G4005" t="s">
        <v>1983</v>
      </c>
      <c r="H4005" t="s">
        <v>1976</v>
      </c>
      <c r="I4005" t="s">
        <v>1906</v>
      </c>
      <c r="J4005">
        <v>7</v>
      </c>
      <c r="K4005">
        <v>9850</v>
      </c>
      <c r="L4005">
        <v>68950</v>
      </c>
      <c r="M4005">
        <v>23.452000000000002</v>
      </c>
      <c r="N4005">
        <v>164.16399999999999</v>
      </c>
      <c r="O4005">
        <v>0</v>
      </c>
      <c r="P4005">
        <v>0</v>
      </c>
      <c r="Q4005">
        <v>9873.4524000000001</v>
      </c>
      <c r="R4005">
        <v>69114.166800000006</v>
      </c>
      <c r="S4005" t="s">
        <v>1962</v>
      </c>
    </row>
    <row r="4006" spans="1:19">
      <c r="A4006" t="s">
        <v>4746</v>
      </c>
      <c r="B4006">
        <v>44334</v>
      </c>
      <c r="C4006" t="s">
        <v>4747</v>
      </c>
      <c r="D4006">
        <v>44334</v>
      </c>
      <c r="E4006" t="s">
        <v>1958</v>
      </c>
      <c r="F4006" t="s">
        <v>2369</v>
      </c>
      <c r="G4006" t="s">
        <v>1983</v>
      </c>
      <c r="H4006" t="s">
        <v>1976</v>
      </c>
      <c r="I4006" t="s">
        <v>1870</v>
      </c>
      <c r="J4006">
        <v>40</v>
      </c>
      <c r="K4006">
        <v>1244</v>
      </c>
      <c r="L4006">
        <v>49760</v>
      </c>
      <c r="M4006">
        <v>2.9620000000000002</v>
      </c>
      <c r="N4006">
        <v>118.48</v>
      </c>
      <c r="O4006">
        <v>0</v>
      </c>
      <c r="P4006">
        <v>0</v>
      </c>
      <c r="Q4006">
        <v>1246.9619</v>
      </c>
      <c r="R4006">
        <v>49878.476000000002</v>
      </c>
      <c r="S4006" t="s">
        <v>1962</v>
      </c>
    </row>
    <row r="4007" spans="1:19">
      <c r="A4007" t="s">
        <v>4748</v>
      </c>
      <c r="B4007">
        <v>44334</v>
      </c>
      <c r="C4007" t="s">
        <v>4749</v>
      </c>
      <c r="D4007">
        <v>44334</v>
      </c>
      <c r="E4007" t="s">
        <v>2062</v>
      </c>
      <c r="F4007" t="s">
        <v>4750</v>
      </c>
      <c r="G4007" t="s">
        <v>2062</v>
      </c>
      <c r="H4007" t="s">
        <v>2062</v>
      </c>
      <c r="I4007" t="s">
        <v>1923</v>
      </c>
      <c r="J4007">
        <v>5</v>
      </c>
      <c r="K4007">
        <v>7870</v>
      </c>
      <c r="L4007">
        <v>39350</v>
      </c>
      <c r="M4007">
        <v>18.738099999999999</v>
      </c>
      <c r="N4007">
        <v>93.6905</v>
      </c>
      <c r="O4007">
        <v>0</v>
      </c>
      <c r="P4007">
        <v>0</v>
      </c>
      <c r="Q4007">
        <v>7888.7380999999996</v>
      </c>
      <c r="R4007">
        <v>39443.690499999997</v>
      </c>
      <c r="S4007" t="s">
        <v>1962</v>
      </c>
    </row>
    <row r="4008" spans="1:19">
      <c r="A4008" t="s">
        <v>4748</v>
      </c>
      <c r="B4008">
        <v>44334</v>
      </c>
      <c r="C4008" t="s">
        <v>4749</v>
      </c>
      <c r="D4008">
        <v>44334</v>
      </c>
      <c r="E4008" t="s">
        <v>2062</v>
      </c>
      <c r="F4008" t="s">
        <v>4750</v>
      </c>
      <c r="G4008" t="s">
        <v>2062</v>
      </c>
      <c r="H4008" t="s">
        <v>2062</v>
      </c>
      <c r="I4008" t="s">
        <v>1920</v>
      </c>
      <c r="J4008">
        <v>2</v>
      </c>
      <c r="K4008">
        <v>9162.5</v>
      </c>
      <c r="L4008">
        <v>18325</v>
      </c>
      <c r="M4008">
        <v>21.8155</v>
      </c>
      <c r="N4008">
        <v>43.631</v>
      </c>
      <c r="O4008">
        <v>0</v>
      </c>
      <c r="P4008">
        <v>0</v>
      </c>
      <c r="Q4008">
        <v>9184.3155000000006</v>
      </c>
      <c r="R4008">
        <v>18368.631000000001</v>
      </c>
      <c r="S4008" t="s">
        <v>1962</v>
      </c>
    </row>
    <row r="4009" spans="1:19">
      <c r="A4009" t="s">
        <v>4751</v>
      </c>
      <c r="B4009">
        <v>44334</v>
      </c>
      <c r="C4009" t="s">
        <v>4752</v>
      </c>
      <c r="D4009">
        <v>44334</v>
      </c>
      <c r="E4009" t="s">
        <v>2062</v>
      </c>
      <c r="F4009" t="s">
        <v>2931</v>
      </c>
      <c r="G4009" t="s">
        <v>2062</v>
      </c>
      <c r="H4009" t="s">
        <v>2062</v>
      </c>
      <c r="I4009" t="s">
        <v>1906</v>
      </c>
      <c r="J4009">
        <v>1</v>
      </c>
      <c r="K4009">
        <v>9990</v>
      </c>
      <c r="L4009">
        <v>9990</v>
      </c>
      <c r="M4009">
        <v>23.785699999999999</v>
      </c>
      <c r="N4009">
        <v>23.785699999999999</v>
      </c>
      <c r="O4009">
        <v>0</v>
      </c>
      <c r="P4009">
        <v>0</v>
      </c>
      <c r="Q4009">
        <v>10013.7857</v>
      </c>
      <c r="R4009">
        <v>10013.7857</v>
      </c>
      <c r="S4009" t="s">
        <v>1962</v>
      </c>
    </row>
    <row r="4010" spans="1:19">
      <c r="A4010" t="s">
        <v>4751</v>
      </c>
      <c r="B4010">
        <v>44334</v>
      </c>
      <c r="C4010" t="s">
        <v>4752</v>
      </c>
      <c r="D4010">
        <v>44334</v>
      </c>
      <c r="E4010" t="s">
        <v>2062</v>
      </c>
      <c r="F4010" t="s">
        <v>2931</v>
      </c>
      <c r="G4010" t="s">
        <v>2062</v>
      </c>
      <c r="H4010" t="s">
        <v>2062</v>
      </c>
      <c r="I4010" t="s">
        <v>1920</v>
      </c>
      <c r="J4010">
        <v>1</v>
      </c>
      <c r="K4010">
        <v>9162.5</v>
      </c>
      <c r="L4010">
        <v>9162.5</v>
      </c>
      <c r="M4010">
        <v>21.8155</v>
      </c>
      <c r="N4010">
        <v>21.8155</v>
      </c>
      <c r="O4010">
        <v>0</v>
      </c>
      <c r="P4010">
        <v>0</v>
      </c>
      <c r="Q4010">
        <v>9184.3155000000006</v>
      </c>
      <c r="R4010">
        <v>9184.3155000000006</v>
      </c>
      <c r="S4010" t="s">
        <v>1962</v>
      </c>
    </row>
    <row r="4011" spans="1:19">
      <c r="A4011" t="s">
        <v>4751</v>
      </c>
      <c r="B4011">
        <v>44334</v>
      </c>
      <c r="C4011" t="s">
        <v>4752</v>
      </c>
      <c r="D4011">
        <v>44334</v>
      </c>
      <c r="E4011" t="s">
        <v>2062</v>
      </c>
      <c r="F4011" t="s">
        <v>2931</v>
      </c>
      <c r="G4011" t="s">
        <v>2062</v>
      </c>
      <c r="H4011" t="s">
        <v>2062</v>
      </c>
      <c r="I4011" t="s">
        <v>88</v>
      </c>
      <c r="J4011">
        <v>10</v>
      </c>
      <c r="K4011">
        <v>1439.5</v>
      </c>
      <c r="L4011">
        <v>14395</v>
      </c>
      <c r="M4011">
        <v>3.4274</v>
      </c>
      <c r="N4011">
        <v>34.274000000000001</v>
      </c>
      <c r="O4011">
        <v>0</v>
      </c>
      <c r="P4011">
        <v>0</v>
      </c>
      <c r="Q4011">
        <v>1442.9274</v>
      </c>
      <c r="R4011">
        <v>14429.273999999999</v>
      </c>
      <c r="S4011" t="s">
        <v>1962</v>
      </c>
    </row>
    <row r="4012" spans="1:19">
      <c r="A4012" t="s">
        <v>4751</v>
      </c>
      <c r="B4012">
        <v>44334</v>
      </c>
      <c r="C4012" t="s">
        <v>4752</v>
      </c>
      <c r="D4012">
        <v>44334</v>
      </c>
      <c r="E4012" t="s">
        <v>2062</v>
      </c>
      <c r="F4012" t="s">
        <v>2931</v>
      </c>
      <c r="G4012" t="s">
        <v>2062</v>
      </c>
      <c r="H4012" t="s">
        <v>2062</v>
      </c>
      <c r="I4012" t="s">
        <v>1917</v>
      </c>
      <c r="J4012">
        <v>2</v>
      </c>
      <c r="K4012">
        <v>9162.5</v>
      </c>
      <c r="L4012">
        <v>18325</v>
      </c>
      <c r="M4012">
        <v>21.8155</v>
      </c>
      <c r="N4012">
        <v>43.631</v>
      </c>
      <c r="O4012">
        <v>0</v>
      </c>
      <c r="P4012">
        <v>0</v>
      </c>
      <c r="Q4012">
        <v>9184.3155000000006</v>
      </c>
      <c r="R4012">
        <v>18368.631000000001</v>
      </c>
      <c r="S4012" t="s">
        <v>1962</v>
      </c>
    </row>
    <row r="4013" spans="1:19">
      <c r="A4013" t="s">
        <v>4751</v>
      </c>
      <c r="B4013">
        <v>44334</v>
      </c>
      <c r="C4013" t="s">
        <v>4752</v>
      </c>
      <c r="D4013">
        <v>44334</v>
      </c>
      <c r="E4013" t="s">
        <v>2062</v>
      </c>
      <c r="F4013" t="s">
        <v>2931</v>
      </c>
      <c r="G4013" t="s">
        <v>2062</v>
      </c>
      <c r="H4013" t="s">
        <v>2062</v>
      </c>
      <c r="I4013" t="s">
        <v>1923</v>
      </c>
      <c r="J4013">
        <v>6</v>
      </c>
      <c r="K4013">
        <v>7870</v>
      </c>
      <c r="L4013">
        <v>47220</v>
      </c>
      <c r="M4013">
        <v>18.738099999999999</v>
      </c>
      <c r="N4013">
        <v>112.4286</v>
      </c>
      <c r="O4013">
        <v>0</v>
      </c>
      <c r="P4013">
        <v>0</v>
      </c>
      <c r="Q4013">
        <v>7888.7380999999996</v>
      </c>
      <c r="R4013">
        <v>47332.428599999999</v>
      </c>
      <c r="S4013" t="s">
        <v>1962</v>
      </c>
    </row>
    <row r="4014" spans="1:19">
      <c r="A4014" t="s">
        <v>4753</v>
      </c>
      <c r="B4014">
        <v>44334</v>
      </c>
      <c r="C4014" t="s">
        <v>4754</v>
      </c>
      <c r="D4014">
        <v>44334</v>
      </c>
      <c r="E4014" t="s">
        <v>2062</v>
      </c>
      <c r="F4014" t="s">
        <v>3384</v>
      </c>
      <c r="G4014" t="s">
        <v>2062</v>
      </c>
      <c r="H4014" t="s">
        <v>2062</v>
      </c>
      <c r="I4014" t="s">
        <v>1920</v>
      </c>
      <c r="J4014">
        <v>2</v>
      </c>
      <c r="K4014">
        <v>9162.5</v>
      </c>
      <c r="L4014">
        <v>18325</v>
      </c>
      <c r="M4014">
        <v>21.8155</v>
      </c>
      <c r="N4014">
        <v>43.631</v>
      </c>
      <c r="O4014">
        <v>0</v>
      </c>
      <c r="P4014">
        <v>0</v>
      </c>
      <c r="Q4014">
        <v>9184.3155000000006</v>
      </c>
      <c r="R4014">
        <v>18368.631000000001</v>
      </c>
      <c r="S4014" t="s">
        <v>1962</v>
      </c>
    </row>
    <row r="4015" spans="1:19">
      <c r="A4015" t="s">
        <v>4753</v>
      </c>
      <c r="B4015">
        <v>44334</v>
      </c>
      <c r="C4015" t="s">
        <v>4754</v>
      </c>
      <c r="D4015">
        <v>44334</v>
      </c>
      <c r="E4015" t="s">
        <v>2062</v>
      </c>
      <c r="F4015" t="s">
        <v>3384</v>
      </c>
      <c r="G4015" t="s">
        <v>2062</v>
      </c>
      <c r="H4015" t="s">
        <v>2062</v>
      </c>
      <c r="I4015" t="s">
        <v>1917</v>
      </c>
      <c r="J4015">
        <v>1</v>
      </c>
      <c r="K4015">
        <v>9162.5</v>
      </c>
      <c r="L4015">
        <v>9162.5</v>
      </c>
      <c r="M4015">
        <v>21.8155</v>
      </c>
      <c r="N4015">
        <v>21.8155</v>
      </c>
      <c r="O4015">
        <v>0</v>
      </c>
      <c r="P4015">
        <v>0</v>
      </c>
      <c r="Q4015">
        <v>9184.3155000000006</v>
      </c>
      <c r="R4015">
        <v>9184.3155000000006</v>
      </c>
      <c r="S4015" t="s">
        <v>1962</v>
      </c>
    </row>
    <row r="4016" spans="1:19">
      <c r="A4016" t="s">
        <v>4755</v>
      </c>
      <c r="B4016">
        <v>44334</v>
      </c>
      <c r="C4016" t="s">
        <v>4756</v>
      </c>
      <c r="D4016">
        <v>44334</v>
      </c>
      <c r="E4016" t="s">
        <v>1958</v>
      </c>
      <c r="F4016" t="s">
        <v>3457</v>
      </c>
      <c r="G4016" t="s">
        <v>2186</v>
      </c>
      <c r="H4016" t="s">
        <v>1976</v>
      </c>
      <c r="I4016" t="s">
        <v>1911</v>
      </c>
      <c r="J4016">
        <v>20</v>
      </c>
      <c r="K4016">
        <v>1186</v>
      </c>
      <c r="L4016">
        <v>23720</v>
      </c>
      <c r="M4016">
        <v>2.8239999999999998</v>
      </c>
      <c r="N4016">
        <v>56.48</v>
      </c>
      <c r="O4016">
        <v>0</v>
      </c>
      <c r="P4016">
        <v>0</v>
      </c>
      <c r="Q4016">
        <v>1188.8237999999999</v>
      </c>
      <c r="R4016">
        <v>23776.475999999999</v>
      </c>
      <c r="S4016" t="s">
        <v>1962</v>
      </c>
    </row>
    <row r="4017" spans="1:19">
      <c r="A4017" t="s">
        <v>4757</v>
      </c>
      <c r="B4017">
        <v>44334</v>
      </c>
      <c r="C4017" t="s">
        <v>4758</v>
      </c>
      <c r="D4017">
        <v>44334</v>
      </c>
      <c r="E4017" t="s">
        <v>2046</v>
      </c>
      <c r="F4017" t="s">
        <v>3906</v>
      </c>
      <c r="G4017" t="s">
        <v>3907</v>
      </c>
      <c r="H4017" t="s">
        <v>2046</v>
      </c>
      <c r="I4017" t="s">
        <v>1906</v>
      </c>
      <c r="J4017">
        <v>1</v>
      </c>
      <c r="K4017">
        <v>9870</v>
      </c>
      <c r="L4017">
        <v>9870</v>
      </c>
      <c r="M4017">
        <v>0</v>
      </c>
      <c r="N4017">
        <v>0</v>
      </c>
      <c r="O4017">
        <v>0</v>
      </c>
      <c r="P4017">
        <v>0</v>
      </c>
      <c r="Q4017">
        <v>9870</v>
      </c>
      <c r="R4017">
        <v>9870</v>
      </c>
      <c r="S4017" t="s">
        <v>1962</v>
      </c>
    </row>
    <row r="4018" spans="1:19">
      <c r="A4018" t="s">
        <v>4759</v>
      </c>
      <c r="B4018">
        <v>44334</v>
      </c>
      <c r="C4018" t="s">
        <v>4760</v>
      </c>
      <c r="D4018">
        <v>44334</v>
      </c>
      <c r="E4018" t="s">
        <v>1958</v>
      </c>
      <c r="F4018" t="s">
        <v>2366</v>
      </c>
      <c r="G4018" t="s">
        <v>1983</v>
      </c>
      <c r="H4018" t="s">
        <v>1976</v>
      </c>
      <c r="I4018" t="s">
        <v>1870</v>
      </c>
      <c r="J4018">
        <v>20</v>
      </c>
      <c r="K4018">
        <v>1244</v>
      </c>
      <c r="L4018">
        <v>24880</v>
      </c>
      <c r="M4018">
        <v>2.9620000000000002</v>
      </c>
      <c r="N4018">
        <v>59.24</v>
      </c>
      <c r="O4018">
        <v>0</v>
      </c>
      <c r="P4018">
        <v>0</v>
      </c>
      <c r="Q4018">
        <v>1246.9619</v>
      </c>
      <c r="R4018">
        <v>24939.238000000001</v>
      </c>
      <c r="S4018" t="s">
        <v>1962</v>
      </c>
    </row>
    <row r="4019" spans="1:19">
      <c r="A4019" t="s">
        <v>4761</v>
      </c>
      <c r="B4019">
        <v>44334</v>
      </c>
      <c r="C4019" t="s">
        <v>4762</v>
      </c>
      <c r="D4019">
        <v>44334</v>
      </c>
      <c r="E4019" t="s">
        <v>2062</v>
      </c>
      <c r="F4019" t="s">
        <v>2141</v>
      </c>
      <c r="G4019" t="s">
        <v>2062</v>
      </c>
      <c r="H4019" t="s">
        <v>2062</v>
      </c>
      <c r="I4019" t="s">
        <v>1917</v>
      </c>
      <c r="J4019">
        <v>1</v>
      </c>
      <c r="K4019">
        <v>9162.5</v>
      </c>
      <c r="L4019">
        <v>9162.5</v>
      </c>
      <c r="M4019">
        <v>21.8155</v>
      </c>
      <c r="N4019">
        <v>21.8155</v>
      </c>
      <c r="O4019">
        <v>0</v>
      </c>
      <c r="P4019">
        <v>0</v>
      </c>
      <c r="Q4019">
        <v>9184.3155000000006</v>
      </c>
      <c r="R4019">
        <v>9184.3155000000006</v>
      </c>
      <c r="S4019" t="s">
        <v>1962</v>
      </c>
    </row>
    <row r="4020" spans="1:19">
      <c r="A4020" t="s">
        <v>4761</v>
      </c>
      <c r="B4020">
        <v>44334</v>
      </c>
      <c r="C4020" t="s">
        <v>4762</v>
      </c>
      <c r="D4020">
        <v>44334</v>
      </c>
      <c r="E4020" t="s">
        <v>2062</v>
      </c>
      <c r="F4020" t="s">
        <v>2141</v>
      </c>
      <c r="G4020" t="s">
        <v>2062</v>
      </c>
      <c r="H4020" t="s">
        <v>2062</v>
      </c>
      <c r="I4020" t="s">
        <v>1906</v>
      </c>
      <c r="J4020">
        <v>2</v>
      </c>
      <c r="K4020">
        <v>9990</v>
      </c>
      <c r="L4020">
        <v>19980</v>
      </c>
      <c r="M4020">
        <v>23.785699999999999</v>
      </c>
      <c r="N4020">
        <v>47.571399999999997</v>
      </c>
      <c r="O4020">
        <v>0</v>
      </c>
      <c r="P4020">
        <v>0</v>
      </c>
      <c r="Q4020">
        <v>10013.7857</v>
      </c>
      <c r="R4020">
        <v>20027.571400000001</v>
      </c>
      <c r="S4020" t="s">
        <v>1962</v>
      </c>
    </row>
    <row r="4021" spans="1:19">
      <c r="A4021" t="s">
        <v>4763</v>
      </c>
      <c r="B4021">
        <v>44334</v>
      </c>
      <c r="C4021" t="s">
        <v>4764</v>
      </c>
      <c r="D4021">
        <v>44334</v>
      </c>
      <c r="E4021" t="s">
        <v>2062</v>
      </c>
      <c r="F4021" t="s">
        <v>2363</v>
      </c>
      <c r="G4021" t="s">
        <v>2062</v>
      </c>
      <c r="H4021" t="s">
        <v>2062</v>
      </c>
      <c r="I4021" t="s">
        <v>1923</v>
      </c>
      <c r="J4021">
        <v>5</v>
      </c>
      <c r="K4021">
        <v>7870</v>
      </c>
      <c r="L4021">
        <v>39350</v>
      </c>
      <c r="M4021">
        <v>18.738099999999999</v>
      </c>
      <c r="N4021">
        <v>93.6905</v>
      </c>
      <c r="O4021">
        <v>0</v>
      </c>
      <c r="P4021">
        <v>0</v>
      </c>
      <c r="Q4021">
        <v>7888.7380999999996</v>
      </c>
      <c r="R4021">
        <v>39443.690499999997</v>
      </c>
      <c r="S4021" t="s">
        <v>1962</v>
      </c>
    </row>
    <row r="4022" spans="1:19">
      <c r="A4022" t="s">
        <v>4763</v>
      </c>
      <c r="B4022">
        <v>44334</v>
      </c>
      <c r="C4022" t="s">
        <v>4764</v>
      </c>
      <c r="D4022">
        <v>44334</v>
      </c>
      <c r="E4022" t="s">
        <v>2062</v>
      </c>
      <c r="F4022" t="s">
        <v>2363</v>
      </c>
      <c r="G4022" t="s">
        <v>2062</v>
      </c>
      <c r="H4022" t="s">
        <v>2062</v>
      </c>
      <c r="I4022" t="s">
        <v>1906</v>
      </c>
      <c r="J4022">
        <v>1</v>
      </c>
      <c r="K4022">
        <v>9990</v>
      </c>
      <c r="L4022">
        <v>9990</v>
      </c>
      <c r="M4022">
        <v>23.785699999999999</v>
      </c>
      <c r="N4022">
        <v>23.785699999999999</v>
      </c>
      <c r="O4022">
        <v>0</v>
      </c>
      <c r="P4022">
        <v>0</v>
      </c>
      <c r="Q4022">
        <v>10013.7857</v>
      </c>
      <c r="R4022">
        <v>10013.7857</v>
      </c>
      <c r="S4022" t="s">
        <v>1962</v>
      </c>
    </row>
    <row r="4023" spans="1:19">
      <c r="A4023" t="s">
        <v>4763</v>
      </c>
      <c r="B4023">
        <v>44334</v>
      </c>
      <c r="C4023" t="s">
        <v>4764</v>
      </c>
      <c r="D4023">
        <v>44334</v>
      </c>
      <c r="E4023" t="s">
        <v>2062</v>
      </c>
      <c r="F4023" t="s">
        <v>2363</v>
      </c>
      <c r="G4023" t="s">
        <v>2062</v>
      </c>
      <c r="H4023" t="s">
        <v>2062</v>
      </c>
      <c r="I4023" t="s">
        <v>31</v>
      </c>
      <c r="J4023">
        <v>1</v>
      </c>
      <c r="K4023">
        <v>9162.18</v>
      </c>
      <c r="L4023">
        <v>9162.18</v>
      </c>
      <c r="M4023">
        <v>21.814699999999998</v>
      </c>
      <c r="N4023">
        <v>21.814699999999998</v>
      </c>
      <c r="O4023">
        <v>0</v>
      </c>
      <c r="P4023">
        <v>0</v>
      </c>
      <c r="Q4023">
        <v>9183.9946999999993</v>
      </c>
      <c r="R4023">
        <v>9183.9946999999993</v>
      </c>
      <c r="S4023" t="s">
        <v>1962</v>
      </c>
    </row>
    <row r="4024" spans="1:19">
      <c r="A4024" t="s">
        <v>4765</v>
      </c>
      <c r="B4024">
        <v>44334</v>
      </c>
      <c r="C4024" t="s">
        <v>4766</v>
      </c>
      <c r="D4024">
        <v>44334</v>
      </c>
      <c r="E4024" t="s">
        <v>1958</v>
      </c>
      <c r="F4024" t="s">
        <v>2009</v>
      </c>
      <c r="G4024" t="s">
        <v>2010</v>
      </c>
      <c r="H4024" t="s">
        <v>2003</v>
      </c>
      <c r="I4024" t="s">
        <v>1920</v>
      </c>
      <c r="J4024">
        <v>10</v>
      </c>
      <c r="K4024">
        <v>9035</v>
      </c>
      <c r="L4024">
        <v>90350</v>
      </c>
      <c r="M4024">
        <v>21.511900000000001</v>
      </c>
      <c r="N4024">
        <v>215.119</v>
      </c>
      <c r="O4024">
        <v>0</v>
      </c>
      <c r="P4024">
        <v>0</v>
      </c>
      <c r="Q4024">
        <v>9056.5118999999995</v>
      </c>
      <c r="R4024">
        <v>90565.119000000006</v>
      </c>
      <c r="S4024" t="s">
        <v>1962</v>
      </c>
    </row>
    <row r="4025" spans="1:19">
      <c r="A4025" t="s">
        <v>4765</v>
      </c>
      <c r="B4025">
        <v>44334</v>
      </c>
      <c r="C4025" t="s">
        <v>4766</v>
      </c>
      <c r="D4025">
        <v>44334</v>
      </c>
      <c r="E4025" t="s">
        <v>1958</v>
      </c>
      <c r="F4025" t="s">
        <v>2009</v>
      </c>
      <c r="G4025" t="s">
        <v>2010</v>
      </c>
      <c r="H4025" t="s">
        <v>2003</v>
      </c>
      <c r="I4025" t="s">
        <v>31</v>
      </c>
      <c r="J4025">
        <v>2</v>
      </c>
      <c r="K4025">
        <v>9045</v>
      </c>
      <c r="L4025">
        <v>18090</v>
      </c>
      <c r="M4025">
        <v>21.535699999999999</v>
      </c>
      <c r="N4025">
        <v>43.071399999999997</v>
      </c>
      <c r="O4025">
        <v>0</v>
      </c>
      <c r="P4025">
        <v>0</v>
      </c>
      <c r="Q4025">
        <v>9066.5357000000004</v>
      </c>
      <c r="R4025">
        <v>18133.071400000001</v>
      </c>
      <c r="S4025" t="s">
        <v>1962</v>
      </c>
    </row>
    <row r="4026" spans="1:19">
      <c r="A4026" t="s">
        <v>4765</v>
      </c>
      <c r="B4026">
        <v>44334</v>
      </c>
      <c r="C4026" t="s">
        <v>4766</v>
      </c>
      <c r="D4026">
        <v>44334</v>
      </c>
      <c r="E4026" t="s">
        <v>1958</v>
      </c>
      <c r="F4026" t="s">
        <v>2009</v>
      </c>
      <c r="G4026" t="s">
        <v>2010</v>
      </c>
      <c r="H4026" t="s">
        <v>2003</v>
      </c>
      <c r="I4026" t="s">
        <v>1906</v>
      </c>
      <c r="J4026">
        <v>3</v>
      </c>
      <c r="K4026">
        <v>9850</v>
      </c>
      <c r="L4026">
        <v>29550</v>
      </c>
      <c r="M4026">
        <v>23.452400000000001</v>
      </c>
      <c r="N4026">
        <v>70.357200000000006</v>
      </c>
      <c r="O4026">
        <v>0</v>
      </c>
      <c r="P4026">
        <v>0</v>
      </c>
      <c r="Q4026">
        <v>9873.4524000000001</v>
      </c>
      <c r="R4026">
        <v>29620.357199999999</v>
      </c>
      <c r="S4026" t="s">
        <v>1962</v>
      </c>
    </row>
    <row r="4027" spans="1:19">
      <c r="A4027" t="s">
        <v>4765</v>
      </c>
      <c r="B4027">
        <v>44334</v>
      </c>
      <c r="C4027" t="s">
        <v>4766</v>
      </c>
      <c r="D4027">
        <v>44334</v>
      </c>
      <c r="E4027" t="s">
        <v>1958</v>
      </c>
      <c r="F4027" t="s">
        <v>2009</v>
      </c>
      <c r="G4027" t="s">
        <v>2010</v>
      </c>
      <c r="H4027" t="s">
        <v>2003</v>
      </c>
      <c r="I4027" t="s">
        <v>1923</v>
      </c>
      <c r="J4027">
        <v>5</v>
      </c>
      <c r="K4027">
        <v>7760</v>
      </c>
      <c r="L4027">
        <v>38800</v>
      </c>
      <c r="M4027">
        <v>18.476199999999999</v>
      </c>
      <c r="N4027">
        <v>92.381</v>
      </c>
      <c r="O4027">
        <v>0</v>
      </c>
      <c r="P4027">
        <v>0</v>
      </c>
      <c r="Q4027">
        <v>7778.4762000000001</v>
      </c>
      <c r="R4027">
        <v>38892.381000000001</v>
      </c>
      <c r="S4027" t="s">
        <v>1962</v>
      </c>
    </row>
    <row r="4028" spans="1:19">
      <c r="A4028" t="s">
        <v>4765</v>
      </c>
      <c r="B4028">
        <v>44334</v>
      </c>
      <c r="C4028" t="s">
        <v>4766</v>
      </c>
      <c r="D4028">
        <v>44334</v>
      </c>
      <c r="E4028" t="s">
        <v>1958</v>
      </c>
      <c r="F4028" t="s">
        <v>2009</v>
      </c>
      <c r="G4028" t="s">
        <v>2010</v>
      </c>
      <c r="H4028" t="s">
        <v>2003</v>
      </c>
      <c r="I4028" t="s">
        <v>1917</v>
      </c>
      <c r="J4028">
        <v>5</v>
      </c>
      <c r="K4028">
        <v>9035</v>
      </c>
      <c r="L4028">
        <v>45175</v>
      </c>
      <c r="M4028">
        <v>21.511900000000001</v>
      </c>
      <c r="N4028">
        <v>107.5595</v>
      </c>
      <c r="O4028">
        <v>0</v>
      </c>
      <c r="P4028">
        <v>0</v>
      </c>
      <c r="Q4028">
        <v>9056.5118999999995</v>
      </c>
      <c r="R4028">
        <v>45282.559500000003</v>
      </c>
      <c r="S4028" t="s">
        <v>1962</v>
      </c>
    </row>
    <row r="4029" spans="1:19">
      <c r="A4029" t="s">
        <v>4767</v>
      </c>
      <c r="B4029">
        <v>44334</v>
      </c>
      <c r="C4029" t="s">
        <v>4768</v>
      </c>
      <c r="D4029">
        <v>44334</v>
      </c>
      <c r="E4029" t="s">
        <v>1958</v>
      </c>
      <c r="F4029" t="s">
        <v>2417</v>
      </c>
      <c r="G4029" t="s">
        <v>2418</v>
      </c>
      <c r="H4029" t="s">
        <v>2003</v>
      </c>
      <c r="I4029" t="s">
        <v>1921</v>
      </c>
      <c r="J4029">
        <v>30</v>
      </c>
      <c r="K4029">
        <v>1400</v>
      </c>
      <c r="L4029">
        <v>42000</v>
      </c>
      <c r="M4029">
        <v>3.3332999999999999</v>
      </c>
      <c r="N4029">
        <v>99.998999999999995</v>
      </c>
      <c r="O4029">
        <v>0</v>
      </c>
      <c r="P4029">
        <v>0</v>
      </c>
      <c r="Q4029">
        <v>1403.3333</v>
      </c>
      <c r="R4029">
        <v>42099.999000000003</v>
      </c>
      <c r="S4029" t="s">
        <v>1962</v>
      </c>
    </row>
    <row r="4030" spans="1:19">
      <c r="A4030" t="s">
        <v>4767</v>
      </c>
      <c r="B4030">
        <v>44334</v>
      </c>
      <c r="C4030" t="s">
        <v>4768</v>
      </c>
      <c r="D4030">
        <v>44334</v>
      </c>
      <c r="E4030" t="s">
        <v>1958</v>
      </c>
      <c r="F4030" t="s">
        <v>2417</v>
      </c>
      <c r="G4030" t="s">
        <v>2418</v>
      </c>
      <c r="H4030" t="s">
        <v>2003</v>
      </c>
      <c r="I4030" t="s">
        <v>1870</v>
      </c>
      <c r="J4030">
        <v>40</v>
      </c>
      <c r="K4030">
        <v>1244</v>
      </c>
      <c r="L4030">
        <v>49760</v>
      </c>
      <c r="M4030">
        <v>2.9619</v>
      </c>
      <c r="N4030">
        <v>118.476</v>
      </c>
      <c r="O4030">
        <v>0</v>
      </c>
      <c r="P4030">
        <v>0</v>
      </c>
      <c r="Q4030">
        <v>1246.9619</v>
      </c>
      <c r="R4030">
        <v>49878.476000000002</v>
      </c>
      <c r="S4030" t="s">
        <v>1962</v>
      </c>
    </row>
    <row r="4031" spans="1:19">
      <c r="A4031" t="s">
        <v>4767</v>
      </c>
      <c r="B4031">
        <v>44334</v>
      </c>
      <c r="C4031" t="s">
        <v>4768</v>
      </c>
      <c r="D4031">
        <v>44334</v>
      </c>
      <c r="E4031" t="s">
        <v>1958</v>
      </c>
      <c r="F4031" t="s">
        <v>2417</v>
      </c>
      <c r="G4031" t="s">
        <v>2418</v>
      </c>
      <c r="H4031" t="s">
        <v>2003</v>
      </c>
      <c r="I4031" t="s">
        <v>1868</v>
      </c>
      <c r="J4031">
        <v>40</v>
      </c>
      <c r="K4031">
        <v>1361</v>
      </c>
      <c r="L4031">
        <v>54440</v>
      </c>
      <c r="M4031">
        <v>3.2404999999999999</v>
      </c>
      <c r="N4031">
        <v>129.62</v>
      </c>
      <c r="O4031">
        <v>0</v>
      </c>
      <c r="P4031">
        <v>0</v>
      </c>
      <c r="Q4031">
        <v>1364.2405000000001</v>
      </c>
      <c r="R4031">
        <v>54569.62</v>
      </c>
      <c r="S4031" t="s">
        <v>1962</v>
      </c>
    </row>
    <row r="4032" spans="1:19">
      <c r="A4032" t="s">
        <v>4767</v>
      </c>
      <c r="B4032">
        <v>44334</v>
      </c>
      <c r="C4032" t="s">
        <v>4768</v>
      </c>
      <c r="D4032">
        <v>44334</v>
      </c>
      <c r="E4032" t="s">
        <v>1958</v>
      </c>
      <c r="F4032" t="s">
        <v>2417</v>
      </c>
      <c r="G4032" t="s">
        <v>2418</v>
      </c>
      <c r="H4032" t="s">
        <v>2003</v>
      </c>
      <c r="I4032" t="s">
        <v>88</v>
      </c>
      <c r="J4032">
        <v>40</v>
      </c>
      <c r="K4032">
        <v>1419</v>
      </c>
      <c r="L4032">
        <v>56760</v>
      </c>
      <c r="M4032">
        <v>3.3786</v>
      </c>
      <c r="N4032">
        <v>135.14400000000001</v>
      </c>
      <c r="O4032">
        <v>0</v>
      </c>
      <c r="P4032">
        <v>0</v>
      </c>
      <c r="Q4032">
        <v>1422.3786</v>
      </c>
      <c r="R4032">
        <v>56895.144</v>
      </c>
      <c r="S4032" t="s">
        <v>1962</v>
      </c>
    </row>
    <row r="4033" spans="1:19">
      <c r="A4033" t="s">
        <v>4769</v>
      </c>
      <c r="B4033">
        <v>44334</v>
      </c>
      <c r="C4033" t="s">
        <v>4770</v>
      </c>
      <c r="D4033">
        <v>44334</v>
      </c>
      <c r="E4033" t="s">
        <v>1958</v>
      </c>
      <c r="F4033" t="s">
        <v>2715</v>
      </c>
      <c r="G4033" t="s">
        <v>2309</v>
      </c>
      <c r="H4033" t="s">
        <v>1976</v>
      </c>
      <c r="I4033" t="s">
        <v>1917</v>
      </c>
      <c r="J4033">
        <v>10</v>
      </c>
      <c r="K4033">
        <v>9035</v>
      </c>
      <c r="L4033">
        <v>90350</v>
      </c>
      <c r="M4033">
        <v>21.512</v>
      </c>
      <c r="N4033">
        <v>215.12</v>
      </c>
      <c r="O4033">
        <v>0</v>
      </c>
      <c r="P4033">
        <v>0</v>
      </c>
      <c r="Q4033">
        <v>9056.5118999999995</v>
      </c>
      <c r="R4033">
        <v>90565.119000000006</v>
      </c>
      <c r="S4033" t="s">
        <v>1962</v>
      </c>
    </row>
    <row r="4034" spans="1:19">
      <c r="A4034" t="s">
        <v>4771</v>
      </c>
      <c r="B4034">
        <v>44334</v>
      </c>
      <c r="C4034" t="s">
        <v>4772</v>
      </c>
      <c r="D4034">
        <v>44334</v>
      </c>
      <c r="E4034" t="s">
        <v>1958</v>
      </c>
      <c r="F4034" t="s">
        <v>2059</v>
      </c>
      <c r="G4034" t="s">
        <v>2056</v>
      </c>
      <c r="H4034" t="s">
        <v>1976</v>
      </c>
      <c r="I4034" t="s">
        <v>1906</v>
      </c>
      <c r="J4034">
        <v>5</v>
      </c>
      <c r="K4034">
        <v>9850</v>
      </c>
      <c r="L4034">
        <v>49250</v>
      </c>
      <c r="M4034">
        <v>23.452000000000002</v>
      </c>
      <c r="N4034">
        <v>117.26</v>
      </c>
      <c r="O4034">
        <v>0</v>
      </c>
      <c r="P4034">
        <v>0</v>
      </c>
      <c r="Q4034">
        <v>9873.4524000000001</v>
      </c>
      <c r="R4034">
        <v>49367.262000000002</v>
      </c>
      <c r="S4034" t="s">
        <v>1962</v>
      </c>
    </row>
    <row r="4035" spans="1:19">
      <c r="A4035" t="s">
        <v>4771</v>
      </c>
      <c r="B4035">
        <v>44334</v>
      </c>
      <c r="C4035" t="s">
        <v>4772</v>
      </c>
      <c r="D4035">
        <v>44334</v>
      </c>
      <c r="E4035" t="s">
        <v>1958</v>
      </c>
      <c r="F4035" t="s">
        <v>2059</v>
      </c>
      <c r="G4035" t="s">
        <v>2056</v>
      </c>
      <c r="H4035" t="s">
        <v>1976</v>
      </c>
      <c r="I4035" t="s">
        <v>31</v>
      </c>
      <c r="J4035">
        <v>5</v>
      </c>
      <c r="K4035">
        <v>9045</v>
      </c>
      <c r="L4035">
        <v>45225</v>
      </c>
      <c r="M4035">
        <v>21.536000000000001</v>
      </c>
      <c r="N4035">
        <v>107.68</v>
      </c>
      <c r="O4035">
        <v>0</v>
      </c>
      <c r="P4035">
        <v>0</v>
      </c>
      <c r="Q4035">
        <v>9066.5357000000004</v>
      </c>
      <c r="R4035">
        <v>45332.678500000002</v>
      </c>
      <c r="S4035" t="s">
        <v>1962</v>
      </c>
    </row>
    <row r="4036" spans="1:19">
      <c r="A4036" t="s">
        <v>4773</v>
      </c>
      <c r="B4036">
        <v>44334</v>
      </c>
      <c r="C4036" t="s">
        <v>4774</v>
      </c>
      <c r="D4036">
        <v>44334</v>
      </c>
      <c r="E4036" t="s">
        <v>1958</v>
      </c>
      <c r="F4036" t="s">
        <v>2278</v>
      </c>
      <c r="G4036" t="s">
        <v>2221</v>
      </c>
      <c r="H4036" t="s">
        <v>1961</v>
      </c>
      <c r="I4036" t="s">
        <v>1921</v>
      </c>
      <c r="J4036">
        <v>40</v>
      </c>
      <c r="K4036">
        <v>1400</v>
      </c>
      <c r="L4036">
        <v>56000</v>
      </c>
      <c r="M4036">
        <v>3.3332999999999999</v>
      </c>
      <c r="N4036">
        <v>133.33199999999999</v>
      </c>
      <c r="O4036">
        <v>0</v>
      </c>
      <c r="P4036">
        <v>0</v>
      </c>
      <c r="Q4036">
        <v>1403.3333</v>
      </c>
      <c r="R4036">
        <v>56133.332000000002</v>
      </c>
      <c r="S4036" t="s">
        <v>1962</v>
      </c>
    </row>
    <row r="4037" spans="1:19">
      <c r="A4037" t="s">
        <v>4775</v>
      </c>
      <c r="B4037">
        <v>44334</v>
      </c>
      <c r="C4037" t="s">
        <v>4776</v>
      </c>
      <c r="D4037">
        <v>44334</v>
      </c>
      <c r="E4037" t="s">
        <v>1958</v>
      </c>
      <c r="F4037" t="s">
        <v>2674</v>
      </c>
      <c r="G4037" t="s">
        <v>2675</v>
      </c>
      <c r="H4037" t="s">
        <v>1961</v>
      </c>
      <c r="I4037" t="s">
        <v>1923</v>
      </c>
      <c r="J4037">
        <v>6</v>
      </c>
      <c r="K4037">
        <v>7760</v>
      </c>
      <c r="L4037">
        <v>46560</v>
      </c>
      <c r="M4037">
        <v>18.476199999999999</v>
      </c>
      <c r="N4037">
        <v>110.85720000000001</v>
      </c>
      <c r="O4037">
        <v>0</v>
      </c>
      <c r="P4037">
        <v>0</v>
      </c>
      <c r="Q4037">
        <v>7778.4762000000001</v>
      </c>
      <c r="R4037">
        <v>46670.857199999999</v>
      </c>
      <c r="S4037" t="s">
        <v>1962</v>
      </c>
    </row>
    <row r="4038" spans="1:19">
      <c r="A4038" t="s">
        <v>4777</v>
      </c>
      <c r="B4038">
        <v>44334</v>
      </c>
      <c r="C4038" t="s">
        <v>4778</v>
      </c>
      <c r="D4038">
        <v>44334</v>
      </c>
      <c r="E4038" t="s">
        <v>1958</v>
      </c>
      <c r="F4038" t="s">
        <v>1959</v>
      </c>
      <c r="G4038" t="s">
        <v>1960</v>
      </c>
      <c r="H4038" t="s">
        <v>1961</v>
      </c>
      <c r="I4038" t="s">
        <v>1868</v>
      </c>
      <c r="J4038">
        <v>20</v>
      </c>
      <c r="K4038">
        <v>1361</v>
      </c>
      <c r="L4038">
        <v>27220</v>
      </c>
      <c r="M4038">
        <v>3.2404999999999999</v>
      </c>
      <c r="N4038">
        <v>64.81</v>
      </c>
      <c r="O4038">
        <v>0</v>
      </c>
      <c r="P4038">
        <v>0</v>
      </c>
      <c r="Q4038">
        <v>1364.2405000000001</v>
      </c>
      <c r="R4038">
        <v>27284.81</v>
      </c>
      <c r="S4038" t="s">
        <v>1962</v>
      </c>
    </row>
    <row r="4039" spans="1:19">
      <c r="A4039" t="s">
        <v>4777</v>
      </c>
      <c r="B4039">
        <v>44334</v>
      </c>
      <c r="C4039" t="s">
        <v>4778</v>
      </c>
      <c r="D4039">
        <v>44334</v>
      </c>
      <c r="E4039" t="s">
        <v>1958</v>
      </c>
      <c r="F4039" t="s">
        <v>1959</v>
      </c>
      <c r="G4039" t="s">
        <v>1960</v>
      </c>
      <c r="H4039" t="s">
        <v>1961</v>
      </c>
      <c r="I4039" t="s">
        <v>1906</v>
      </c>
      <c r="J4039">
        <v>10</v>
      </c>
      <c r="K4039">
        <v>9850</v>
      </c>
      <c r="L4039">
        <v>98500</v>
      </c>
      <c r="M4039">
        <v>23.452400000000001</v>
      </c>
      <c r="N4039">
        <v>234.524</v>
      </c>
      <c r="O4039">
        <v>0</v>
      </c>
      <c r="P4039">
        <v>0</v>
      </c>
      <c r="Q4039">
        <v>9873.4524000000001</v>
      </c>
      <c r="R4039">
        <v>98734.524000000005</v>
      </c>
      <c r="S4039" t="s">
        <v>1962</v>
      </c>
    </row>
    <row r="4040" spans="1:19">
      <c r="A4040" t="s">
        <v>4777</v>
      </c>
      <c r="B4040">
        <v>44334</v>
      </c>
      <c r="C4040" t="s">
        <v>4778</v>
      </c>
      <c r="D4040">
        <v>44334</v>
      </c>
      <c r="E4040" t="s">
        <v>1958</v>
      </c>
      <c r="F4040" t="s">
        <v>1959</v>
      </c>
      <c r="G4040" t="s">
        <v>1960</v>
      </c>
      <c r="H4040" t="s">
        <v>1961</v>
      </c>
      <c r="I4040" t="s">
        <v>1923</v>
      </c>
      <c r="J4040">
        <v>10</v>
      </c>
      <c r="K4040">
        <v>7760</v>
      </c>
      <c r="L4040">
        <v>77600</v>
      </c>
      <c r="M4040">
        <v>18.476199999999999</v>
      </c>
      <c r="N4040">
        <v>184.762</v>
      </c>
      <c r="O4040">
        <v>0</v>
      </c>
      <c r="P4040">
        <v>0</v>
      </c>
      <c r="Q4040">
        <v>7778.4762000000001</v>
      </c>
      <c r="R4040">
        <v>77784.762000000002</v>
      </c>
      <c r="S4040" t="s">
        <v>1962</v>
      </c>
    </row>
    <row r="4041" spans="1:19">
      <c r="A4041" t="s">
        <v>4777</v>
      </c>
      <c r="B4041">
        <v>44334</v>
      </c>
      <c r="C4041" t="s">
        <v>4778</v>
      </c>
      <c r="D4041">
        <v>44334</v>
      </c>
      <c r="E4041" t="s">
        <v>1958</v>
      </c>
      <c r="F4041" t="s">
        <v>1959</v>
      </c>
      <c r="G4041" t="s">
        <v>1960</v>
      </c>
      <c r="H4041" t="s">
        <v>1961</v>
      </c>
      <c r="I4041" t="s">
        <v>1921</v>
      </c>
      <c r="J4041">
        <v>20</v>
      </c>
      <c r="K4041">
        <v>1400</v>
      </c>
      <c r="L4041">
        <v>28000</v>
      </c>
      <c r="M4041">
        <v>3.3332999999999999</v>
      </c>
      <c r="N4041">
        <v>66.665999999999997</v>
      </c>
      <c r="O4041">
        <v>0</v>
      </c>
      <c r="P4041">
        <v>0</v>
      </c>
      <c r="Q4041">
        <v>1403.3333</v>
      </c>
      <c r="R4041">
        <v>28066.666000000001</v>
      </c>
      <c r="S4041" t="s">
        <v>1962</v>
      </c>
    </row>
    <row r="4042" spans="1:19">
      <c r="A4042" t="s">
        <v>4777</v>
      </c>
      <c r="B4042">
        <v>44334</v>
      </c>
      <c r="C4042" t="s">
        <v>4778</v>
      </c>
      <c r="D4042">
        <v>44334</v>
      </c>
      <c r="E4042" t="s">
        <v>1958</v>
      </c>
      <c r="F4042" t="s">
        <v>1959</v>
      </c>
      <c r="G4042" t="s">
        <v>1960</v>
      </c>
      <c r="H4042" t="s">
        <v>1961</v>
      </c>
      <c r="I4042" t="s">
        <v>1870</v>
      </c>
      <c r="J4042">
        <v>40</v>
      </c>
      <c r="K4042">
        <v>1244</v>
      </c>
      <c r="L4042">
        <v>49760</v>
      </c>
      <c r="M4042">
        <v>2.9619</v>
      </c>
      <c r="N4042">
        <v>118.476</v>
      </c>
      <c r="O4042">
        <v>0</v>
      </c>
      <c r="P4042">
        <v>0</v>
      </c>
      <c r="Q4042">
        <v>1246.9619</v>
      </c>
      <c r="R4042">
        <v>49878.476000000002</v>
      </c>
      <c r="S4042" t="s">
        <v>1962</v>
      </c>
    </row>
    <row r="4043" spans="1:19">
      <c r="A4043" t="s">
        <v>4777</v>
      </c>
      <c r="B4043">
        <v>44334</v>
      </c>
      <c r="C4043" t="s">
        <v>4778</v>
      </c>
      <c r="D4043">
        <v>44334</v>
      </c>
      <c r="E4043" t="s">
        <v>1958</v>
      </c>
      <c r="F4043" t="s">
        <v>1959</v>
      </c>
      <c r="G4043" t="s">
        <v>1960</v>
      </c>
      <c r="H4043" t="s">
        <v>1961</v>
      </c>
      <c r="I4043" t="s">
        <v>1714</v>
      </c>
      <c r="J4043">
        <v>60</v>
      </c>
      <c r="K4043">
        <v>1176</v>
      </c>
      <c r="L4043">
        <v>70560</v>
      </c>
      <c r="M4043">
        <v>2.8</v>
      </c>
      <c r="N4043">
        <v>168</v>
      </c>
      <c r="O4043">
        <v>0</v>
      </c>
      <c r="P4043">
        <v>0</v>
      </c>
      <c r="Q4043">
        <v>1178.8</v>
      </c>
      <c r="R4043">
        <v>70728</v>
      </c>
      <c r="S4043" t="s">
        <v>1962</v>
      </c>
    </row>
    <row r="4044" spans="1:19">
      <c r="A4044" t="s">
        <v>4779</v>
      </c>
      <c r="B4044">
        <v>44334</v>
      </c>
      <c r="C4044" t="s">
        <v>4780</v>
      </c>
      <c r="D4044">
        <v>44334</v>
      </c>
      <c r="E4044" t="s">
        <v>1958</v>
      </c>
      <c r="F4044" t="s">
        <v>2226</v>
      </c>
      <c r="G4044" t="s">
        <v>2227</v>
      </c>
      <c r="H4044" t="s">
        <v>1961</v>
      </c>
      <c r="I4044" t="s">
        <v>1911</v>
      </c>
      <c r="J4044">
        <v>15</v>
      </c>
      <c r="K4044">
        <v>1186</v>
      </c>
      <c r="L4044">
        <v>17790</v>
      </c>
      <c r="M4044">
        <v>2.8237999999999999</v>
      </c>
      <c r="N4044">
        <v>42.356999999999999</v>
      </c>
      <c r="O4044">
        <v>0</v>
      </c>
      <c r="P4044">
        <v>0</v>
      </c>
      <c r="Q4044">
        <v>1188.8237999999999</v>
      </c>
      <c r="R4044">
        <v>17832.357</v>
      </c>
      <c r="S4044" t="s">
        <v>1962</v>
      </c>
    </row>
    <row r="4045" spans="1:19">
      <c r="A4045" t="s">
        <v>4779</v>
      </c>
      <c r="B4045">
        <v>44334</v>
      </c>
      <c r="C4045" t="s">
        <v>4780</v>
      </c>
      <c r="D4045">
        <v>44334</v>
      </c>
      <c r="E4045" t="s">
        <v>1958</v>
      </c>
      <c r="F4045" t="s">
        <v>2226</v>
      </c>
      <c r="G4045" t="s">
        <v>2227</v>
      </c>
      <c r="H4045" t="s">
        <v>1961</v>
      </c>
      <c r="I4045" t="s">
        <v>1921</v>
      </c>
      <c r="J4045">
        <v>10</v>
      </c>
      <c r="K4045">
        <v>1400</v>
      </c>
      <c r="L4045">
        <v>14000</v>
      </c>
      <c r="M4045">
        <v>3.3332999999999999</v>
      </c>
      <c r="N4045">
        <v>33.332999999999998</v>
      </c>
      <c r="O4045">
        <v>0</v>
      </c>
      <c r="P4045">
        <v>0</v>
      </c>
      <c r="Q4045">
        <v>1403.3333</v>
      </c>
      <c r="R4045">
        <v>14033.333000000001</v>
      </c>
      <c r="S4045" t="s">
        <v>1962</v>
      </c>
    </row>
    <row r="4046" spans="1:19">
      <c r="A4046" t="s">
        <v>4781</v>
      </c>
      <c r="B4046">
        <v>44334</v>
      </c>
      <c r="C4046" t="s">
        <v>4782</v>
      </c>
      <c r="D4046">
        <v>44334</v>
      </c>
      <c r="E4046" t="s">
        <v>1958</v>
      </c>
      <c r="F4046" t="s">
        <v>2038</v>
      </c>
      <c r="G4046" t="s">
        <v>2039</v>
      </c>
      <c r="H4046" t="s">
        <v>1961</v>
      </c>
      <c r="I4046" t="s">
        <v>1921</v>
      </c>
      <c r="J4046">
        <v>40</v>
      </c>
      <c r="K4046">
        <v>1400</v>
      </c>
      <c r="L4046">
        <v>56000</v>
      </c>
      <c r="M4046">
        <v>3.3332999999999999</v>
      </c>
      <c r="N4046">
        <v>133.33199999999999</v>
      </c>
      <c r="O4046">
        <v>0</v>
      </c>
      <c r="P4046">
        <v>0</v>
      </c>
      <c r="Q4046">
        <v>1403.3333</v>
      </c>
      <c r="R4046">
        <v>56133.332000000002</v>
      </c>
      <c r="S4046" t="s">
        <v>1962</v>
      </c>
    </row>
    <row r="4047" spans="1:19">
      <c r="A4047" t="s">
        <v>4783</v>
      </c>
      <c r="B4047">
        <v>44334</v>
      </c>
      <c r="C4047" t="s">
        <v>4784</v>
      </c>
      <c r="D4047">
        <v>44334</v>
      </c>
      <c r="E4047" t="s">
        <v>1958</v>
      </c>
      <c r="F4047" t="s">
        <v>2051</v>
      </c>
      <c r="G4047" t="s">
        <v>2052</v>
      </c>
      <c r="H4047" t="s">
        <v>1995</v>
      </c>
      <c r="I4047" t="s">
        <v>1923</v>
      </c>
      <c r="J4047">
        <v>10</v>
      </c>
      <c r="K4047">
        <v>7760</v>
      </c>
      <c r="L4047">
        <v>77600</v>
      </c>
      <c r="M4047">
        <v>18.476199999999999</v>
      </c>
      <c r="N4047">
        <v>184.762</v>
      </c>
      <c r="O4047">
        <v>0</v>
      </c>
      <c r="P4047">
        <v>0</v>
      </c>
      <c r="Q4047">
        <v>7778.4762000000001</v>
      </c>
      <c r="R4047">
        <v>77784.762000000002</v>
      </c>
      <c r="S4047" t="s">
        <v>1962</v>
      </c>
    </row>
    <row r="4048" spans="1:19">
      <c r="A4048" t="s">
        <v>4783</v>
      </c>
      <c r="B4048">
        <v>44334</v>
      </c>
      <c r="C4048" t="s">
        <v>4784</v>
      </c>
      <c r="D4048">
        <v>44334</v>
      </c>
      <c r="E4048" t="s">
        <v>1958</v>
      </c>
      <c r="F4048" t="s">
        <v>2051</v>
      </c>
      <c r="G4048" t="s">
        <v>2052</v>
      </c>
      <c r="H4048" t="s">
        <v>1995</v>
      </c>
      <c r="I4048" t="s">
        <v>1920</v>
      </c>
      <c r="J4048">
        <v>5</v>
      </c>
      <c r="K4048">
        <v>9035</v>
      </c>
      <c r="L4048">
        <v>45175</v>
      </c>
      <c r="M4048">
        <v>21.511900000000001</v>
      </c>
      <c r="N4048">
        <v>107.5595</v>
      </c>
      <c r="O4048">
        <v>0</v>
      </c>
      <c r="P4048">
        <v>0</v>
      </c>
      <c r="Q4048">
        <v>9056.5118999999995</v>
      </c>
      <c r="R4048">
        <v>45282.559500000003</v>
      </c>
      <c r="S4048" t="s">
        <v>1962</v>
      </c>
    </row>
    <row r="4049" spans="1:19">
      <c r="A4049" t="s">
        <v>4785</v>
      </c>
      <c r="B4049">
        <v>44334</v>
      </c>
      <c r="C4049" t="s">
        <v>4786</v>
      </c>
      <c r="D4049">
        <v>44334</v>
      </c>
      <c r="E4049" t="s">
        <v>1958</v>
      </c>
      <c r="F4049" t="s">
        <v>2220</v>
      </c>
      <c r="G4049" t="s">
        <v>2221</v>
      </c>
      <c r="H4049" t="s">
        <v>1961</v>
      </c>
      <c r="I4049" t="s">
        <v>1870</v>
      </c>
      <c r="J4049">
        <v>40</v>
      </c>
      <c r="K4049">
        <v>1244</v>
      </c>
      <c r="L4049">
        <v>49760</v>
      </c>
      <c r="M4049">
        <v>2.9619</v>
      </c>
      <c r="N4049">
        <v>118.476</v>
      </c>
      <c r="O4049">
        <v>0</v>
      </c>
      <c r="P4049">
        <v>0</v>
      </c>
      <c r="Q4049">
        <v>1246.9619</v>
      </c>
      <c r="R4049">
        <v>49878.476000000002</v>
      </c>
      <c r="S4049" t="s">
        <v>1962</v>
      </c>
    </row>
    <row r="4050" spans="1:19">
      <c r="A4050" t="s">
        <v>4785</v>
      </c>
      <c r="B4050">
        <v>44334</v>
      </c>
      <c r="C4050" t="s">
        <v>4786</v>
      </c>
      <c r="D4050">
        <v>44334</v>
      </c>
      <c r="E4050" t="s">
        <v>1958</v>
      </c>
      <c r="F4050" t="s">
        <v>2220</v>
      </c>
      <c r="G4050" t="s">
        <v>2221</v>
      </c>
      <c r="H4050" t="s">
        <v>1961</v>
      </c>
      <c r="I4050" t="s">
        <v>1868</v>
      </c>
      <c r="J4050">
        <v>100</v>
      </c>
      <c r="K4050">
        <v>1361</v>
      </c>
      <c r="L4050">
        <v>136100</v>
      </c>
      <c r="M4050">
        <v>3.2404999999999999</v>
      </c>
      <c r="N4050">
        <v>324.05</v>
      </c>
      <c r="O4050">
        <v>0</v>
      </c>
      <c r="P4050">
        <v>0</v>
      </c>
      <c r="Q4050">
        <v>1364.2405000000001</v>
      </c>
      <c r="R4050">
        <v>136424.04999999999</v>
      </c>
      <c r="S4050" t="s">
        <v>1962</v>
      </c>
    </row>
    <row r="4051" spans="1:19">
      <c r="A4051" t="s">
        <v>4787</v>
      </c>
      <c r="B4051">
        <v>44334</v>
      </c>
      <c r="C4051" t="s">
        <v>4788</v>
      </c>
      <c r="D4051">
        <v>44334</v>
      </c>
      <c r="E4051" t="s">
        <v>1958</v>
      </c>
      <c r="F4051" t="s">
        <v>2590</v>
      </c>
      <c r="G4051" t="s">
        <v>2221</v>
      </c>
      <c r="H4051" t="s">
        <v>1961</v>
      </c>
      <c r="I4051" t="s">
        <v>1870</v>
      </c>
      <c r="J4051">
        <v>20</v>
      </c>
      <c r="K4051">
        <v>1244</v>
      </c>
      <c r="L4051">
        <v>24880</v>
      </c>
      <c r="M4051">
        <v>2.9619</v>
      </c>
      <c r="N4051">
        <v>59.238</v>
      </c>
      <c r="O4051">
        <v>0</v>
      </c>
      <c r="P4051">
        <v>0</v>
      </c>
      <c r="Q4051">
        <v>1246.9619</v>
      </c>
      <c r="R4051">
        <v>24939.238000000001</v>
      </c>
      <c r="S4051" t="s">
        <v>1962</v>
      </c>
    </row>
    <row r="4052" spans="1:19">
      <c r="A4052" t="s">
        <v>4789</v>
      </c>
      <c r="B4052">
        <v>44334</v>
      </c>
      <c r="C4052" t="s">
        <v>4790</v>
      </c>
      <c r="D4052">
        <v>44334</v>
      </c>
      <c r="E4052" t="s">
        <v>1958</v>
      </c>
      <c r="F4052" t="s">
        <v>2678</v>
      </c>
      <c r="G4052" t="s">
        <v>2675</v>
      </c>
      <c r="H4052" t="s">
        <v>1961</v>
      </c>
      <c r="I4052" t="s">
        <v>1917</v>
      </c>
      <c r="J4052">
        <v>10</v>
      </c>
      <c r="K4052">
        <v>9035</v>
      </c>
      <c r="L4052">
        <v>90350</v>
      </c>
      <c r="M4052">
        <v>21.511900000000001</v>
      </c>
      <c r="N4052">
        <v>215.119</v>
      </c>
      <c r="O4052">
        <v>0</v>
      </c>
      <c r="P4052">
        <v>0</v>
      </c>
      <c r="Q4052">
        <v>9056.5118999999995</v>
      </c>
      <c r="R4052">
        <v>90565.119000000006</v>
      </c>
      <c r="S4052" t="s">
        <v>1962</v>
      </c>
    </row>
    <row r="4053" spans="1:19">
      <c r="A4053" t="s">
        <v>4789</v>
      </c>
      <c r="B4053">
        <v>44334</v>
      </c>
      <c r="C4053" t="s">
        <v>4790</v>
      </c>
      <c r="D4053">
        <v>44334</v>
      </c>
      <c r="E4053" t="s">
        <v>1958</v>
      </c>
      <c r="F4053" t="s">
        <v>2678</v>
      </c>
      <c r="G4053" t="s">
        <v>2675</v>
      </c>
      <c r="H4053" t="s">
        <v>1961</v>
      </c>
      <c r="I4053" t="s">
        <v>1923</v>
      </c>
      <c r="J4053">
        <v>10</v>
      </c>
      <c r="K4053">
        <v>7760</v>
      </c>
      <c r="L4053">
        <v>77600</v>
      </c>
      <c r="M4053">
        <v>18.476199999999999</v>
      </c>
      <c r="N4053">
        <v>184.762</v>
      </c>
      <c r="O4053">
        <v>0</v>
      </c>
      <c r="P4053">
        <v>0</v>
      </c>
      <c r="Q4053">
        <v>7778.4762000000001</v>
      </c>
      <c r="R4053">
        <v>77784.762000000002</v>
      </c>
      <c r="S4053" t="s">
        <v>1962</v>
      </c>
    </row>
    <row r="4054" spans="1:19">
      <c r="A4054" t="s">
        <v>4791</v>
      </c>
      <c r="B4054">
        <v>44334</v>
      </c>
      <c r="C4054" t="s">
        <v>4792</v>
      </c>
      <c r="D4054">
        <v>44334</v>
      </c>
      <c r="E4054" t="s">
        <v>1958</v>
      </c>
      <c r="F4054" t="s">
        <v>2399</v>
      </c>
      <c r="G4054" t="s">
        <v>1960</v>
      </c>
      <c r="H4054" t="s">
        <v>1961</v>
      </c>
      <c r="I4054" t="s">
        <v>1921</v>
      </c>
      <c r="J4054">
        <v>30</v>
      </c>
      <c r="K4054">
        <v>1400</v>
      </c>
      <c r="L4054">
        <v>42000</v>
      </c>
      <c r="M4054">
        <v>3.3332999999999999</v>
      </c>
      <c r="N4054">
        <v>99.998999999999995</v>
      </c>
      <c r="O4054">
        <v>0</v>
      </c>
      <c r="P4054">
        <v>0</v>
      </c>
      <c r="Q4054">
        <v>1403.3333</v>
      </c>
      <c r="R4054">
        <v>42099.999000000003</v>
      </c>
      <c r="S4054" t="s">
        <v>1962</v>
      </c>
    </row>
    <row r="4055" spans="1:19">
      <c r="A4055" t="s">
        <v>4791</v>
      </c>
      <c r="B4055">
        <v>44334</v>
      </c>
      <c r="C4055" t="s">
        <v>4792</v>
      </c>
      <c r="D4055">
        <v>44334</v>
      </c>
      <c r="E4055" t="s">
        <v>1958</v>
      </c>
      <c r="F4055" t="s">
        <v>2399</v>
      </c>
      <c r="G4055" t="s">
        <v>1960</v>
      </c>
      <c r="H4055" t="s">
        <v>1961</v>
      </c>
      <c r="I4055" t="s">
        <v>1714</v>
      </c>
      <c r="J4055">
        <v>20</v>
      </c>
      <c r="K4055">
        <v>1176</v>
      </c>
      <c r="L4055">
        <v>23520</v>
      </c>
      <c r="M4055">
        <v>2.8</v>
      </c>
      <c r="N4055">
        <v>56</v>
      </c>
      <c r="O4055">
        <v>0</v>
      </c>
      <c r="P4055">
        <v>0</v>
      </c>
      <c r="Q4055">
        <v>1178.8</v>
      </c>
      <c r="R4055">
        <v>23576</v>
      </c>
      <c r="S4055" t="s">
        <v>1962</v>
      </c>
    </row>
    <row r="4056" spans="1:19">
      <c r="A4056" t="s">
        <v>4791</v>
      </c>
      <c r="B4056">
        <v>44334</v>
      </c>
      <c r="C4056" t="s">
        <v>4792</v>
      </c>
      <c r="D4056">
        <v>44334</v>
      </c>
      <c r="E4056" t="s">
        <v>1958</v>
      </c>
      <c r="F4056" t="s">
        <v>2399</v>
      </c>
      <c r="G4056" t="s">
        <v>1960</v>
      </c>
      <c r="H4056" t="s">
        <v>1961</v>
      </c>
      <c r="I4056" t="s">
        <v>1923</v>
      </c>
      <c r="J4056">
        <v>10</v>
      </c>
      <c r="K4056">
        <v>7760</v>
      </c>
      <c r="L4056">
        <v>77600</v>
      </c>
      <c r="M4056">
        <v>18.476199999999999</v>
      </c>
      <c r="N4056">
        <v>184.762</v>
      </c>
      <c r="O4056">
        <v>0</v>
      </c>
      <c r="P4056">
        <v>0</v>
      </c>
      <c r="Q4056">
        <v>7778.4762000000001</v>
      </c>
      <c r="R4056">
        <v>77784.762000000002</v>
      </c>
      <c r="S4056" t="s">
        <v>1962</v>
      </c>
    </row>
    <row r="4057" spans="1:19">
      <c r="A4057" t="s">
        <v>4793</v>
      </c>
      <c r="B4057">
        <v>44334</v>
      </c>
      <c r="C4057" t="s">
        <v>4794</v>
      </c>
      <c r="D4057">
        <v>44334</v>
      </c>
      <c r="E4057" t="s">
        <v>1958</v>
      </c>
      <c r="F4057" t="s">
        <v>2055</v>
      </c>
      <c r="G4057" t="s">
        <v>2056</v>
      </c>
      <c r="H4057" t="s">
        <v>1976</v>
      </c>
      <c r="I4057" t="s">
        <v>1923</v>
      </c>
      <c r="J4057">
        <v>10</v>
      </c>
      <c r="K4057">
        <v>7760</v>
      </c>
      <c r="L4057">
        <v>77600</v>
      </c>
      <c r="M4057">
        <v>18.475999999999999</v>
      </c>
      <c r="N4057">
        <v>184.76</v>
      </c>
      <c r="O4057">
        <v>0</v>
      </c>
      <c r="P4057">
        <v>0</v>
      </c>
      <c r="Q4057">
        <v>7778.4762000000001</v>
      </c>
      <c r="R4057">
        <v>77784.762000000002</v>
      </c>
      <c r="S4057" t="s">
        <v>1962</v>
      </c>
    </row>
    <row r="4058" spans="1:19">
      <c r="A4058" t="s">
        <v>4793</v>
      </c>
      <c r="B4058">
        <v>44334</v>
      </c>
      <c r="C4058" t="s">
        <v>4794</v>
      </c>
      <c r="D4058">
        <v>44334</v>
      </c>
      <c r="E4058" t="s">
        <v>1958</v>
      </c>
      <c r="F4058" t="s">
        <v>2055</v>
      </c>
      <c r="G4058" t="s">
        <v>2056</v>
      </c>
      <c r="H4058" t="s">
        <v>1976</v>
      </c>
      <c r="I4058" t="s">
        <v>1911</v>
      </c>
      <c r="J4058">
        <v>20</v>
      </c>
      <c r="K4058">
        <v>1186</v>
      </c>
      <c r="L4058">
        <v>23720</v>
      </c>
      <c r="M4058">
        <v>2.8239999999999998</v>
      </c>
      <c r="N4058">
        <v>56.48</v>
      </c>
      <c r="O4058">
        <v>0</v>
      </c>
      <c r="P4058">
        <v>0</v>
      </c>
      <c r="Q4058">
        <v>1188.8237999999999</v>
      </c>
      <c r="R4058">
        <v>23776.475999999999</v>
      </c>
      <c r="S4058" t="s">
        <v>1962</v>
      </c>
    </row>
    <row r="4059" spans="1:19">
      <c r="A4059" t="s">
        <v>4795</v>
      </c>
      <c r="B4059">
        <v>44334</v>
      </c>
      <c r="C4059" t="s">
        <v>4796</v>
      </c>
      <c r="D4059">
        <v>44334</v>
      </c>
      <c r="E4059" t="s">
        <v>1958</v>
      </c>
      <c r="F4059" t="s">
        <v>1974</v>
      </c>
      <c r="G4059" t="s">
        <v>1975</v>
      </c>
      <c r="H4059" t="s">
        <v>1976</v>
      </c>
      <c r="I4059" t="s">
        <v>31</v>
      </c>
      <c r="J4059">
        <v>10</v>
      </c>
      <c r="K4059">
        <v>9045</v>
      </c>
      <c r="L4059">
        <v>90450</v>
      </c>
      <c r="M4059">
        <v>21.536000000000001</v>
      </c>
      <c r="N4059">
        <v>215.36</v>
      </c>
      <c r="O4059">
        <v>0</v>
      </c>
      <c r="P4059">
        <v>0</v>
      </c>
      <c r="Q4059">
        <v>9066.5357000000004</v>
      </c>
      <c r="R4059">
        <v>90665.357000000004</v>
      </c>
      <c r="S4059" t="s">
        <v>1962</v>
      </c>
    </row>
    <row r="4060" spans="1:19">
      <c r="A4060" t="s">
        <v>4797</v>
      </c>
      <c r="B4060">
        <v>44334</v>
      </c>
      <c r="C4060" t="s">
        <v>4798</v>
      </c>
      <c r="D4060">
        <v>44334</v>
      </c>
      <c r="E4060" t="s">
        <v>2062</v>
      </c>
      <c r="F4060" t="s">
        <v>2610</v>
      </c>
      <c r="G4060" t="s">
        <v>2062</v>
      </c>
      <c r="H4060" t="s">
        <v>2062</v>
      </c>
      <c r="I4060" t="s">
        <v>88</v>
      </c>
      <c r="J4060">
        <v>5</v>
      </c>
      <c r="K4060">
        <v>1439.5</v>
      </c>
      <c r="L4060">
        <v>7197.5</v>
      </c>
      <c r="M4060">
        <v>3.4274</v>
      </c>
      <c r="N4060">
        <v>17.137</v>
      </c>
      <c r="O4060">
        <v>0</v>
      </c>
      <c r="P4060">
        <v>0</v>
      </c>
      <c r="Q4060">
        <v>1442.9274</v>
      </c>
      <c r="R4060">
        <v>7214.6369999999997</v>
      </c>
      <c r="S4060" t="s">
        <v>1962</v>
      </c>
    </row>
    <row r="4061" spans="1:19">
      <c r="A4061" t="s">
        <v>4797</v>
      </c>
      <c r="B4061">
        <v>44334</v>
      </c>
      <c r="C4061" t="s">
        <v>4798</v>
      </c>
      <c r="D4061">
        <v>44334</v>
      </c>
      <c r="E4061" t="s">
        <v>2062</v>
      </c>
      <c r="F4061" t="s">
        <v>2610</v>
      </c>
      <c r="G4061" t="s">
        <v>2062</v>
      </c>
      <c r="H4061" t="s">
        <v>2062</v>
      </c>
      <c r="I4061" t="s">
        <v>1917</v>
      </c>
      <c r="J4061">
        <v>2</v>
      </c>
      <c r="K4061">
        <v>9162.5</v>
      </c>
      <c r="L4061">
        <v>18325</v>
      </c>
      <c r="M4061">
        <v>21.8155</v>
      </c>
      <c r="N4061">
        <v>43.631</v>
      </c>
      <c r="O4061">
        <v>0</v>
      </c>
      <c r="P4061">
        <v>0</v>
      </c>
      <c r="Q4061">
        <v>9184.3155000000006</v>
      </c>
      <c r="R4061">
        <v>18368.631000000001</v>
      </c>
      <c r="S4061" t="s">
        <v>1962</v>
      </c>
    </row>
    <row r="4062" spans="1:19">
      <c r="A4062" t="s">
        <v>4799</v>
      </c>
      <c r="B4062">
        <v>44334</v>
      </c>
      <c r="C4062" t="s">
        <v>4800</v>
      </c>
      <c r="D4062">
        <v>44334</v>
      </c>
      <c r="E4062" t="s">
        <v>1958</v>
      </c>
      <c r="F4062" t="s">
        <v>2357</v>
      </c>
      <c r="G4062" t="s">
        <v>2039</v>
      </c>
      <c r="H4062" t="s">
        <v>1961</v>
      </c>
      <c r="I4062" t="s">
        <v>1917</v>
      </c>
      <c r="J4062">
        <v>5</v>
      </c>
      <c r="K4062">
        <v>9035</v>
      </c>
      <c r="L4062">
        <v>45175</v>
      </c>
      <c r="M4062">
        <v>21.511900000000001</v>
      </c>
      <c r="N4062">
        <v>107.5595</v>
      </c>
      <c r="O4062">
        <v>0</v>
      </c>
      <c r="P4062">
        <v>0</v>
      </c>
      <c r="Q4062">
        <v>9056.5118999999995</v>
      </c>
      <c r="R4062">
        <v>45282.559500000003</v>
      </c>
      <c r="S4062" t="s">
        <v>1962</v>
      </c>
    </row>
    <row r="4063" spans="1:19">
      <c r="A4063" t="s">
        <v>4799</v>
      </c>
      <c r="B4063">
        <v>44334</v>
      </c>
      <c r="C4063" t="s">
        <v>4800</v>
      </c>
      <c r="D4063">
        <v>44334</v>
      </c>
      <c r="E4063" t="s">
        <v>1958</v>
      </c>
      <c r="F4063" t="s">
        <v>2357</v>
      </c>
      <c r="G4063" t="s">
        <v>2039</v>
      </c>
      <c r="H4063" t="s">
        <v>1961</v>
      </c>
      <c r="I4063" t="s">
        <v>88</v>
      </c>
      <c r="J4063">
        <v>40</v>
      </c>
      <c r="K4063">
        <v>1419</v>
      </c>
      <c r="L4063">
        <v>56760</v>
      </c>
      <c r="M4063">
        <v>3.3786</v>
      </c>
      <c r="N4063">
        <v>135.14400000000001</v>
      </c>
      <c r="O4063">
        <v>0</v>
      </c>
      <c r="P4063">
        <v>0</v>
      </c>
      <c r="Q4063">
        <v>1422.3786</v>
      </c>
      <c r="R4063">
        <v>56895.144</v>
      </c>
      <c r="S4063" t="s">
        <v>1962</v>
      </c>
    </row>
    <row r="4064" spans="1:19">
      <c r="A4064" t="s">
        <v>4801</v>
      </c>
      <c r="B4064">
        <v>44334</v>
      </c>
      <c r="C4064" t="s">
        <v>4802</v>
      </c>
      <c r="D4064">
        <v>44334</v>
      </c>
      <c r="E4064" t="s">
        <v>1958</v>
      </c>
      <c r="F4064" t="s">
        <v>2867</v>
      </c>
      <c r="G4064" t="s">
        <v>2039</v>
      </c>
      <c r="H4064" t="s">
        <v>1961</v>
      </c>
      <c r="I4064" t="s">
        <v>1868</v>
      </c>
      <c r="J4064">
        <v>20</v>
      </c>
      <c r="K4064">
        <v>1361</v>
      </c>
      <c r="L4064">
        <v>27220</v>
      </c>
      <c r="M4064">
        <v>3.2404999999999999</v>
      </c>
      <c r="N4064">
        <v>64.81</v>
      </c>
      <c r="O4064">
        <v>0</v>
      </c>
      <c r="P4064">
        <v>0</v>
      </c>
      <c r="Q4064">
        <v>1364.2405000000001</v>
      </c>
      <c r="R4064">
        <v>27284.81</v>
      </c>
      <c r="S4064" t="s">
        <v>1962</v>
      </c>
    </row>
    <row r="4065" spans="1:19">
      <c r="A4065" t="s">
        <v>4801</v>
      </c>
      <c r="B4065">
        <v>44334</v>
      </c>
      <c r="C4065" t="s">
        <v>4802</v>
      </c>
      <c r="D4065">
        <v>44334</v>
      </c>
      <c r="E4065" t="s">
        <v>1958</v>
      </c>
      <c r="F4065" t="s">
        <v>2867</v>
      </c>
      <c r="G4065" t="s">
        <v>2039</v>
      </c>
      <c r="H4065" t="s">
        <v>1961</v>
      </c>
      <c r="I4065" t="s">
        <v>1921</v>
      </c>
      <c r="J4065">
        <v>20</v>
      </c>
      <c r="K4065">
        <v>1400</v>
      </c>
      <c r="L4065">
        <v>28000</v>
      </c>
      <c r="M4065">
        <v>3.3332999999999999</v>
      </c>
      <c r="N4065">
        <v>66.665999999999997</v>
      </c>
      <c r="O4065">
        <v>0</v>
      </c>
      <c r="P4065">
        <v>0</v>
      </c>
      <c r="Q4065">
        <v>1403.3333</v>
      </c>
      <c r="R4065">
        <v>28066.666000000001</v>
      </c>
      <c r="S4065" t="s">
        <v>1962</v>
      </c>
    </row>
    <row r="4066" spans="1:19">
      <c r="A4066" t="s">
        <v>4803</v>
      </c>
      <c r="B4066">
        <v>44334</v>
      </c>
      <c r="C4066" t="s">
        <v>4804</v>
      </c>
      <c r="D4066">
        <v>44334</v>
      </c>
      <c r="E4066" t="s">
        <v>1958</v>
      </c>
      <c r="F4066" t="s">
        <v>2500</v>
      </c>
      <c r="G4066" t="s">
        <v>2039</v>
      </c>
      <c r="H4066" t="s">
        <v>1961</v>
      </c>
      <c r="I4066" t="s">
        <v>1923</v>
      </c>
      <c r="J4066">
        <v>5</v>
      </c>
      <c r="K4066">
        <v>7760</v>
      </c>
      <c r="L4066">
        <v>38800</v>
      </c>
      <c r="M4066">
        <v>18.476199999999999</v>
      </c>
      <c r="N4066">
        <v>92.381</v>
      </c>
      <c r="O4066">
        <v>0</v>
      </c>
      <c r="P4066">
        <v>0</v>
      </c>
      <c r="Q4066">
        <v>7778.4762000000001</v>
      </c>
      <c r="R4066">
        <v>38892.381000000001</v>
      </c>
      <c r="S4066" t="s">
        <v>1962</v>
      </c>
    </row>
    <row r="4067" spans="1:19">
      <c r="A4067" t="s">
        <v>4805</v>
      </c>
      <c r="B4067">
        <v>44334</v>
      </c>
      <c r="C4067" t="s">
        <v>4806</v>
      </c>
      <c r="D4067">
        <v>44334</v>
      </c>
      <c r="E4067" t="s">
        <v>1958</v>
      </c>
      <c r="F4067" t="s">
        <v>2173</v>
      </c>
      <c r="G4067" t="s">
        <v>2031</v>
      </c>
      <c r="H4067" t="s">
        <v>1967</v>
      </c>
      <c r="I4067" t="s">
        <v>1870</v>
      </c>
      <c r="J4067">
        <v>20</v>
      </c>
      <c r="K4067">
        <v>1244</v>
      </c>
      <c r="L4067">
        <v>24880</v>
      </c>
      <c r="M4067">
        <v>2.9619</v>
      </c>
      <c r="N4067">
        <v>59.238</v>
      </c>
      <c r="O4067">
        <v>0</v>
      </c>
      <c r="P4067">
        <v>0</v>
      </c>
      <c r="Q4067">
        <v>1246.9619</v>
      </c>
      <c r="R4067">
        <v>24939.238000000001</v>
      </c>
      <c r="S4067" t="s">
        <v>1962</v>
      </c>
    </row>
    <row r="4068" spans="1:19">
      <c r="A4068" t="s">
        <v>4805</v>
      </c>
      <c r="B4068">
        <v>44334</v>
      </c>
      <c r="C4068" t="s">
        <v>4806</v>
      </c>
      <c r="D4068">
        <v>44334</v>
      </c>
      <c r="E4068" t="s">
        <v>1958</v>
      </c>
      <c r="F4068" t="s">
        <v>2173</v>
      </c>
      <c r="G4068" t="s">
        <v>2031</v>
      </c>
      <c r="H4068" t="s">
        <v>1967</v>
      </c>
      <c r="I4068" t="s">
        <v>1906</v>
      </c>
      <c r="J4068">
        <v>5</v>
      </c>
      <c r="K4068">
        <v>9850</v>
      </c>
      <c r="L4068">
        <v>49250</v>
      </c>
      <c r="M4068">
        <v>23.452400000000001</v>
      </c>
      <c r="N4068">
        <v>117.262</v>
      </c>
      <c r="O4068">
        <v>0</v>
      </c>
      <c r="P4068">
        <v>0</v>
      </c>
      <c r="Q4068">
        <v>9873.4524000000001</v>
      </c>
      <c r="R4068">
        <v>49367.262000000002</v>
      </c>
      <c r="S4068" t="s">
        <v>1962</v>
      </c>
    </row>
    <row r="4069" spans="1:19">
      <c r="A4069" t="s">
        <v>4807</v>
      </c>
      <c r="B4069">
        <v>44334</v>
      </c>
      <c r="C4069" t="s">
        <v>4808</v>
      </c>
      <c r="D4069">
        <v>44334</v>
      </c>
      <c r="E4069" t="s">
        <v>1958</v>
      </c>
      <c r="F4069" t="s">
        <v>2405</v>
      </c>
      <c r="G4069" t="s">
        <v>2215</v>
      </c>
      <c r="H4069" t="s">
        <v>1967</v>
      </c>
      <c r="I4069" t="s">
        <v>31</v>
      </c>
      <c r="J4069">
        <v>10</v>
      </c>
      <c r="K4069">
        <v>9045</v>
      </c>
      <c r="L4069">
        <v>90450</v>
      </c>
      <c r="M4069">
        <v>21.535699999999999</v>
      </c>
      <c r="N4069">
        <v>215.357</v>
      </c>
      <c r="O4069">
        <v>0</v>
      </c>
      <c r="P4069">
        <v>0</v>
      </c>
      <c r="Q4069">
        <v>9066.5357000000004</v>
      </c>
      <c r="R4069">
        <v>90665.357000000004</v>
      </c>
      <c r="S4069" t="s">
        <v>1962</v>
      </c>
    </row>
    <row r="4070" spans="1:19">
      <c r="A4070" t="s">
        <v>4809</v>
      </c>
      <c r="B4070">
        <v>44334</v>
      </c>
      <c r="C4070" t="s">
        <v>4810</v>
      </c>
      <c r="D4070">
        <v>44334</v>
      </c>
      <c r="E4070" t="s">
        <v>1958</v>
      </c>
      <c r="F4070" t="s">
        <v>2662</v>
      </c>
      <c r="G4070" t="s">
        <v>2663</v>
      </c>
      <c r="H4070" t="s">
        <v>1967</v>
      </c>
      <c r="I4070" t="s">
        <v>1920</v>
      </c>
      <c r="J4070">
        <v>40</v>
      </c>
      <c r="K4070">
        <v>9035</v>
      </c>
      <c r="L4070">
        <v>361400</v>
      </c>
      <c r="M4070">
        <v>21.511900000000001</v>
      </c>
      <c r="N4070">
        <v>860.476</v>
      </c>
      <c r="O4070">
        <v>0</v>
      </c>
      <c r="P4070">
        <v>0</v>
      </c>
      <c r="Q4070">
        <v>9056.5118999999995</v>
      </c>
      <c r="R4070">
        <v>362260.47600000002</v>
      </c>
      <c r="S4070" t="s">
        <v>1962</v>
      </c>
    </row>
    <row r="4071" spans="1:19">
      <c r="A4071" t="s">
        <v>4809</v>
      </c>
      <c r="B4071">
        <v>44334</v>
      </c>
      <c r="C4071" t="s">
        <v>4810</v>
      </c>
      <c r="D4071">
        <v>44334</v>
      </c>
      <c r="E4071" t="s">
        <v>1958</v>
      </c>
      <c r="F4071" t="s">
        <v>2662</v>
      </c>
      <c r="G4071" t="s">
        <v>2663</v>
      </c>
      <c r="H4071" t="s">
        <v>1967</v>
      </c>
      <c r="I4071" t="s">
        <v>1714</v>
      </c>
      <c r="J4071">
        <v>400</v>
      </c>
      <c r="K4071">
        <v>1176</v>
      </c>
      <c r="L4071">
        <v>470400</v>
      </c>
      <c r="M4071">
        <v>2.8</v>
      </c>
      <c r="N4071">
        <v>1120</v>
      </c>
      <c r="O4071">
        <v>0</v>
      </c>
      <c r="P4071">
        <v>0</v>
      </c>
      <c r="Q4071">
        <v>1178.8</v>
      </c>
      <c r="R4071">
        <v>471520</v>
      </c>
      <c r="S4071" t="s">
        <v>1962</v>
      </c>
    </row>
    <row r="4072" spans="1:19">
      <c r="A4072" t="s">
        <v>4809</v>
      </c>
      <c r="B4072">
        <v>44334</v>
      </c>
      <c r="C4072" t="s">
        <v>4810</v>
      </c>
      <c r="D4072">
        <v>44334</v>
      </c>
      <c r="E4072" t="s">
        <v>1958</v>
      </c>
      <c r="F4072" t="s">
        <v>2662</v>
      </c>
      <c r="G4072" t="s">
        <v>2663</v>
      </c>
      <c r="H4072" t="s">
        <v>1967</v>
      </c>
      <c r="I4072" t="s">
        <v>30</v>
      </c>
      <c r="J4072">
        <v>2</v>
      </c>
      <c r="K4072">
        <v>7575</v>
      </c>
      <c r="L4072">
        <v>15150</v>
      </c>
      <c r="M4072">
        <v>18.035699999999999</v>
      </c>
      <c r="N4072">
        <v>36.071399999999997</v>
      </c>
      <c r="O4072">
        <v>0</v>
      </c>
      <c r="P4072">
        <v>1000</v>
      </c>
      <c r="Q4072">
        <v>7593.0357000000004</v>
      </c>
      <c r="R4072">
        <v>14186.071400000001</v>
      </c>
      <c r="S4072" t="s">
        <v>1962</v>
      </c>
    </row>
    <row r="4073" spans="1:19">
      <c r="A4073" t="s">
        <v>4809</v>
      </c>
      <c r="B4073">
        <v>44334</v>
      </c>
      <c r="C4073" t="s">
        <v>4810</v>
      </c>
      <c r="D4073">
        <v>44334</v>
      </c>
      <c r="E4073" t="s">
        <v>1958</v>
      </c>
      <c r="F4073" t="s">
        <v>2662</v>
      </c>
      <c r="G4073" t="s">
        <v>2663</v>
      </c>
      <c r="H4073" t="s">
        <v>1967</v>
      </c>
      <c r="I4073" t="s">
        <v>1923</v>
      </c>
      <c r="J4073">
        <v>200</v>
      </c>
      <c r="K4073">
        <v>7760</v>
      </c>
      <c r="L4073">
        <v>1552000</v>
      </c>
      <c r="M4073">
        <v>18.476199999999999</v>
      </c>
      <c r="N4073">
        <v>3695.24</v>
      </c>
      <c r="O4073">
        <v>0</v>
      </c>
      <c r="P4073">
        <v>0</v>
      </c>
      <c r="Q4073">
        <v>7778.4762000000001</v>
      </c>
      <c r="R4073">
        <v>1555695.24</v>
      </c>
      <c r="S4073" t="s">
        <v>1962</v>
      </c>
    </row>
    <row r="4074" spans="1:19">
      <c r="A4074" t="s">
        <v>4811</v>
      </c>
      <c r="B4074">
        <v>44334</v>
      </c>
      <c r="C4074" t="s">
        <v>4812</v>
      </c>
      <c r="D4074">
        <v>44334</v>
      </c>
      <c r="E4074" t="s">
        <v>1958</v>
      </c>
      <c r="F4074" t="s">
        <v>2896</v>
      </c>
      <c r="G4074" t="s">
        <v>2897</v>
      </c>
      <c r="H4074" t="s">
        <v>1961</v>
      </c>
      <c r="I4074" t="s">
        <v>1911</v>
      </c>
      <c r="J4074">
        <v>20</v>
      </c>
      <c r="K4074">
        <v>1186</v>
      </c>
      <c r="L4074">
        <v>23720</v>
      </c>
      <c r="M4074">
        <v>2.8237999999999999</v>
      </c>
      <c r="N4074">
        <v>56.475999999999999</v>
      </c>
      <c r="O4074">
        <v>0</v>
      </c>
      <c r="P4074">
        <v>0</v>
      </c>
      <c r="Q4074">
        <v>1188.8237999999999</v>
      </c>
      <c r="R4074">
        <v>23776.475999999999</v>
      </c>
      <c r="S4074" t="s">
        <v>1962</v>
      </c>
    </row>
    <row r="4075" spans="1:19">
      <c r="A4075" t="s">
        <v>4811</v>
      </c>
      <c r="B4075">
        <v>44334</v>
      </c>
      <c r="C4075" t="s">
        <v>4812</v>
      </c>
      <c r="D4075">
        <v>44334</v>
      </c>
      <c r="E4075" t="s">
        <v>1958</v>
      </c>
      <c r="F4075" t="s">
        <v>2896</v>
      </c>
      <c r="G4075" t="s">
        <v>2897</v>
      </c>
      <c r="H4075" t="s">
        <v>1961</v>
      </c>
      <c r="I4075" t="s">
        <v>1921</v>
      </c>
      <c r="J4075">
        <v>12</v>
      </c>
      <c r="K4075">
        <v>1400</v>
      </c>
      <c r="L4075">
        <v>16800</v>
      </c>
      <c r="M4075">
        <v>3.3332999999999999</v>
      </c>
      <c r="N4075">
        <v>39.999600000000001</v>
      </c>
      <c r="O4075">
        <v>0</v>
      </c>
      <c r="P4075">
        <v>0</v>
      </c>
      <c r="Q4075">
        <v>1403.3333</v>
      </c>
      <c r="R4075">
        <v>16839.999599999999</v>
      </c>
      <c r="S4075" t="s">
        <v>1962</v>
      </c>
    </row>
    <row r="4076" spans="1:19">
      <c r="A4076" t="s">
        <v>4811</v>
      </c>
      <c r="B4076">
        <v>44334</v>
      </c>
      <c r="C4076" t="s">
        <v>4812</v>
      </c>
      <c r="D4076">
        <v>44334</v>
      </c>
      <c r="E4076" t="s">
        <v>1958</v>
      </c>
      <c r="F4076" t="s">
        <v>2896</v>
      </c>
      <c r="G4076" t="s">
        <v>2897</v>
      </c>
      <c r="H4076" t="s">
        <v>1961</v>
      </c>
      <c r="I4076" t="s">
        <v>1870</v>
      </c>
      <c r="J4076">
        <v>20</v>
      </c>
      <c r="K4076">
        <v>1244</v>
      </c>
      <c r="L4076">
        <v>24880</v>
      </c>
      <c r="M4076">
        <v>2.9619</v>
      </c>
      <c r="N4076">
        <v>59.238</v>
      </c>
      <c r="O4076">
        <v>0</v>
      </c>
      <c r="P4076">
        <v>0</v>
      </c>
      <c r="Q4076">
        <v>1246.9619</v>
      </c>
      <c r="R4076">
        <v>24939.238000000001</v>
      </c>
      <c r="S4076" t="s">
        <v>1962</v>
      </c>
    </row>
    <row r="4077" spans="1:19">
      <c r="A4077" t="s">
        <v>4813</v>
      </c>
      <c r="B4077">
        <v>44334</v>
      </c>
      <c r="C4077" t="s">
        <v>4814</v>
      </c>
      <c r="D4077">
        <v>44334</v>
      </c>
      <c r="E4077" t="s">
        <v>1958</v>
      </c>
      <c r="F4077" t="s">
        <v>2396</v>
      </c>
      <c r="G4077" t="s">
        <v>2039</v>
      </c>
      <c r="H4077" t="s">
        <v>1961</v>
      </c>
      <c r="I4077" t="s">
        <v>31</v>
      </c>
      <c r="J4077">
        <v>2</v>
      </c>
      <c r="K4077">
        <v>9045</v>
      </c>
      <c r="L4077">
        <v>18090</v>
      </c>
      <c r="M4077">
        <v>21.535699999999999</v>
      </c>
      <c r="N4077">
        <v>43.071399999999997</v>
      </c>
      <c r="O4077">
        <v>0</v>
      </c>
      <c r="P4077">
        <v>0</v>
      </c>
      <c r="Q4077">
        <v>9066.5357000000004</v>
      </c>
      <c r="R4077">
        <v>18133.071400000001</v>
      </c>
      <c r="S4077" t="s">
        <v>1962</v>
      </c>
    </row>
    <row r="4078" spans="1:19">
      <c r="A4078" t="s">
        <v>4813</v>
      </c>
      <c r="B4078">
        <v>44334</v>
      </c>
      <c r="C4078" t="s">
        <v>4814</v>
      </c>
      <c r="D4078">
        <v>44334</v>
      </c>
      <c r="E4078" t="s">
        <v>1958</v>
      </c>
      <c r="F4078" t="s">
        <v>2396</v>
      </c>
      <c r="G4078" t="s">
        <v>2039</v>
      </c>
      <c r="H4078" t="s">
        <v>1961</v>
      </c>
      <c r="I4078" t="s">
        <v>1920</v>
      </c>
      <c r="J4078">
        <v>2</v>
      </c>
      <c r="K4078">
        <v>9035</v>
      </c>
      <c r="L4078">
        <v>18070</v>
      </c>
      <c r="M4078">
        <v>21.511900000000001</v>
      </c>
      <c r="N4078">
        <v>43.023800000000001</v>
      </c>
      <c r="O4078">
        <v>0</v>
      </c>
      <c r="P4078">
        <v>0</v>
      </c>
      <c r="Q4078">
        <v>9056.5118999999995</v>
      </c>
      <c r="R4078">
        <v>18113.023799999999</v>
      </c>
      <c r="S4078" t="s">
        <v>1962</v>
      </c>
    </row>
    <row r="4079" spans="1:19">
      <c r="A4079" t="s">
        <v>4813</v>
      </c>
      <c r="B4079">
        <v>44334</v>
      </c>
      <c r="C4079" t="s">
        <v>4814</v>
      </c>
      <c r="D4079">
        <v>44334</v>
      </c>
      <c r="E4079" t="s">
        <v>1958</v>
      </c>
      <c r="F4079" t="s">
        <v>2396</v>
      </c>
      <c r="G4079" t="s">
        <v>2039</v>
      </c>
      <c r="H4079" t="s">
        <v>1961</v>
      </c>
      <c r="I4079" t="s">
        <v>1921</v>
      </c>
      <c r="J4079">
        <v>20</v>
      </c>
      <c r="K4079">
        <v>1400</v>
      </c>
      <c r="L4079">
        <v>28000</v>
      </c>
      <c r="M4079">
        <v>3.3332999999999999</v>
      </c>
      <c r="N4079">
        <v>66.665999999999997</v>
      </c>
      <c r="O4079">
        <v>0</v>
      </c>
      <c r="P4079">
        <v>0</v>
      </c>
      <c r="Q4079">
        <v>1403.3333</v>
      </c>
      <c r="R4079">
        <v>28066.666000000001</v>
      </c>
      <c r="S4079" t="s">
        <v>1962</v>
      </c>
    </row>
    <row r="4080" spans="1:19">
      <c r="A4080" t="s">
        <v>4968</v>
      </c>
      <c r="B4080">
        <v>44335</v>
      </c>
      <c r="C4080" t="s">
        <v>4969</v>
      </c>
      <c r="D4080">
        <v>44335</v>
      </c>
      <c r="E4080" t="s">
        <v>1958</v>
      </c>
      <c r="F4080" t="s">
        <v>2739</v>
      </c>
      <c r="G4080" t="s">
        <v>2010</v>
      </c>
      <c r="H4080" t="s">
        <v>2003</v>
      </c>
      <c r="I4080" t="s">
        <v>1920</v>
      </c>
      <c r="J4080">
        <v>20</v>
      </c>
      <c r="K4080">
        <v>9035</v>
      </c>
      <c r="L4080">
        <v>180700</v>
      </c>
      <c r="M4080">
        <v>21.511900000000001</v>
      </c>
      <c r="N4080">
        <v>430.238</v>
      </c>
      <c r="O4080">
        <v>0</v>
      </c>
      <c r="P4080">
        <v>0</v>
      </c>
      <c r="Q4080">
        <v>9056.5118999999995</v>
      </c>
      <c r="R4080">
        <v>181130.23800000001</v>
      </c>
      <c r="S4080" t="s">
        <v>1962</v>
      </c>
    </row>
    <row r="4081" spans="1:19">
      <c r="A4081" t="s">
        <v>4970</v>
      </c>
      <c r="B4081">
        <v>44335</v>
      </c>
      <c r="C4081" t="s">
        <v>4971</v>
      </c>
      <c r="D4081">
        <v>44335</v>
      </c>
      <c r="E4081" t="s">
        <v>1958</v>
      </c>
      <c r="F4081" t="s">
        <v>2402</v>
      </c>
      <c r="G4081" t="s">
        <v>1983</v>
      </c>
      <c r="H4081" t="s">
        <v>1976</v>
      </c>
      <c r="I4081" t="s">
        <v>1714</v>
      </c>
      <c r="J4081">
        <v>40</v>
      </c>
      <c r="K4081">
        <v>1176</v>
      </c>
      <c r="L4081">
        <v>47040</v>
      </c>
      <c r="M4081">
        <v>2.8</v>
      </c>
      <c r="N4081">
        <v>112</v>
      </c>
      <c r="O4081">
        <v>0</v>
      </c>
      <c r="P4081">
        <v>0</v>
      </c>
      <c r="Q4081">
        <v>1178.8</v>
      </c>
      <c r="R4081">
        <v>47152</v>
      </c>
      <c r="S4081" t="s">
        <v>1962</v>
      </c>
    </row>
    <row r="4082" spans="1:19">
      <c r="A4082" t="s">
        <v>4970</v>
      </c>
      <c r="B4082">
        <v>44335</v>
      </c>
      <c r="C4082" t="s">
        <v>4971</v>
      </c>
      <c r="D4082">
        <v>44335</v>
      </c>
      <c r="E4082" t="s">
        <v>1958</v>
      </c>
      <c r="F4082" t="s">
        <v>2402</v>
      </c>
      <c r="G4082" t="s">
        <v>1983</v>
      </c>
      <c r="H4082" t="s">
        <v>1976</v>
      </c>
      <c r="I4082" t="s">
        <v>1868</v>
      </c>
      <c r="J4082">
        <v>20</v>
      </c>
      <c r="K4082">
        <v>1361</v>
      </c>
      <c r="L4082">
        <v>27220</v>
      </c>
      <c r="M4082">
        <v>3.2404999999999999</v>
      </c>
      <c r="N4082">
        <v>64.81</v>
      </c>
      <c r="O4082">
        <v>0</v>
      </c>
      <c r="P4082">
        <v>0</v>
      </c>
      <c r="Q4082">
        <v>1364.2405000000001</v>
      </c>
      <c r="R4082">
        <v>27284.81</v>
      </c>
      <c r="S4082" t="s">
        <v>1962</v>
      </c>
    </row>
    <row r="4083" spans="1:19">
      <c r="A4083" t="s">
        <v>4970</v>
      </c>
      <c r="B4083">
        <v>44335</v>
      </c>
      <c r="C4083" t="s">
        <v>4971</v>
      </c>
      <c r="D4083">
        <v>44335</v>
      </c>
      <c r="E4083" t="s">
        <v>1958</v>
      </c>
      <c r="F4083" t="s">
        <v>2402</v>
      </c>
      <c r="G4083" t="s">
        <v>1983</v>
      </c>
      <c r="H4083" t="s">
        <v>1976</v>
      </c>
      <c r="I4083" t="s">
        <v>1911</v>
      </c>
      <c r="J4083">
        <v>20</v>
      </c>
      <c r="K4083">
        <v>1186</v>
      </c>
      <c r="L4083">
        <v>23720</v>
      </c>
      <c r="M4083">
        <v>2.8237999999999999</v>
      </c>
      <c r="N4083">
        <v>56.475999999999999</v>
      </c>
      <c r="O4083">
        <v>0</v>
      </c>
      <c r="P4083">
        <v>0</v>
      </c>
      <c r="Q4083">
        <v>1188.8237999999999</v>
      </c>
      <c r="R4083">
        <v>23776.475999999999</v>
      </c>
      <c r="S4083" t="s">
        <v>1962</v>
      </c>
    </row>
    <row r="4084" spans="1:19">
      <c r="A4084" t="s">
        <v>4970</v>
      </c>
      <c r="B4084">
        <v>44335</v>
      </c>
      <c r="C4084" t="s">
        <v>4971</v>
      </c>
      <c r="D4084">
        <v>44335</v>
      </c>
      <c r="E4084" t="s">
        <v>1958</v>
      </c>
      <c r="F4084" t="s">
        <v>2402</v>
      </c>
      <c r="G4084" t="s">
        <v>1983</v>
      </c>
      <c r="H4084" t="s">
        <v>1976</v>
      </c>
      <c r="I4084" t="s">
        <v>88</v>
      </c>
      <c r="J4084">
        <v>20</v>
      </c>
      <c r="K4084">
        <v>1419</v>
      </c>
      <c r="L4084">
        <v>28380</v>
      </c>
      <c r="M4084">
        <v>3.3786</v>
      </c>
      <c r="N4084">
        <v>67.572000000000003</v>
      </c>
      <c r="O4084">
        <v>0</v>
      </c>
      <c r="P4084">
        <v>0</v>
      </c>
      <c r="Q4084">
        <v>1422.3786</v>
      </c>
      <c r="R4084">
        <v>28447.572</v>
      </c>
      <c r="S4084" t="s">
        <v>1962</v>
      </c>
    </row>
    <row r="4085" spans="1:19">
      <c r="A4085" t="s">
        <v>4972</v>
      </c>
      <c r="B4085">
        <v>44335</v>
      </c>
      <c r="C4085" t="s">
        <v>4973</v>
      </c>
      <c r="D4085">
        <v>44335</v>
      </c>
      <c r="E4085" t="s">
        <v>1958</v>
      </c>
      <c r="F4085" t="s">
        <v>2366</v>
      </c>
      <c r="G4085" t="s">
        <v>1983</v>
      </c>
      <c r="H4085" t="s">
        <v>1976</v>
      </c>
      <c r="I4085" t="s">
        <v>1868</v>
      </c>
      <c r="J4085">
        <v>20</v>
      </c>
      <c r="K4085">
        <v>1361</v>
      </c>
      <c r="L4085">
        <v>27220</v>
      </c>
      <c r="M4085">
        <v>3.2404999999999999</v>
      </c>
      <c r="N4085">
        <v>64.81</v>
      </c>
      <c r="O4085">
        <v>0</v>
      </c>
      <c r="P4085">
        <v>0</v>
      </c>
      <c r="Q4085">
        <v>1364.2405000000001</v>
      </c>
      <c r="R4085">
        <v>27284.81</v>
      </c>
      <c r="S4085" t="s">
        <v>1962</v>
      </c>
    </row>
    <row r="4086" spans="1:19">
      <c r="A4086" t="s">
        <v>4972</v>
      </c>
      <c r="B4086">
        <v>44335</v>
      </c>
      <c r="C4086" t="s">
        <v>4973</v>
      </c>
      <c r="D4086">
        <v>44335</v>
      </c>
      <c r="E4086" t="s">
        <v>1958</v>
      </c>
      <c r="F4086" t="s">
        <v>2366</v>
      </c>
      <c r="G4086" t="s">
        <v>1983</v>
      </c>
      <c r="H4086" t="s">
        <v>1976</v>
      </c>
      <c r="I4086" t="s">
        <v>1870</v>
      </c>
      <c r="J4086">
        <v>20</v>
      </c>
      <c r="K4086">
        <v>1244</v>
      </c>
      <c r="L4086">
        <v>24880</v>
      </c>
      <c r="M4086">
        <v>2.9619</v>
      </c>
      <c r="N4086">
        <v>59.238</v>
      </c>
      <c r="O4086">
        <v>0</v>
      </c>
      <c r="P4086">
        <v>0</v>
      </c>
      <c r="Q4086">
        <v>1246.9619</v>
      </c>
      <c r="R4086">
        <v>24939.238000000001</v>
      </c>
      <c r="S4086" t="s">
        <v>1962</v>
      </c>
    </row>
    <row r="4087" spans="1:19">
      <c r="A4087" t="s">
        <v>4972</v>
      </c>
      <c r="B4087">
        <v>44335</v>
      </c>
      <c r="C4087" t="s">
        <v>4973</v>
      </c>
      <c r="D4087">
        <v>44335</v>
      </c>
      <c r="E4087" t="s">
        <v>1958</v>
      </c>
      <c r="F4087" t="s">
        <v>2366</v>
      </c>
      <c r="G4087" t="s">
        <v>1983</v>
      </c>
      <c r="H4087" t="s">
        <v>1976</v>
      </c>
      <c r="I4087" t="s">
        <v>1923</v>
      </c>
      <c r="J4087">
        <v>2</v>
      </c>
      <c r="K4087">
        <v>7760</v>
      </c>
      <c r="L4087">
        <v>15520</v>
      </c>
      <c r="M4087">
        <v>18.476199999999999</v>
      </c>
      <c r="N4087">
        <v>36.952399999999997</v>
      </c>
      <c r="O4087">
        <v>0</v>
      </c>
      <c r="P4087">
        <v>0</v>
      </c>
      <c r="Q4087">
        <v>7778.4762000000001</v>
      </c>
      <c r="R4087">
        <v>15556.9524</v>
      </c>
      <c r="S4087" t="s">
        <v>1962</v>
      </c>
    </row>
    <row r="4088" spans="1:19">
      <c r="A4088" t="s">
        <v>4974</v>
      </c>
      <c r="B4088">
        <v>44335</v>
      </c>
      <c r="C4088" t="s">
        <v>4975</v>
      </c>
      <c r="D4088">
        <v>44335</v>
      </c>
      <c r="E4088" t="s">
        <v>1958</v>
      </c>
      <c r="F4088" t="s">
        <v>3457</v>
      </c>
      <c r="G4088" t="s">
        <v>2186</v>
      </c>
      <c r="H4088" t="s">
        <v>1976</v>
      </c>
      <c r="I4088" t="s">
        <v>1868</v>
      </c>
      <c r="J4088">
        <v>20</v>
      </c>
      <c r="K4088">
        <v>1361</v>
      </c>
      <c r="L4088">
        <v>27220</v>
      </c>
      <c r="M4088">
        <v>3.2404999999999999</v>
      </c>
      <c r="N4088">
        <v>64.81</v>
      </c>
      <c r="O4088">
        <v>0</v>
      </c>
      <c r="P4088">
        <v>0</v>
      </c>
      <c r="Q4088">
        <v>1364.2405000000001</v>
      </c>
      <c r="R4088">
        <v>27284.81</v>
      </c>
      <c r="S4088" t="s">
        <v>1962</v>
      </c>
    </row>
    <row r="4089" spans="1:19">
      <c r="A4089" t="s">
        <v>4974</v>
      </c>
      <c r="B4089">
        <v>44335</v>
      </c>
      <c r="C4089" t="s">
        <v>4975</v>
      </c>
      <c r="D4089">
        <v>44335</v>
      </c>
      <c r="E4089" t="s">
        <v>1958</v>
      </c>
      <c r="F4089" t="s">
        <v>3457</v>
      </c>
      <c r="G4089" t="s">
        <v>2186</v>
      </c>
      <c r="H4089" t="s">
        <v>1976</v>
      </c>
      <c r="I4089" t="s">
        <v>1911</v>
      </c>
      <c r="J4089">
        <v>40</v>
      </c>
      <c r="K4089">
        <v>1186</v>
      </c>
      <c r="L4089">
        <v>47440</v>
      </c>
      <c r="M4089">
        <v>2.8237999999999999</v>
      </c>
      <c r="N4089">
        <v>112.952</v>
      </c>
      <c r="O4089">
        <v>0</v>
      </c>
      <c r="P4089">
        <v>0</v>
      </c>
      <c r="Q4089">
        <v>1188.8237999999999</v>
      </c>
      <c r="R4089">
        <v>47552.951999999997</v>
      </c>
      <c r="S4089" t="s">
        <v>1962</v>
      </c>
    </row>
    <row r="4090" spans="1:19">
      <c r="A4090" t="s">
        <v>4976</v>
      </c>
      <c r="B4090">
        <v>44335</v>
      </c>
      <c r="C4090" t="s">
        <v>4977</v>
      </c>
      <c r="D4090">
        <v>44335</v>
      </c>
      <c r="E4090" t="s">
        <v>1958</v>
      </c>
      <c r="F4090" t="s">
        <v>2455</v>
      </c>
      <c r="G4090" t="s">
        <v>2186</v>
      </c>
      <c r="H4090" t="s">
        <v>1976</v>
      </c>
      <c r="I4090" t="s">
        <v>1920</v>
      </c>
      <c r="J4090">
        <v>5</v>
      </c>
      <c r="K4090">
        <v>9035</v>
      </c>
      <c r="L4090">
        <v>45175</v>
      </c>
      <c r="M4090">
        <v>21.511900000000001</v>
      </c>
      <c r="N4090">
        <v>107.5595</v>
      </c>
      <c r="O4090">
        <v>0</v>
      </c>
      <c r="P4090">
        <v>0</v>
      </c>
      <c r="Q4090">
        <v>9056.5118999999995</v>
      </c>
      <c r="R4090">
        <v>45282.559500000003</v>
      </c>
      <c r="S4090" t="s">
        <v>1962</v>
      </c>
    </row>
    <row r="4091" spans="1:19">
      <c r="A4091" t="s">
        <v>4978</v>
      </c>
      <c r="B4091">
        <v>44335</v>
      </c>
      <c r="C4091" t="s">
        <v>4979</v>
      </c>
      <c r="D4091">
        <v>44335</v>
      </c>
      <c r="E4091" t="s">
        <v>1958</v>
      </c>
      <c r="F4091" t="s">
        <v>2059</v>
      </c>
      <c r="G4091" t="s">
        <v>2056</v>
      </c>
      <c r="H4091" t="s">
        <v>1976</v>
      </c>
      <c r="I4091" t="s">
        <v>1923</v>
      </c>
      <c r="J4091">
        <v>10</v>
      </c>
      <c r="K4091">
        <v>7760</v>
      </c>
      <c r="L4091">
        <v>77600</v>
      </c>
      <c r="M4091">
        <v>18.476199999999999</v>
      </c>
      <c r="N4091">
        <v>184.762</v>
      </c>
      <c r="O4091">
        <v>0</v>
      </c>
      <c r="P4091">
        <v>0</v>
      </c>
      <c r="Q4091">
        <v>7778.4762000000001</v>
      </c>
      <c r="R4091">
        <v>77784.762000000002</v>
      </c>
      <c r="S4091" t="s">
        <v>1962</v>
      </c>
    </row>
    <row r="4092" spans="1:19">
      <c r="A4092" t="s">
        <v>4980</v>
      </c>
      <c r="B4092">
        <v>44335</v>
      </c>
      <c r="C4092" t="s">
        <v>4981</v>
      </c>
      <c r="D4092">
        <v>44335</v>
      </c>
      <c r="E4092" t="s">
        <v>1958</v>
      </c>
      <c r="F4092" t="s">
        <v>2295</v>
      </c>
      <c r="G4092" t="s">
        <v>2182</v>
      </c>
      <c r="H4092" t="s">
        <v>1961</v>
      </c>
      <c r="I4092" t="s">
        <v>1923</v>
      </c>
      <c r="J4092">
        <v>10</v>
      </c>
      <c r="K4092">
        <v>7760</v>
      </c>
      <c r="L4092">
        <v>77600</v>
      </c>
      <c r="M4092">
        <v>18.476199999999999</v>
      </c>
      <c r="N4092">
        <v>184.762</v>
      </c>
      <c r="O4092">
        <v>0</v>
      </c>
      <c r="P4092">
        <v>0</v>
      </c>
      <c r="Q4092">
        <v>7778.4762000000001</v>
      </c>
      <c r="R4092">
        <v>77784.762000000002</v>
      </c>
      <c r="S4092" t="s">
        <v>1962</v>
      </c>
    </row>
    <row r="4093" spans="1:19">
      <c r="A4093" t="s">
        <v>4980</v>
      </c>
      <c r="B4093">
        <v>44335</v>
      </c>
      <c r="C4093" t="s">
        <v>4981</v>
      </c>
      <c r="D4093">
        <v>44335</v>
      </c>
      <c r="E4093" t="s">
        <v>1958</v>
      </c>
      <c r="F4093" t="s">
        <v>2295</v>
      </c>
      <c r="G4093" t="s">
        <v>2182</v>
      </c>
      <c r="H4093" t="s">
        <v>1961</v>
      </c>
      <c r="I4093" t="s">
        <v>1917</v>
      </c>
      <c r="J4093">
        <v>7</v>
      </c>
      <c r="K4093">
        <v>9035</v>
      </c>
      <c r="L4093">
        <v>63245</v>
      </c>
      <c r="M4093">
        <v>21.511900000000001</v>
      </c>
      <c r="N4093">
        <v>150.58330000000001</v>
      </c>
      <c r="O4093">
        <v>0</v>
      </c>
      <c r="P4093">
        <v>0</v>
      </c>
      <c r="Q4093">
        <v>9056.5118999999995</v>
      </c>
      <c r="R4093">
        <v>63395.583299999998</v>
      </c>
      <c r="S4093" t="s">
        <v>1962</v>
      </c>
    </row>
    <row r="4094" spans="1:19">
      <c r="A4094" t="s">
        <v>4980</v>
      </c>
      <c r="B4094">
        <v>44335</v>
      </c>
      <c r="C4094" t="s">
        <v>4981</v>
      </c>
      <c r="D4094">
        <v>44335</v>
      </c>
      <c r="E4094" t="s">
        <v>1958</v>
      </c>
      <c r="F4094" t="s">
        <v>2295</v>
      </c>
      <c r="G4094" t="s">
        <v>2182</v>
      </c>
      <c r="H4094" t="s">
        <v>1961</v>
      </c>
      <c r="I4094" t="s">
        <v>1868</v>
      </c>
      <c r="J4094">
        <v>40</v>
      </c>
      <c r="K4094">
        <v>1361</v>
      </c>
      <c r="L4094">
        <v>54440</v>
      </c>
      <c r="M4094">
        <v>3.2404999999999999</v>
      </c>
      <c r="N4094">
        <v>129.62</v>
      </c>
      <c r="O4094">
        <v>0</v>
      </c>
      <c r="P4094">
        <v>0</v>
      </c>
      <c r="Q4094">
        <v>1364.2405000000001</v>
      </c>
      <c r="R4094">
        <v>54569.62</v>
      </c>
      <c r="S4094" t="s">
        <v>1962</v>
      </c>
    </row>
    <row r="4095" spans="1:19">
      <c r="A4095" t="s">
        <v>4982</v>
      </c>
      <c r="B4095">
        <v>44335</v>
      </c>
      <c r="C4095" t="s">
        <v>4983</v>
      </c>
      <c r="D4095">
        <v>44335</v>
      </c>
      <c r="E4095" t="s">
        <v>1958</v>
      </c>
      <c r="F4095" t="s">
        <v>2412</v>
      </c>
      <c r="G4095" t="s">
        <v>2227</v>
      </c>
      <c r="H4095" t="s">
        <v>1961</v>
      </c>
      <c r="I4095" t="s">
        <v>1911</v>
      </c>
      <c r="J4095">
        <v>15</v>
      </c>
      <c r="K4095">
        <v>1186</v>
      </c>
      <c r="L4095">
        <v>17790</v>
      </c>
      <c r="M4095">
        <v>2.8237999999999999</v>
      </c>
      <c r="N4095">
        <v>42.356999999999999</v>
      </c>
      <c r="O4095">
        <v>0</v>
      </c>
      <c r="P4095">
        <v>0</v>
      </c>
      <c r="Q4095">
        <v>1188.8237999999999</v>
      </c>
      <c r="R4095">
        <v>17832.357</v>
      </c>
      <c r="S4095" t="s">
        <v>1962</v>
      </c>
    </row>
    <row r="4096" spans="1:19">
      <c r="A4096" t="s">
        <v>4984</v>
      </c>
      <c r="B4096">
        <v>44335</v>
      </c>
      <c r="C4096" t="s">
        <v>4985</v>
      </c>
      <c r="D4096">
        <v>44335</v>
      </c>
      <c r="E4096" t="s">
        <v>1958</v>
      </c>
      <c r="F4096" t="s">
        <v>2181</v>
      </c>
      <c r="G4096" t="s">
        <v>2182</v>
      </c>
      <c r="H4096" t="s">
        <v>1961</v>
      </c>
      <c r="I4096" t="s">
        <v>1911</v>
      </c>
      <c r="J4096">
        <v>60</v>
      </c>
      <c r="K4096">
        <v>1186</v>
      </c>
      <c r="L4096">
        <v>71160</v>
      </c>
      <c r="M4096">
        <v>2.8237999999999999</v>
      </c>
      <c r="N4096">
        <v>169.428</v>
      </c>
      <c r="O4096">
        <v>0</v>
      </c>
      <c r="P4096">
        <v>0</v>
      </c>
      <c r="Q4096">
        <v>1188.8237999999999</v>
      </c>
      <c r="R4096">
        <v>71329.428</v>
      </c>
      <c r="S4096" t="s">
        <v>1962</v>
      </c>
    </row>
    <row r="4097" spans="1:19">
      <c r="A4097" t="s">
        <v>4986</v>
      </c>
      <c r="B4097">
        <v>44335</v>
      </c>
      <c r="C4097" t="s">
        <v>4987</v>
      </c>
      <c r="D4097">
        <v>44335</v>
      </c>
      <c r="E4097" t="s">
        <v>1958</v>
      </c>
      <c r="F4097" t="s">
        <v>2278</v>
      </c>
      <c r="G4097" t="s">
        <v>2221</v>
      </c>
      <c r="H4097" t="s">
        <v>1961</v>
      </c>
      <c r="I4097" t="s">
        <v>1868</v>
      </c>
      <c r="J4097">
        <v>20</v>
      </c>
      <c r="K4097">
        <v>1361</v>
      </c>
      <c r="L4097">
        <v>27220</v>
      </c>
      <c r="M4097">
        <v>3.2404999999999999</v>
      </c>
      <c r="N4097">
        <v>64.81</v>
      </c>
      <c r="O4097">
        <v>0</v>
      </c>
      <c r="P4097">
        <v>0</v>
      </c>
      <c r="Q4097">
        <v>1364.2405000000001</v>
      </c>
      <c r="R4097">
        <v>27284.81</v>
      </c>
      <c r="S4097" t="s">
        <v>1962</v>
      </c>
    </row>
    <row r="4098" spans="1:19">
      <c r="A4098" t="s">
        <v>4988</v>
      </c>
      <c r="B4098">
        <v>44335</v>
      </c>
      <c r="C4098" t="s">
        <v>4989</v>
      </c>
      <c r="D4098">
        <v>44335</v>
      </c>
      <c r="E4098" t="s">
        <v>1958</v>
      </c>
      <c r="F4098" t="s">
        <v>3090</v>
      </c>
      <c r="G4098" t="s">
        <v>2897</v>
      </c>
      <c r="H4098" t="s">
        <v>1961</v>
      </c>
      <c r="I4098" t="s">
        <v>1920</v>
      </c>
      <c r="J4098">
        <v>5</v>
      </c>
      <c r="K4098">
        <v>9035</v>
      </c>
      <c r="L4098">
        <v>45175</v>
      </c>
      <c r="M4098">
        <v>21.511900000000001</v>
      </c>
      <c r="N4098">
        <v>107.5595</v>
      </c>
      <c r="O4098">
        <v>0</v>
      </c>
      <c r="P4098">
        <v>0</v>
      </c>
      <c r="Q4098">
        <v>9056.5118999999995</v>
      </c>
      <c r="R4098">
        <v>45282.559500000003</v>
      </c>
      <c r="S4098" t="s">
        <v>1962</v>
      </c>
    </row>
    <row r="4099" spans="1:19">
      <c r="A4099" t="s">
        <v>4988</v>
      </c>
      <c r="B4099">
        <v>44335</v>
      </c>
      <c r="C4099" t="s">
        <v>4989</v>
      </c>
      <c r="D4099">
        <v>44335</v>
      </c>
      <c r="E4099" t="s">
        <v>1958</v>
      </c>
      <c r="F4099" t="s">
        <v>3090</v>
      </c>
      <c r="G4099" t="s">
        <v>2897</v>
      </c>
      <c r="H4099" t="s">
        <v>1961</v>
      </c>
      <c r="I4099" t="s">
        <v>88</v>
      </c>
      <c r="J4099">
        <v>40</v>
      </c>
      <c r="K4099">
        <v>1419</v>
      </c>
      <c r="L4099">
        <v>56760</v>
      </c>
      <c r="M4099">
        <v>3.3786</v>
      </c>
      <c r="N4099">
        <v>135.14400000000001</v>
      </c>
      <c r="O4099">
        <v>0</v>
      </c>
      <c r="P4099">
        <v>0</v>
      </c>
      <c r="Q4099">
        <v>1422.3786</v>
      </c>
      <c r="R4099">
        <v>56895.144</v>
      </c>
      <c r="S4099" t="s">
        <v>1962</v>
      </c>
    </row>
    <row r="4100" spans="1:19">
      <c r="A4100" t="s">
        <v>4988</v>
      </c>
      <c r="B4100">
        <v>44335</v>
      </c>
      <c r="C4100" t="s">
        <v>4989</v>
      </c>
      <c r="D4100">
        <v>44335</v>
      </c>
      <c r="E4100" t="s">
        <v>1958</v>
      </c>
      <c r="F4100" t="s">
        <v>3090</v>
      </c>
      <c r="G4100" t="s">
        <v>2897</v>
      </c>
      <c r="H4100" t="s">
        <v>1961</v>
      </c>
      <c r="I4100" t="s">
        <v>1868</v>
      </c>
      <c r="J4100">
        <v>40</v>
      </c>
      <c r="K4100">
        <v>1361</v>
      </c>
      <c r="L4100">
        <v>54440</v>
      </c>
      <c r="M4100">
        <v>3.2404999999999999</v>
      </c>
      <c r="N4100">
        <v>129.62</v>
      </c>
      <c r="O4100">
        <v>0</v>
      </c>
      <c r="P4100">
        <v>0</v>
      </c>
      <c r="Q4100">
        <v>1364.2405000000001</v>
      </c>
      <c r="R4100">
        <v>54569.62</v>
      </c>
      <c r="S4100" t="s">
        <v>1962</v>
      </c>
    </row>
    <row r="4101" spans="1:19">
      <c r="A4101" t="s">
        <v>4988</v>
      </c>
      <c r="B4101">
        <v>44335</v>
      </c>
      <c r="C4101" t="s">
        <v>4989</v>
      </c>
      <c r="D4101">
        <v>44335</v>
      </c>
      <c r="E4101" t="s">
        <v>1958</v>
      </c>
      <c r="F4101" t="s">
        <v>3090</v>
      </c>
      <c r="G4101" t="s">
        <v>2897</v>
      </c>
      <c r="H4101" t="s">
        <v>1961</v>
      </c>
      <c r="I4101" t="s">
        <v>31</v>
      </c>
      <c r="J4101">
        <v>5</v>
      </c>
      <c r="K4101">
        <v>9045</v>
      </c>
      <c r="L4101">
        <v>45225</v>
      </c>
      <c r="M4101">
        <v>21.535699999999999</v>
      </c>
      <c r="N4101">
        <v>107.6785</v>
      </c>
      <c r="O4101">
        <v>0</v>
      </c>
      <c r="P4101">
        <v>0</v>
      </c>
      <c r="Q4101">
        <v>9066.5357000000004</v>
      </c>
      <c r="R4101">
        <v>45332.678500000002</v>
      </c>
      <c r="S4101" t="s">
        <v>1962</v>
      </c>
    </row>
    <row r="4102" spans="1:19">
      <c r="A4102" t="s">
        <v>4990</v>
      </c>
      <c r="B4102">
        <v>44335</v>
      </c>
      <c r="C4102" t="s">
        <v>4991</v>
      </c>
      <c r="D4102">
        <v>44335</v>
      </c>
      <c r="E4102" t="s">
        <v>1958</v>
      </c>
      <c r="F4102" t="s">
        <v>3571</v>
      </c>
      <c r="G4102" t="s">
        <v>2663</v>
      </c>
      <c r="H4102" t="s">
        <v>1967</v>
      </c>
      <c r="I4102" t="s">
        <v>1923</v>
      </c>
      <c r="J4102">
        <v>5</v>
      </c>
      <c r="K4102">
        <v>7760</v>
      </c>
      <c r="L4102">
        <v>38800</v>
      </c>
      <c r="M4102">
        <v>18.475999999999999</v>
      </c>
      <c r="N4102">
        <v>92.38</v>
      </c>
      <c r="O4102">
        <v>0</v>
      </c>
      <c r="P4102">
        <v>0</v>
      </c>
      <c r="Q4102">
        <v>7778.4762000000001</v>
      </c>
      <c r="R4102">
        <v>38892.381000000001</v>
      </c>
      <c r="S4102" t="s">
        <v>1962</v>
      </c>
    </row>
    <row r="4103" spans="1:19">
      <c r="A4103" t="s">
        <v>4990</v>
      </c>
      <c r="B4103">
        <v>44335</v>
      </c>
      <c r="C4103" t="s">
        <v>4991</v>
      </c>
      <c r="D4103">
        <v>44335</v>
      </c>
      <c r="E4103" t="s">
        <v>1958</v>
      </c>
      <c r="F4103" t="s">
        <v>3571</v>
      </c>
      <c r="G4103" t="s">
        <v>2663</v>
      </c>
      <c r="H4103" t="s">
        <v>1967</v>
      </c>
      <c r="I4103" t="s">
        <v>31</v>
      </c>
      <c r="J4103">
        <v>5</v>
      </c>
      <c r="K4103">
        <v>9045</v>
      </c>
      <c r="L4103">
        <v>45225</v>
      </c>
      <c r="M4103">
        <v>21.536000000000001</v>
      </c>
      <c r="N4103">
        <v>107.68</v>
      </c>
      <c r="O4103">
        <v>0</v>
      </c>
      <c r="P4103">
        <v>0</v>
      </c>
      <c r="Q4103">
        <v>9066.5357000000004</v>
      </c>
      <c r="R4103">
        <v>45332.678500000002</v>
      </c>
      <c r="S4103" t="s">
        <v>1962</v>
      </c>
    </row>
    <row r="4104" spans="1:19">
      <c r="A4104" t="s">
        <v>4992</v>
      </c>
      <c r="B4104">
        <v>44335</v>
      </c>
      <c r="C4104" t="s">
        <v>4993</v>
      </c>
      <c r="D4104">
        <v>44335</v>
      </c>
      <c r="E4104" t="s">
        <v>1958</v>
      </c>
      <c r="F4104" t="s">
        <v>2666</v>
      </c>
      <c r="G4104" t="s">
        <v>2667</v>
      </c>
      <c r="H4104" t="s">
        <v>1967</v>
      </c>
      <c r="I4104" t="s">
        <v>1923</v>
      </c>
      <c r="J4104">
        <v>31</v>
      </c>
      <c r="K4104">
        <v>7760</v>
      </c>
      <c r="L4104">
        <v>240560</v>
      </c>
      <c r="M4104">
        <v>18.476199999999999</v>
      </c>
      <c r="N4104">
        <v>572.76220000000001</v>
      </c>
      <c r="O4104">
        <v>0</v>
      </c>
      <c r="P4104">
        <v>0</v>
      </c>
      <c r="Q4104">
        <v>7778.4762000000001</v>
      </c>
      <c r="R4104">
        <v>241132.7622</v>
      </c>
      <c r="S4104" t="s">
        <v>1962</v>
      </c>
    </row>
    <row r="4105" spans="1:19">
      <c r="A4105" t="s">
        <v>4994</v>
      </c>
      <c r="B4105">
        <v>44335</v>
      </c>
      <c r="C4105" t="s">
        <v>4995</v>
      </c>
      <c r="D4105">
        <v>44335</v>
      </c>
      <c r="E4105" t="s">
        <v>1958</v>
      </c>
      <c r="F4105" t="s">
        <v>2193</v>
      </c>
      <c r="G4105" t="s">
        <v>2003</v>
      </c>
      <c r="H4105" t="s">
        <v>2003</v>
      </c>
      <c r="I4105" t="s">
        <v>1868</v>
      </c>
      <c r="J4105">
        <v>32</v>
      </c>
      <c r="K4105">
        <v>1361</v>
      </c>
      <c r="L4105">
        <v>43552</v>
      </c>
      <c r="M4105">
        <v>3.2404999999999999</v>
      </c>
      <c r="N4105">
        <v>103.696</v>
      </c>
      <c r="O4105">
        <v>0</v>
      </c>
      <c r="P4105">
        <v>0</v>
      </c>
      <c r="Q4105">
        <v>1364.2405000000001</v>
      </c>
      <c r="R4105">
        <v>43655.696000000004</v>
      </c>
      <c r="S4105" t="s">
        <v>1962</v>
      </c>
    </row>
    <row r="4106" spans="1:19">
      <c r="A4106" t="s">
        <v>4996</v>
      </c>
      <c r="B4106">
        <v>44335</v>
      </c>
      <c r="C4106" t="s">
        <v>4997</v>
      </c>
      <c r="D4106">
        <v>44335</v>
      </c>
      <c r="E4106" t="s">
        <v>1958</v>
      </c>
      <c r="F4106" t="s">
        <v>2196</v>
      </c>
      <c r="G4106" t="s">
        <v>2197</v>
      </c>
      <c r="H4106" t="s">
        <v>2003</v>
      </c>
      <c r="I4106" t="s">
        <v>1868</v>
      </c>
      <c r="J4106">
        <v>10</v>
      </c>
      <c r="K4106">
        <v>1361</v>
      </c>
      <c r="L4106">
        <v>13610</v>
      </c>
      <c r="M4106">
        <v>3.2404999999999999</v>
      </c>
      <c r="N4106">
        <v>32.405000000000001</v>
      </c>
      <c r="O4106">
        <v>0</v>
      </c>
      <c r="P4106">
        <v>0</v>
      </c>
      <c r="Q4106">
        <v>1364.2405000000001</v>
      </c>
      <c r="R4106">
        <v>13642.405000000001</v>
      </c>
      <c r="S4106" t="s">
        <v>1962</v>
      </c>
    </row>
    <row r="4107" spans="1:19">
      <c r="A4107" t="s">
        <v>4998</v>
      </c>
      <c r="B4107">
        <v>44335</v>
      </c>
      <c r="C4107" t="s">
        <v>4999</v>
      </c>
      <c r="D4107">
        <v>44335</v>
      </c>
      <c r="E4107" t="s">
        <v>1958</v>
      </c>
      <c r="F4107" t="s">
        <v>2568</v>
      </c>
      <c r="G4107" t="s">
        <v>2197</v>
      </c>
      <c r="H4107" t="s">
        <v>2003</v>
      </c>
      <c r="I4107" t="s">
        <v>1870</v>
      </c>
      <c r="J4107">
        <v>20</v>
      </c>
      <c r="K4107">
        <v>1244</v>
      </c>
      <c r="L4107">
        <v>24880</v>
      </c>
      <c r="M4107">
        <v>2.9619</v>
      </c>
      <c r="N4107">
        <v>59.238</v>
      </c>
      <c r="O4107">
        <v>0</v>
      </c>
      <c r="P4107">
        <v>0</v>
      </c>
      <c r="Q4107">
        <v>1246.9619</v>
      </c>
      <c r="R4107">
        <v>24939.238000000001</v>
      </c>
      <c r="S4107" t="s">
        <v>1962</v>
      </c>
    </row>
    <row r="4108" spans="1:19">
      <c r="A4108" t="s">
        <v>5000</v>
      </c>
      <c r="B4108">
        <v>44335</v>
      </c>
      <c r="C4108" t="s">
        <v>5001</v>
      </c>
      <c r="D4108">
        <v>44335</v>
      </c>
      <c r="E4108" t="s">
        <v>1958</v>
      </c>
      <c r="F4108" t="s">
        <v>2915</v>
      </c>
      <c r="G4108" t="s">
        <v>1995</v>
      </c>
      <c r="H4108" t="s">
        <v>1995</v>
      </c>
      <c r="I4108" t="s">
        <v>1923</v>
      </c>
      <c r="J4108">
        <v>15</v>
      </c>
      <c r="K4108">
        <v>7760</v>
      </c>
      <c r="L4108">
        <v>116400</v>
      </c>
      <c r="M4108">
        <v>18.476199999999999</v>
      </c>
      <c r="N4108">
        <v>277.14299999999997</v>
      </c>
      <c r="O4108">
        <v>0</v>
      </c>
      <c r="P4108">
        <v>0</v>
      </c>
      <c r="Q4108">
        <v>7778.4762000000001</v>
      </c>
      <c r="R4108">
        <v>116677.143</v>
      </c>
      <c r="S4108" t="s">
        <v>1962</v>
      </c>
    </row>
    <row r="4109" spans="1:19">
      <c r="A4109" t="s">
        <v>5002</v>
      </c>
      <c r="B4109">
        <v>44335</v>
      </c>
      <c r="C4109" t="s">
        <v>5003</v>
      </c>
      <c r="D4109">
        <v>44335</v>
      </c>
      <c r="E4109" t="s">
        <v>1958</v>
      </c>
      <c r="F4109" t="s">
        <v>2006</v>
      </c>
      <c r="G4109" t="s">
        <v>1995</v>
      </c>
      <c r="H4109" t="s">
        <v>1995</v>
      </c>
      <c r="I4109" t="s">
        <v>1923</v>
      </c>
      <c r="J4109">
        <v>13</v>
      </c>
      <c r="K4109">
        <v>7760</v>
      </c>
      <c r="L4109">
        <v>100880</v>
      </c>
      <c r="M4109">
        <v>18.476199999999999</v>
      </c>
      <c r="N4109">
        <v>240.19059999999999</v>
      </c>
      <c r="O4109">
        <v>0</v>
      </c>
      <c r="P4109">
        <v>0</v>
      </c>
      <c r="Q4109">
        <v>7778.4762000000001</v>
      </c>
      <c r="R4109">
        <v>101120.1906</v>
      </c>
      <c r="S4109" t="s">
        <v>1962</v>
      </c>
    </row>
    <row r="4110" spans="1:19">
      <c r="A4110" t="s">
        <v>5002</v>
      </c>
      <c r="B4110">
        <v>44335</v>
      </c>
      <c r="C4110" t="s">
        <v>5003</v>
      </c>
      <c r="D4110">
        <v>44335</v>
      </c>
      <c r="E4110" t="s">
        <v>1958</v>
      </c>
      <c r="F4110" t="s">
        <v>2006</v>
      </c>
      <c r="G4110" t="s">
        <v>1995</v>
      </c>
      <c r="H4110" t="s">
        <v>1995</v>
      </c>
      <c r="I4110" t="s">
        <v>1920</v>
      </c>
      <c r="J4110">
        <v>5</v>
      </c>
      <c r="K4110">
        <v>9035</v>
      </c>
      <c r="L4110">
        <v>45175</v>
      </c>
      <c r="M4110">
        <v>21.511900000000001</v>
      </c>
      <c r="N4110">
        <v>107.5595</v>
      </c>
      <c r="O4110">
        <v>0</v>
      </c>
      <c r="P4110">
        <v>0</v>
      </c>
      <c r="Q4110">
        <v>9056.5118999999995</v>
      </c>
      <c r="R4110">
        <v>45282.559500000003</v>
      </c>
      <c r="S4110" t="s">
        <v>1962</v>
      </c>
    </row>
    <row r="4111" spans="1:19">
      <c r="A4111" t="s">
        <v>5004</v>
      </c>
      <c r="B4111">
        <v>44335</v>
      </c>
      <c r="C4111" t="s">
        <v>5005</v>
      </c>
      <c r="D4111">
        <v>44335</v>
      </c>
      <c r="E4111" t="s">
        <v>1958</v>
      </c>
      <c r="F4111" t="s">
        <v>2287</v>
      </c>
      <c r="G4111" t="s">
        <v>2288</v>
      </c>
      <c r="H4111" t="s">
        <v>2003</v>
      </c>
      <c r="I4111" t="s">
        <v>1714</v>
      </c>
      <c r="J4111">
        <v>20</v>
      </c>
      <c r="K4111">
        <v>1176</v>
      </c>
      <c r="L4111">
        <v>23520</v>
      </c>
      <c r="M4111">
        <v>2.8</v>
      </c>
      <c r="N4111">
        <v>56</v>
      </c>
      <c r="O4111">
        <v>0</v>
      </c>
      <c r="P4111">
        <v>0</v>
      </c>
      <c r="Q4111">
        <v>1178.8</v>
      </c>
      <c r="R4111">
        <v>23576</v>
      </c>
      <c r="S4111" t="s">
        <v>1962</v>
      </c>
    </row>
    <row r="4112" spans="1:19">
      <c r="A4112" t="s">
        <v>5006</v>
      </c>
      <c r="B4112">
        <v>44335</v>
      </c>
      <c r="C4112" t="s">
        <v>5007</v>
      </c>
      <c r="D4112">
        <v>44335</v>
      </c>
      <c r="E4112" t="s">
        <v>1958</v>
      </c>
      <c r="F4112" t="s">
        <v>2002</v>
      </c>
      <c r="G4112" t="s">
        <v>2003</v>
      </c>
      <c r="H4112" t="s">
        <v>2003</v>
      </c>
      <c r="I4112" t="s">
        <v>1870</v>
      </c>
      <c r="J4112">
        <v>10</v>
      </c>
      <c r="K4112">
        <v>1244</v>
      </c>
      <c r="L4112">
        <v>12440</v>
      </c>
      <c r="M4112">
        <v>2.9619</v>
      </c>
      <c r="N4112">
        <v>29.619</v>
      </c>
      <c r="O4112">
        <v>0</v>
      </c>
      <c r="P4112">
        <v>0</v>
      </c>
      <c r="Q4112">
        <v>1246.9619</v>
      </c>
      <c r="R4112">
        <v>12469.619000000001</v>
      </c>
      <c r="S4112" t="s">
        <v>1962</v>
      </c>
    </row>
    <row r="4113" spans="1:19">
      <c r="A4113" t="s">
        <v>5006</v>
      </c>
      <c r="B4113">
        <v>44335</v>
      </c>
      <c r="C4113" t="s">
        <v>5007</v>
      </c>
      <c r="D4113">
        <v>44335</v>
      </c>
      <c r="E4113" t="s">
        <v>1958</v>
      </c>
      <c r="F4113" t="s">
        <v>2002</v>
      </c>
      <c r="G4113" t="s">
        <v>2003</v>
      </c>
      <c r="H4113" t="s">
        <v>2003</v>
      </c>
      <c r="I4113" t="s">
        <v>1911</v>
      </c>
      <c r="J4113">
        <v>20</v>
      </c>
      <c r="K4113">
        <v>1186</v>
      </c>
      <c r="L4113">
        <v>23720</v>
      </c>
      <c r="M4113">
        <v>2.8237999999999999</v>
      </c>
      <c r="N4113">
        <v>56.475999999999999</v>
      </c>
      <c r="O4113">
        <v>0</v>
      </c>
      <c r="P4113">
        <v>0</v>
      </c>
      <c r="Q4113">
        <v>1188.8237999999999</v>
      </c>
      <c r="R4113">
        <v>23776.475999999999</v>
      </c>
      <c r="S4113" t="s">
        <v>1962</v>
      </c>
    </row>
    <row r="4114" spans="1:19">
      <c r="A4114" t="s">
        <v>5006</v>
      </c>
      <c r="B4114">
        <v>44335</v>
      </c>
      <c r="C4114" t="s">
        <v>5007</v>
      </c>
      <c r="D4114">
        <v>44335</v>
      </c>
      <c r="E4114" t="s">
        <v>1958</v>
      </c>
      <c r="F4114" t="s">
        <v>2002</v>
      </c>
      <c r="G4114" t="s">
        <v>2003</v>
      </c>
      <c r="H4114" t="s">
        <v>2003</v>
      </c>
      <c r="I4114" t="s">
        <v>1906</v>
      </c>
      <c r="J4114">
        <v>2</v>
      </c>
      <c r="K4114">
        <v>9850</v>
      </c>
      <c r="L4114">
        <v>19700</v>
      </c>
      <c r="M4114">
        <v>23.452400000000001</v>
      </c>
      <c r="N4114">
        <v>46.904800000000002</v>
      </c>
      <c r="O4114">
        <v>0</v>
      </c>
      <c r="P4114">
        <v>0</v>
      </c>
      <c r="Q4114">
        <v>9873.4524000000001</v>
      </c>
      <c r="R4114">
        <v>19746.9048</v>
      </c>
      <c r="S4114" t="s">
        <v>1962</v>
      </c>
    </row>
    <row r="4115" spans="1:19">
      <c r="A4115" t="s">
        <v>5008</v>
      </c>
      <c r="B4115">
        <v>44335</v>
      </c>
      <c r="C4115" t="s">
        <v>5009</v>
      </c>
      <c r="D4115">
        <v>44335</v>
      </c>
      <c r="E4115" t="s">
        <v>1958</v>
      </c>
      <c r="F4115" t="s">
        <v>2417</v>
      </c>
      <c r="G4115" t="s">
        <v>2418</v>
      </c>
      <c r="H4115" t="s">
        <v>2003</v>
      </c>
      <c r="I4115" t="s">
        <v>1923</v>
      </c>
      <c r="J4115">
        <v>20</v>
      </c>
      <c r="K4115">
        <v>7760</v>
      </c>
      <c r="L4115">
        <v>155200</v>
      </c>
      <c r="M4115">
        <v>18.476199999999999</v>
      </c>
      <c r="N4115">
        <v>369.524</v>
      </c>
      <c r="O4115">
        <v>0</v>
      </c>
      <c r="P4115">
        <v>0</v>
      </c>
      <c r="Q4115">
        <v>7778.4762000000001</v>
      </c>
      <c r="R4115">
        <v>155569.524</v>
      </c>
      <c r="S4115" t="s">
        <v>1962</v>
      </c>
    </row>
    <row r="4116" spans="1:19">
      <c r="A4116" t="s">
        <v>5010</v>
      </c>
      <c r="B4116">
        <v>44335</v>
      </c>
      <c r="C4116" t="s">
        <v>5011</v>
      </c>
      <c r="D4116">
        <v>44335</v>
      </c>
      <c r="E4116" t="s">
        <v>1958</v>
      </c>
      <c r="F4116" t="s">
        <v>2009</v>
      </c>
      <c r="G4116" t="s">
        <v>2010</v>
      </c>
      <c r="H4116" t="s">
        <v>2003</v>
      </c>
      <c r="I4116" t="s">
        <v>1906</v>
      </c>
      <c r="J4116">
        <v>3</v>
      </c>
      <c r="K4116">
        <v>9850</v>
      </c>
      <c r="L4116">
        <v>29550</v>
      </c>
      <c r="M4116">
        <v>23.452400000000001</v>
      </c>
      <c r="N4116">
        <v>70.357200000000006</v>
      </c>
      <c r="O4116">
        <v>0</v>
      </c>
      <c r="P4116">
        <v>0</v>
      </c>
      <c r="Q4116">
        <v>9873.4524000000001</v>
      </c>
      <c r="R4116">
        <v>29620.357199999999</v>
      </c>
      <c r="S4116" t="s">
        <v>1962</v>
      </c>
    </row>
    <row r="4117" spans="1:19">
      <c r="A4117" t="s">
        <v>5010</v>
      </c>
      <c r="B4117">
        <v>44335</v>
      </c>
      <c r="C4117" t="s">
        <v>5011</v>
      </c>
      <c r="D4117">
        <v>44335</v>
      </c>
      <c r="E4117" t="s">
        <v>1958</v>
      </c>
      <c r="F4117" t="s">
        <v>2009</v>
      </c>
      <c r="G4117" t="s">
        <v>2010</v>
      </c>
      <c r="H4117" t="s">
        <v>2003</v>
      </c>
      <c r="I4117" t="s">
        <v>1920</v>
      </c>
      <c r="J4117">
        <v>2</v>
      </c>
      <c r="K4117">
        <v>9035</v>
      </c>
      <c r="L4117">
        <v>18070</v>
      </c>
      <c r="M4117">
        <v>21.511900000000001</v>
      </c>
      <c r="N4117">
        <v>43.023800000000001</v>
      </c>
      <c r="O4117">
        <v>0</v>
      </c>
      <c r="P4117">
        <v>0</v>
      </c>
      <c r="Q4117">
        <v>9056.5118999999995</v>
      </c>
      <c r="R4117">
        <v>18113.023799999999</v>
      </c>
      <c r="S4117" t="s">
        <v>1962</v>
      </c>
    </row>
    <row r="4118" spans="1:19">
      <c r="A4118" t="s">
        <v>5010</v>
      </c>
      <c r="B4118">
        <v>44335</v>
      </c>
      <c r="C4118" t="s">
        <v>5011</v>
      </c>
      <c r="D4118">
        <v>44335</v>
      </c>
      <c r="E4118" t="s">
        <v>1958</v>
      </c>
      <c r="F4118" t="s">
        <v>2009</v>
      </c>
      <c r="G4118" t="s">
        <v>2010</v>
      </c>
      <c r="H4118" t="s">
        <v>2003</v>
      </c>
      <c r="I4118" t="s">
        <v>1923</v>
      </c>
      <c r="J4118">
        <v>10</v>
      </c>
      <c r="K4118">
        <v>7760</v>
      </c>
      <c r="L4118">
        <v>77600</v>
      </c>
      <c r="M4118">
        <v>18.476199999999999</v>
      </c>
      <c r="N4118">
        <v>184.762</v>
      </c>
      <c r="O4118">
        <v>0</v>
      </c>
      <c r="P4118">
        <v>0</v>
      </c>
      <c r="Q4118">
        <v>7778.4762000000001</v>
      </c>
      <c r="R4118">
        <v>77784.762000000002</v>
      </c>
      <c r="S4118" t="s">
        <v>1962</v>
      </c>
    </row>
    <row r="4119" spans="1:19">
      <c r="A4119" t="s">
        <v>5012</v>
      </c>
      <c r="B4119">
        <v>44335</v>
      </c>
      <c r="C4119" t="s">
        <v>5013</v>
      </c>
      <c r="D4119">
        <v>44335</v>
      </c>
      <c r="E4119" t="s">
        <v>1958</v>
      </c>
      <c r="F4119" t="s">
        <v>2747</v>
      </c>
      <c r="G4119" t="s">
        <v>1995</v>
      </c>
      <c r="H4119" t="s">
        <v>1995</v>
      </c>
      <c r="I4119" t="s">
        <v>1868</v>
      </c>
      <c r="J4119">
        <v>20</v>
      </c>
      <c r="K4119">
        <v>1361</v>
      </c>
      <c r="L4119">
        <v>27220</v>
      </c>
      <c r="M4119">
        <v>3.2404999999999999</v>
      </c>
      <c r="N4119">
        <v>64.81</v>
      </c>
      <c r="O4119">
        <v>0</v>
      </c>
      <c r="P4119">
        <v>0</v>
      </c>
      <c r="Q4119">
        <v>1364.2405000000001</v>
      </c>
      <c r="R4119">
        <v>27284.81</v>
      </c>
      <c r="S4119" t="s">
        <v>1962</v>
      </c>
    </row>
    <row r="4120" spans="1:19">
      <c r="A4120" t="s">
        <v>5014</v>
      </c>
      <c r="B4120">
        <v>44335</v>
      </c>
      <c r="C4120" t="s">
        <v>5015</v>
      </c>
      <c r="D4120">
        <v>44335</v>
      </c>
      <c r="E4120" t="s">
        <v>1958</v>
      </c>
      <c r="F4120" t="s">
        <v>2908</v>
      </c>
      <c r="G4120" t="s">
        <v>2288</v>
      </c>
      <c r="H4120" t="s">
        <v>2003</v>
      </c>
      <c r="I4120" t="s">
        <v>1923</v>
      </c>
      <c r="J4120">
        <v>15</v>
      </c>
      <c r="K4120">
        <v>7760</v>
      </c>
      <c r="L4120">
        <v>116400</v>
      </c>
      <c r="M4120">
        <v>18.476199999999999</v>
      </c>
      <c r="N4120">
        <v>277.14299999999997</v>
      </c>
      <c r="O4120">
        <v>0</v>
      </c>
      <c r="P4120">
        <v>0</v>
      </c>
      <c r="Q4120">
        <v>7778.4762000000001</v>
      </c>
      <c r="R4120">
        <v>116677.143</v>
      </c>
      <c r="S4120" t="s">
        <v>1962</v>
      </c>
    </row>
    <row r="4121" spans="1:19">
      <c r="A4121" t="s">
        <v>5016</v>
      </c>
      <c r="B4121">
        <v>44335</v>
      </c>
      <c r="C4121" t="s">
        <v>5017</v>
      </c>
      <c r="D4121">
        <v>44335</v>
      </c>
      <c r="E4121" t="s">
        <v>1958</v>
      </c>
      <c r="F4121" t="s">
        <v>2302</v>
      </c>
      <c r="G4121" t="s">
        <v>2303</v>
      </c>
      <c r="H4121" t="s">
        <v>2003</v>
      </c>
      <c r="I4121" t="s">
        <v>1714</v>
      </c>
      <c r="J4121">
        <v>10</v>
      </c>
      <c r="K4121">
        <v>1176</v>
      </c>
      <c r="L4121">
        <v>11760</v>
      </c>
      <c r="M4121">
        <v>2.8</v>
      </c>
      <c r="N4121">
        <v>28</v>
      </c>
      <c r="O4121">
        <v>0</v>
      </c>
      <c r="P4121">
        <v>0</v>
      </c>
      <c r="Q4121">
        <v>1178.8</v>
      </c>
      <c r="R4121">
        <v>11788</v>
      </c>
      <c r="S4121" t="s">
        <v>1962</v>
      </c>
    </row>
    <row r="4122" spans="1:19">
      <c r="A4122" t="s">
        <v>5016</v>
      </c>
      <c r="B4122">
        <v>44335</v>
      </c>
      <c r="C4122" t="s">
        <v>5017</v>
      </c>
      <c r="D4122">
        <v>44335</v>
      </c>
      <c r="E4122" t="s">
        <v>1958</v>
      </c>
      <c r="F4122" t="s">
        <v>2302</v>
      </c>
      <c r="G4122" t="s">
        <v>2303</v>
      </c>
      <c r="H4122" t="s">
        <v>2003</v>
      </c>
      <c r="I4122" t="s">
        <v>1923</v>
      </c>
      <c r="J4122">
        <v>8</v>
      </c>
      <c r="K4122">
        <v>7760</v>
      </c>
      <c r="L4122">
        <v>62080</v>
      </c>
      <c r="M4122">
        <v>18.476199999999999</v>
      </c>
      <c r="N4122">
        <v>147.80959999999999</v>
      </c>
      <c r="O4122">
        <v>0</v>
      </c>
      <c r="P4122">
        <v>0</v>
      </c>
      <c r="Q4122">
        <v>7778.4762000000001</v>
      </c>
      <c r="R4122">
        <v>62227.809600000001</v>
      </c>
      <c r="S4122" t="s">
        <v>1962</v>
      </c>
    </row>
    <row r="4123" spans="1:19">
      <c r="A4123" t="s">
        <v>5018</v>
      </c>
      <c r="B4123">
        <v>44335</v>
      </c>
      <c r="C4123" t="s">
        <v>5019</v>
      </c>
      <c r="D4123">
        <v>44335</v>
      </c>
      <c r="E4123" t="s">
        <v>1958</v>
      </c>
      <c r="F4123" t="s">
        <v>2926</v>
      </c>
      <c r="G4123" t="s">
        <v>2288</v>
      </c>
      <c r="H4123" t="s">
        <v>2003</v>
      </c>
      <c r="I4123" t="s">
        <v>1870</v>
      </c>
      <c r="J4123">
        <v>20</v>
      </c>
      <c r="K4123">
        <v>1244</v>
      </c>
      <c r="L4123">
        <v>24880</v>
      </c>
      <c r="M4123">
        <v>2.9619</v>
      </c>
      <c r="N4123">
        <v>59.238</v>
      </c>
      <c r="O4123">
        <v>0</v>
      </c>
      <c r="P4123">
        <v>0</v>
      </c>
      <c r="Q4123">
        <v>1246.9619</v>
      </c>
      <c r="R4123">
        <v>24939.238000000001</v>
      </c>
      <c r="S4123" t="s">
        <v>1962</v>
      </c>
    </row>
    <row r="4124" spans="1:19">
      <c r="A4124" t="s">
        <v>5018</v>
      </c>
      <c r="B4124">
        <v>44335</v>
      </c>
      <c r="C4124" t="s">
        <v>5019</v>
      </c>
      <c r="D4124">
        <v>44335</v>
      </c>
      <c r="E4124" t="s">
        <v>1958</v>
      </c>
      <c r="F4124" t="s">
        <v>2926</v>
      </c>
      <c r="G4124" t="s">
        <v>2288</v>
      </c>
      <c r="H4124" t="s">
        <v>2003</v>
      </c>
      <c r="I4124" t="s">
        <v>1868</v>
      </c>
      <c r="J4124">
        <v>20</v>
      </c>
      <c r="K4124">
        <v>1361</v>
      </c>
      <c r="L4124">
        <v>27220</v>
      </c>
      <c r="M4124">
        <v>3.2404999999999999</v>
      </c>
      <c r="N4124">
        <v>64.81</v>
      </c>
      <c r="O4124">
        <v>0</v>
      </c>
      <c r="P4124">
        <v>0</v>
      </c>
      <c r="Q4124">
        <v>1364.2405000000001</v>
      </c>
      <c r="R4124">
        <v>27284.81</v>
      </c>
      <c r="S4124" t="s">
        <v>1962</v>
      </c>
    </row>
    <row r="4125" spans="1:19">
      <c r="A4125" t="s">
        <v>5018</v>
      </c>
      <c r="B4125">
        <v>44335</v>
      </c>
      <c r="C4125" t="s">
        <v>5019</v>
      </c>
      <c r="D4125">
        <v>44335</v>
      </c>
      <c r="E4125" t="s">
        <v>1958</v>
      </c>
      <c r="F4125" t="s">
        <v>2926</v>
      </c>
      <c r="G4125" t="s">
        <v>2288</v>
      </c>
      <c r="H4125" t="s">
        <v>2003</v>
      </c>
      <c r="I4125" t="s">
        <v>1921</v>
      </c>
      <c r="J4125">
        <v>20</v>
      </c>
      <c r="K4125">
        <v>1400</v>
      </c>
      <c r="L4125">
        <v>28000</v>
      </c>
      <c r="M4125">
        <v>3.3332999999999999</v>
      </c>
      <c r="N4125">
        <v>66.665999999999997</v>
      </c>
      <c r="O4125">
        <v>0</v>
      </c>
      <c r="P4125">
        <v>0</v>
      </c>
      <c r="Q4125">
        <v>1403.3333</v>
      </c>
      <c r="R4125">
        <v>28066.666000000001</v>
      </c>
      <c r="S4125" t="s">
        <v>1962</v>
      </c>
    </row>
    <row r="4126" spans="1:19">
      <c r="A4126" t="s">
        <v>5020</v>
      </c>
      <c r="B4126">
        <v>44335</v>
      </c>
      <c r="C4126" t="s">
        <v>5021</v>
      </c>
      <c r="D4126">
        <v>44335</v>
      </c>
      <c r="E4126" t="s">
        <v>1958</v>
      </c>
      <c r="F4126" t="s">
        <v>2556</v>
      </c>
      <c r="G4126" t="s">
        <v>2557</v>
      </c>
      <c r="H4126" t="s">
        <v>1995</v>
      </c>
      <c r="I4126" t="s">
        <v>88</v>
      </c>
      <c r="J4126">
        <v>40</v>
      </c>
      <c r="K4126">
        <v>1419</v>
      </c>
      <c r="L4126">
        <v>56760</v>
      </c>
      <c r="M4126">
        <v>3.3786</v>
      </c>
      <c r="N4126">
        <v>135.14400000000001</v>
      </c>
      <c r="O4126">
        <v>0</v>
      </c>
      <c r="P4126">
        <v>0</v>
      </c>
      <c r="Q4126">
        <v>1422.3786</v>
      </c>
      <c r="R4126">
        <v>56895.144</v>
      </c>
      <c r="S4126" t="s">
        <v>1962</v>
      </c>
    </row>
    <row r="4127" spans="1:19">
      <c r="A4127" t="s">
        <v>5020</v>
      </c>
      <c r="B4127">
        <v>44335</v>
      </c>
      <c r="C4127" t="s">
        <v>5021</v>
      </c>
      <c r="D4127">
        <v>44335</v>
      </c>
      <c r="E4127" t="s">
        <v>1958</v>
      </c>
      <c r="F4127" t="s">
        <v>2556</v>
      </c>
      <c r="G4127" t="s">
        <v>2557</v>
      </c>
      <c r="H4127" t="s">
        <v>1995</v>
      </c>
      <c r="I4127" t="s">
        <v>1868</v>
      </c>
      <c r="J4127">
        <v>20</v>
      </c>
      <c r="K4127">
        <v>1361</v>
      </c>
      <c r="L4127">
        <v>27220</v>
      </c>
      <c r="M4127">
        <v>3.2404999999999999</v>
      </c>
      <c r="N4127">
        <v>64.81</v>
      </c>
      <c r="O4127">
        <v>0</v>
      </c>
      <c r="P4127">
        <v>0</v>
      </c>
      <c r="Q4127">
        <v>1364.2405000000001</v>
      </c>
      <c r="R4127">
        <v>27284.81</v>
      </c>
      <c r="S4127" t="s">
        <v>1962</v>
      </c>
    </row>
    <row r="4128" spans="1:19">
      <c r="A4128" t="s">
        <v>5020</v>
      </c>
      <c r="B4128">
        <v>44335</v>
      </c>
      <c r="C4128" t="s">
        <v>5021</v>
      </c>
      <c r="D4128">
        <v>44335</v>
      </c>
      <c r="E4128" t="s">
        <v>1958</v>
      </c>
      <c r="F4128" t="s">
        <v>2556</v>
      </c>
      <c r="G4128" t="s">
        <v>2557</v>
      </c>
      <c r="H4128" t="s">
        <v>1995</v>
      </c>
      <c r="I4128" t="s">
        <v>1923</v>
      </c>
      <c r="J4128">
        <v>20</v>
      </c>
      <c r="K4128">
        <v>7760</v>
      </c>
      <c r="L4128">
        <v>155200</v>
      </c>
      <c r="M4128">
        <v>18.476199999999999</v>
      </c>
      <c r="N4128">
        <v>369.524</v>
      </c>
      <c r="O4128">
        <v>0</v>
      </c>
      <c r="P4128">
        <v>0</v>
      </c>
      <c r="Q4128">
        <v>7778.4762000000001</v>
      </c>
      <c r="R4128">
        <v>155569.524</v>
      </c>
      <c r="S4128" t="s">
        <v>1962</v>
      </c>
    </row>
    <row r="4129" spans="1:19">
      <c r="A4129" t="s">
        <v>5022</v>
      </c>
      <c r="B4129">
        <v>44335</v>
      </c>
      <c r="C4129" t="s">
        <v>5023</v>
      </c>
      <c r="D4129">
        <v>44335</v>
      </c>
      <c r="E4129" t="s">
        <v>1958</v>
      </c>
      <c r="F4129" t="s">
        <v>2921</v>
      </c>
      <c r="G4129" t="s">
        <v>2565</v>
      </c>
      <c r="H4129" t="s">
        <v>2003</v>
      </c>
      <c r="I4129" t="s">
        <v>1868</v>
      </c>
      <c r="J4129">
        <v>20</v>
      </c>
      <c r="K4129">
        <v>1361</v>
      </c>
      <c r="L4129">
        <v>27220</v>
      </c>
      <c r="M4129">
        <v>3.2404999999999999</v>
      </c>
      <c r="N4129">
        <v>64.81</v>
      </c>
      <c r="O4129">
        <v>0</v>
      </c>
      <c r="P4129">
        <v>0</v>
      </c>
      <c r="Q4129">
        <v>1364.2405000000001</v>
      </c>
      <c r="R4129">
        <v>27284.81</v>
      </c>
      <c r="S4129" t="s">
        <v>1962</v>
      </c>
    </row>
    <row r="4130" spans="1:19">
      <c r="A4130" t="s">
        <v>5024</v>
      </c>
      <c r="B4130">
        <v>44335</v>
      </c>
      <c r="C4130" t="s">
        <v>5025</v>
      </c>
      <c r="D4130">
        <v>44335</v>
      </c>
      <c r="E4130" t="s">
        <v>1958</v>
      </c>
      <c r="F4130" t="s">
        <v>2730</v>
      </c>
      <c r="G4130" t="s">
        <v>2557</v>
      </c>
      <c r="H4130" t="s">
        <v>1995</v>
      </c>
      <c r="I4130" t="s">
        <v>88</v>
      </c>
      <c r="J4130">
        <v>20</v>
      </c>
      <c r="K4130">
        <v>1419</v>
      </c>
      <c r="L4130">
        <v>28380</v>
      </c>
      <c r="M4130">
        <v>3.3786</v>
      </c>
      <c r="N4130">
        <v>67.572000000000003</v>
      </c>
      <c r="O4130">
        <v>0</v>
      </c>
      <c r="P4130">
        <v>0</v>
      </c>
      <c r="Q4130">
        <v>1422.3786</v>
      </c>
      <c r="R4130">
        <v>28447.572</v>
      </c>
      <c r="S4130" t="s">
        <v>1962</v>
      </c>
    </row>
    <row r="4131" spans="1:19">
      <c r="A4131" t="s">
        <v>5024</v>
      </c>
      <c r="B4131">
        <v>44335</v>
      </c>
      <c r="C4131" t="s">
        <v>5025</v>
      </c>
      <c r="D4131">
        <v>44335</v>
      </c>
      <c r="E4131" t="s">
        <v>1958</v>
      </c>
      <c r="F4131" t="s">
        <v>2730</v>
      </c>
      <c r="G4131" t="s">
        <v>2557</v>
      </c>
      <c r="H4131" t="s">
        <v>1995</v>
      </c>
      <c r="I4131" t="s">
        <v>1868</v>
      </c>
      <c r="J4131">
        <v>40</v>
      </c>
      <c r="K4131">
        <v>1361</v>
      </c>
      <c r="L4131">
        <v>54440</v>
      </c>
      <c r="M4131">
        <v>3.2404999999999999</v>
      </c>
      <c r="N4131">
        <v>129.62</v>
      </c>
      <c r="O4131">
        <v>0</v>
      </c>
      <c r="P4131">
        <v>0</v>
      </c>
      <c r="Q4131">
        <v>1364.2405000000001</v>
      </c>
      <c r="R4131">
        <v>54569.62</v>
      </c>
      <c r="S4131" t="s">
        <v>1962</v>
      </c>
    </row>
    <row r="4132" spans="1:19">
      <c r="A4132" t="s">
        <v>5024</v>
      </c>
      <c r="B4132">
        <v>44335</v>
      </c>
      <c r="C4132" t="s">
        <v>5025</v>
      </c>
      <c r="D4132">
        <v>44335</v>
      </c>
      <c r="E4132" t="s">
        <v>1958</v>
      </c>
      <c r="F4132" t="s">
        <v>2730</v>
      </c>
      <c r="G4132" t="s">
        <v>2557</v>
      </c>
      <c r="H4132" t="s">
        <v>1995</v>
      </c>
      <c r="I4132" t="s">
        <v>1870</v>
      </c>
      <c r="J4132">
        <v>40</v>
      </c>
      <c r="K4132">
        <v>1244</v>
      </c>
      <c r="L4132">
        <v>49760</v>
      </c>
      <c r="M4132">
        <v>2.9619</v>
      </c>
      <c r="N4132">
        <v>118.476</v>
      </c>
      <c r="O4132">
        <v>0</v>
      </c>
      <c r="P4132">
        <v>0</v>
      </c>
      <c r="Q4132">
        <v>1246.9619</v>
      </c>
      <c r="R4132">
        <v>49878.476000000002</v>
      </c>
      <c r="S4132" t="s">
        <v>1962</v>
      </c>
    </row>
    <row r="4133" spans="1:19">
      <c r="A4133" t="s">
        <v>5024</v>
      </c>
      <c r="B4133">
        <v>44335</v>
      </c>
      <c r="C4133" t="s">
        <v>5025</v>
      </c>
      <c r="D4133">
        <v>44335</v>
      </c>
      <c r="E4133" t="s">
        <v>1958</v>
      </c>
      <c r="F4133" t="s">
        <v>2730</v>
      </c>
      <c r="G4133" t="s">
        <v>2557</v>
      </c>
      <c r="H4133" t="s">
        <v>1995</v>
      </c>
      <c r="I4133" t="s">
        <v>1911</v>
      </c>
      <c r="J4133">
        <v>40</v>
      </c>
      <c r="K4133">
        <v>1186</v>
      </c>
      <c r="L4133">
        <v>47440</v>
      </c>
      <c r="M4133">
        <v>2.8237999999999999</v>
      </c>
      <c r="N4133">
        <v>112.952</v>
      </c>
      <c r="O4133">
        <v>0</v>
      </c>
      <c r="P4133">
        <v>0</v>
      </c>
      <c r="Q4133">
        <v>1188.8237999999999</v>
      </c>
      <c r="R4133">
        <v>47552.951999999997</v>
      </c>
      <c r="S4133" t="s">
        <v>1962</v>
      </c>
    </row>
    <row r="4134" spans="1:19">
      <c r="A4134" t="s">
        <v>5024</v>
      </c>
      <c r="B4134">
        <v>44335</v>
      </c>
      <c r="C4134" t="s">
        <v>5025</v>
      </c>
      <c r="D4134">
        <v>44335</v>
      </c>
      <c r="E4134" t="s">
        <v>1958</v>
      </c>
      <c r="F4134" t="s">
        <v>2730</v>
      </c>
      <c r="G4134" t="s">
        <v>2557</v>
      </c>
      <c r="H4134" t="s">
        <v>1995</v>
      </c>
      <c r="I4134" t="s">
        <v>1923</v>
      </c>
      <c r="J4134">
        <v>10</v>
      </c>
      <c r="K4134">
        <v>7760</v>
      </c>
      <c r="L4134">
        <v>77600</v>
      </c>
      <c r="M4134">
        <v>18.476199999999999</v>
      </c>
      <c r="N4134">
        <v>184.762</v>
      </c>
      <c r="O4134">
        <v>0</v>
      </c>
      <c r="P4134">
        <v>0</v>
      </c>
      <c r="Q4134">
        <v>7778.4762000000001</v>
      </c>
      <c r="R4134">
        <v>77784.762000000002</v>
      </c>
      <c r="S4134" t="s">
        <v>1962</v>
      </c>
    </row>
    <row r="4135" spans="1:19">
      <c r="A4135" t="s">
        <v>5026</v>
      </c>
      <c r="B4135">
        <v>44335</v>
      </c>
      <c r="C4135" t="s">
        <v>5027</v>
      </c>
      <c r="D4135">
        <v>44335</v>
      </c>
      <c r="E4135" t="s">
        <v>1958</v>
      </c>
      <c r="F4135" t="s">
        <v>2173</v>
      </c>
      <c r="G4135" t="s">
        <v>2031</v>
      </c>
      <c r="H4135" t="s">
        <v>1967</v>
      </c>
      <c r="I4135" t="s">
        <v>1920</v>
      </c>
      <c r="J4135">
        <v>5</v>
      </c>
      <c r="K4135">
        <v>9035</v>
      </c>
      <c r="L4135">
        <v>45175</v>
      </c>
      <c r="M4135">
        <v>21.511900000000001</v>
      </c>
      <c r="N4135">
        <v>107.5595</v>
      </c>
      <c r="O4135">
        <v>0</v>
      </c>
      <c r="P4135">
        <v>0</v>
      </c>
      <c r="Q4135">
        <v>9056.5118999999995</v>
      </c>
      <c r="R4135">
        <v>45282.559500000003</v>
      </c>
      <c r="S4135" t="s">
        <v>1962</v>
      </c>
    </row>
    <row r="4136" spans="1:19">
      <c r="A4136" t="s">
        <v>5026</v>
      </c>
      <c r="B4136">
        <v>44335</v>
      </c>
      <c r="C4136" t="s">
        <v>5027</v>
      </c>
      <c r="D4136">
        <v>44335</v>
      </c>
      <c r="E4136" t="s">
        <v>1958</v>
      </c>
      <c r="F4136" t="s">
        <v>2173</v>
      </c>
      <c r="G4136" t="s">
        <v>2031</v>
      </c>
      <c r="H4136" t="s">
        <v>1967</v>
      </c>
      <c r="I4136" t="s">
        <v>1917</v>
      </c>
      <c r="J4136">
        <v>5</v>
      </c>
      <c r="K4136">
        <v>9035</v>
      </c>
      <c r="L4136">
        <v>45175</v>
      </c>
      <c r="M4136">
        <v>21.511900000000001</v>
      </c>
      <c r="N4136">
        <v>107.5595</v>
      </c>
      <c r="O4136">
        <v>0</v>
      </c>
      <c r="P4136">
        <v>0</v>
      </c>
      <c r="Q4136">
        <v>9056.5118999999995</v>
      </c>
      <c r="R4136">
        <v>45282.559500000003</v>
      </c>
      <c r="S4136" t="s">
        <v>1962</v>
      </c>
    </row>
    <row r="4137" spans="1:19">
      <c r="A4137" t="s">
        <v>5026</v>
      </c>
      <c r="B4137">
        <v>44335</v>
      </c>
      <c r="C4137" t="s">
        <v>5027</v>
      </c>
      <c r="D4137">
        <v>44335</v>
      </c>
      <c r="E4137" t="s">
        <v>1958</v>
      </c>
      <c r="F4137" t="s">
        <v>2173</v>
      </c>
      <c r="G4137" t="s">
        <v>2031</v>
      </c>
      <c r="H4137" t="s">
        <v>1967</v>
      </c>
      <c r="I4137" t="s">
        <v>1923</v>
      </c>
      <c r="J4137">
        <v>5</v>
      </c>
      <c r="K4137">
        <v>7760</v>
      </c>
      <c r="L4137">
        <v>38800</v>
      </c>
      <c r="M4137">
        <v>18.476199999999999</v>
      </c>
      <c r="N4137">
        <v>92.381</v>
      </c>
      <c r="O4137">
        <v>0</v>
      </c>
      <c r="P4137">
        <v>0</v>
      </c>
      <c r="Q4137">
        <v>7778.4762000000001</v>
      </c>
      <c r="R4137">
        <v>38892.381000000001</v>
      </c>
      <c r="S4137" t="s">
        <v>1962</v>
      </c>
    </row>
    <row r="4138" spans="1:19">
      <c r="A4138" t="s">
        <v>5028</v>
      </c>
      <c r="B4138">
        <v>44335</v>
      </c>
      <c r="C4138" t="s">
        <v>5029</v>
      </c>
      <c r="D4138">
        <v>44335</v>
      </c>
      <c r="E4138" t="s">
        <v>1958</v>
      </c>
      <c r="F4138" t="s">
        <v>2968</v>
      </c>
      <c r="G4138" t="s">
        <v>2969</v>
      </c>
      <c r="H4138" t="s">
        <v>1967</v>
      </c>
      <c r="I4138" t="s">
        <v>1714</v>
      </c>
      <c r="J4138">
        <v>40</v>
      </c>
      <c r="K4138">
        <v>1176</v>
      </c>
      <c r="L4138">
        <v>47040</v>
      </c>
      <c r="M4138">
        <v>2.8</v>
      </c>
      <c r="N4138">
        <v>112</v>
      </c>
      <c r="O4138">
        <v>0</v>
      </c>
      <c r="P4138">
        <v>0</v>
      </c>
      <c r="Q4138">
        <v>1178.8</v>
      </c>
      <c r="R4138">
        <v>47152</v>
      </c>
      <c r="S4138" t="s">
        <v>1962</v>
      </c>
    </row>
    <row r="4139" spans="1:19">
      <c r="A4139" t="s">
        <v>5028</v>
      </c>
      <c r="B4139">
        <v>44335</v>
      </c>
      <c r="C4139" t="s">
        <v>5029</v>
      </c>
      <c r="D4139">
        <v>44335</v>
      </c>
      <c r="E4139" t="s">
        <v>1958</v>
      </c>
      <c r="F4139" t="s">
        <v>2968</v>
      </c>
      <c r="G4139" t="s">
        <v>2969</v>
      </c>
      <c r="H4139" t="s">
        <v>1967</v>
      </c>
      <c r="I4139" t="s">
        <v>1921</v>
      </c>
      <c r="J4139">
        <v>40</v>
      </c>
      <c r="K4139">
        <v>1400</v>
      </c>
      <c r="L4139">
        <v>56000</v>
      </c>
      <c r="M4139">
        <v>3.3332999999999999</v>
      </c>
      <c r="N4139">
        <v>133.33199999999999</v>
      </c>
      <c r="O4139">
        <v>0</v>
      </c>
      <c r="P4139">
        <v>0</v>
      </c>
      <c r="Q4139">
        <v>1403.3333</v>
      </c>
      <c r="R4139">
        <v>56133.332000000002</v>
      </c>
      <c r="S4139" t="s">
        <v>1962</v>
      </c>
    </row>
    <row r="4140" spans="1:19">
      <c r="A4140" t="s">
        <v>5028</v>
      </c>
      <c r="B4140">
        <v>44335</v>
      </c>
      <c r="C4140" t="s">
        <v>5029</v>
      </c>
      <c r="D4140">
        <v>44335</v>
      </c>
      <c r="E4140" t="s">
        <v>1958</v>
      </c>
      <c r="F4140" t="s">
        <v>2968</v>
      </c>
      <c r="G4140" t="s">
        <v>2969</v>
      </c>
      <c r="H4140" t="s">
        <v>1967</v>
      </c>
      <c r="I4140" t="s">
        <v>23</v>
      </c>
      <c r="J4140">
        <v>10</v>
      </c>
      <c r="K4140">
        <v>5594</v>
      </c>
      <c r="L4140">
        <v>55940</v>
      </c>
      <c r="M4140">
        <v>11.569000000000001</v>
      </c>
      <c r="N4140">
        <v>115.69</v>
      </c>
      <c r="O4140">
        <v>7000</v>
      </c>
      <c r="P4140">
        <v>0</v>
      </c>
      <c r="Q4140">
        <v>5605.5690000000004</v>
      </c>
      <c r="R4140">
        <v>49055.69</v>
      </c>
      <c r="S4140" t="s">
        <v>1962</v>
      </c>
    </row>
    <row r="4141" spans="1:19">
      <c r="A4141" t="s">
        <v>5028</v>
      </c>
      <c r="B4141">
        <v>44335</v>
      </c>
      <c r="C4141" t="s">
        <v>5029</v>
      </c>
      <c r="D4141">
        <v>44335</v>
      </c>
      <c r="E4141" t="s">
        <v>1958</v>
      </c>
      <c r="F4141" t="s">
        <v>2968</v>
      </c>
      <c r="G4141" t="s">
        <v>2969</v>
      </c>
      <c r="H4141" t="s">
        <v>1967</v>
      </c>
      <c r="I4141" t="s">
        <v>1920</v>
      </c>
      <c r="J4141">
        <v>10</v>
      </c>
      <c r="K4141">
        <v>9035</v>
      </c>
      <c r="L4141">
        <v>90350</v>
      </c>
      <c r="M4141">
        <v>21.511900000000001</v>
      </c>
      <c r="N4141">
        <v>215.119</v>
      </c>
      <c r="O4141">
        <v>0</v>
      </c>
      <c r="P4141">
        <v>0</v>
      </c>
      <c r="Q4141">
        <v>9056.5118999999995</v>
      </c>
      <c r="R4141">
        <v>90565.119000000006</v>
      </c>
      <c r="S4141" t="s">
        <v>1962</v>
      </c>
    </row>
    <row r="4142" spans="1:19">
      <c r="A4142" t="s">
        <v>5030</v>
      </c>
      <c r="B4142">
        <v>44335</v>
      </c>
      <c r="C4142" t="s">
        <v>5031</v>
      </c>
      <c r="D4142">
        <v>44335</v>
      </c>
      <c r="E4142" t="s">
        <v>1958</v>
      </c>
      <c r="F4142" t="s">
        <v>2771</v>
      </c>
      <c r="G4142" t="s">
        <v>1994</v>
      </c>
      <c r="H4142" t="s">
        <v>1995</v>
      </c>
      <c r="I4142" t="s">
        <v>1923</v>
      </c>
      <c r="J4142">
        <v>10</v>
      </c>
      <c r="K4142">
        <v>7760</v>
      </c>
      <c r="L4142">
        <v>77600</v>
      </c>
      <c r="M4142">
        <v>18.476199999999999</v>
      </c>
      <c r="N4142">
        <v>184.762</v>
      </c>
      <c r="O4142">
        <v>0</v>
      </c>
      <c r="P4142">
        <v>0</v>
      </c>
      <c r="Q4142">
        <v>7778.4762000000001</v>
      </c>
      <c r="R4142">
        <v>77784.762000000002</v>
      </c>
      <c r="S4142" t="s">
        <v>1962</v>
      </c>
    </row>
    <row r="4143" spans="1:19">
      <c r="A4143" t="s">
        <v>5032</v>
      </c>
      <c r="B4143">
        <v>44335</v>
      </c>
      <c r="C4143" t="s">
        <v>5033</v>
      </c>
      <c r="D4143">
        <v>44335</v>
      </c>
      <c r="E4143" t="s">
        <v>1958</v>
      </c>
      <c r="F4143" t="s">
        <v>1990</v>
      </c>
      <c r="G4143" t="s">
        <v>1987</v>
      </c>
      <c r="H4143" t="s">
        <v>1976</v>
      </c>
      <c r="I4143" t="s">
        <v>1917</v>
      </c>
      <c r="J4143">
        <v>4</v>
      </c>
      <c r="K4143">
        <v>9035</v>
      </c>
      <c r="L4143">
        <v>36140</v>
      </c>
      <c r="M4143">
        <v>21.511900000000001</v>
      </c>
      <c r="N4143">
        <v>86.047600000000003</v>
      </c>
      <c r="O4143">
        <v>0</v>
      </c>
      <c r="P4143">
        <v>0</v>
      </c>
      <c r="Q4143">
        <v>9056.5118999999995</v>
      </c>
      <c r="R4143">
        <v>36226.047599999998</v>
      </c>
      <c r="S4143" t="s">
        <v>1962</v>
      </c>
    </row>
    <row r="4144" spans="1:19">
      <c r="A4144" t="s">
        <v>5032</v>
      </c>
      <c r="B4144">
        <v>44335</v>
      </c>
      <c r="C4144" t="s">
        <v>5033</v>
      </c>
      <c r="D4144">
        <v>44335</v>
      </c>
      <c r="E4144" t="s">
        <v>1958</v>
      </c>
      <c r="F4144" t="s">
        <v>1990</v>
      </c>
      <c r="G4144" t="s">
        <v>1987</v>
      </c>
      <c r="H4144" t="s">
        <v>1976</v>
      </c>
      <c r="I4144" t="s">
        <v>1920</v>
      </c>
      <c r="J4144">
        <v>10</v>
      </c>
      <c r="K4144">
        <v>9035</v>
      </c>
      <c r="L4144">
        <v>90350</v>
      </c>
      <c r="M4144">
        <v>21.511900000000001</v>
      </c>
      <c r="N4144">
        <v>215.119</v>
      </c>
      <c r="O4144">
        <v>0</v>
      </c>
      <c r="P4144">
        <v>0</v>
      </c>
      <c r="Q4144">
        <v>9056.5118999999995</v>
      </c>
      <c r="R4144">
        <v>90565.119000000006</v>
      </c>
      <c r="S4144" t="s">
        <v>1962</v>
      </c>
    </row>
    <row r="4145" spans="1:19">
      <c r="A4145" t="s">
        <v>5034</v>
      </c>
      <c r="B4145">
        <v>44335</v>
      </c>
      <c r="C4145" t="s">
        <v>5035</v>
      </c>
      <c r="D4145">
        <v>44335</v>
      </c>
      <c r="E4145" t="s">
        <v>1958</v>
      </c>
      <c r="F4145" t="s">
        <v>2399</v>
      </c>
      <c r="G4145" t="s">
        <v>1960</v>
      </c>
      <c r="H4145" t="s">
        <v>1961</v>
      </c>
      <c r="I4145" t="s">
        <v>1868</v>
      </c>
      <c r="J4145">
        <v>70</v>
      </c>
      <c r="K4145">
        <v>1361</v>
      </c>
      <c r="L4145">
        <v>95270</v>
      </c>
      <c r="M4145">
        <v>3.2404999999999999</v>
      </c>
      <c r="N4145">
        <v>226.83500000000001</v>
      </c>
      <c r="O4145">
        <v>0</v>
      </c>
      <c r="P4145">
        <v>0</v>
      </c>
      <c r="Q4145">
        <v>1364.2405000000001</v>
      </c>
      <c r="R4145">
        <v>95496.835000000006</v>
      </c>
      <c r="S4145" t="s">
        <v>1962</v>
      </c>
    </row>
    <row r="4146" spans="1:19">
      <c r="A4146" t="s">
        <v>5036</v>
      </c>
      <c r="B4146">
        <v>44335</v>
      </c>
      <c r="C4146" t="s">
        <v>5037</v>
      </c>
      <c r="D4146">
        <v>44335</v>
      </c>
      <c r="E4146" t="s">
        <v>1958</v>
      </c>
      <c r="F4146" t="s">
        <v>1959</v>
      </c>
      <c r="G4146" t="s">
        <v>1960</v>
      </c>
      <c r="H4146" t="s">
        <v>1961</v>
      </c>
      <c r="I4146" t="s">
        <v>1923</v>
      </c>
      <c r="J4146">
        <v>10</v>
      </c>
      <c r="K4146">
        <v>7760</v>
      </c>
      <c r="L4146">
        <v>77600</v>
      </c>
      <c r="M4146">
        <v>18.476199999999999</v>
      </c>
      <c r="N4146">
        <v>184.762</v>
      </c>
      <c r="O4146">
        <v>0</v>
      </c>
      <c r="P4146">
        <v>0</v>
      </c>
      <c r="Q4146">
        <v>7778.4762000000001</v>
      </c>
      <c r="R4146">
        <v>77784.762000000002</v>
      </c>
      <c r="S4146" t="s">
        <v>1962</v>
      </c>
    </row>
    <row r="4147" spans="1:19">
      <c r="A4147" t="s">
        <v>5038</v>
      </c>
      <c r="B4147">
        <v>44335</v>
      </c>
      <c r="C4147" t="s">
        <v>5039</v>
      </c>
      <c r="D4147">
        <v>44335</v>
      </c>
      <c r="E4147" t="s">
        <v>1958</v>
      </c>
      <c r="F4147" t="s">
        <v>2678</v>
      </c>
      <c r="G4147" t="s">
        <v>2675</v>
      </c>
      <c r="H4147" t="s">
        <v>1961</v>
      </c>
      <c r="I4147" t="s">
        <v>1714</v>
      </c>
      <c r="J4147">
        <v>100</v>
      </c>
      <c r="K4147">
        <v>1176</v>
      </c>
      <c r="L4147">
        <v>117600</v>
      </c>
      <c r="M4147">
        <v>2.8</v>
      </c>
      <c r="N4147">
        <v>280</v>
      </c>
      <c r="O4147">
        <v>0</v>
      </c>
      <c r="P4147">
        <v>0</v>
      </c>
      <c r="Q4147">
        <v>1178.8</v>
      </c>
      <c r="R4147">
        <v>117880</v>
      </c>
      <c r="S4147" t="s">
        <v>1962</v>
      </c>
    </row>
    <row r="4148" spans="1:19">
      <c r="A4148" t="s">
        <v>5040</v>
      </c>
      <c r="B4148">
        <v>44335</v>
      </c>
      <c r="C4148" t="s">
        <v>5041</v>
      </c>
      <c r="D4148">
        <v>44335</v>
      </c>
      <c r="E4148" t="s">
        <v>1958</v>
      </c>
      <c r="F4148" t="s">
        <v>2674</v>
      </c>
      <c r="G4148" t="s">
        <v>2675</v>
      </c>
      <c r="H4148" t="s">
        <v>1961</v>
      </c>
      <c r="I4148" t="s">
        <v>1923</v>
      </c>
      <c r="J4148">
        <v>10</v>
      </c>
      <c r="K4148">
        <v>7760</v>
      </c>
      <c r="L4148">
        <v>77600</v>
      </c>
      <c r="M4148">
        <v>18.476199999999999</v>
      </c>
      <c r="N4148">
        <v>184.762</v>
      </c>
      <c r="O4148">
        <v>0</v>
      </c>
      <c r="P4148">
        <v>0</v>
      </c>
      <c r="Q4148">
        <v>7778.4762000000001</v>
      </c>
      <c r="R4148">
        <v>77784.762000000002</v>
      </c>
      <c r="S4148" t="s">
        <v>1962</v>
      </c>
    </row>
    <row r="4149" spans="1:19">
      <c r="A4149" t="s">
        <v>5040</v>
      </c>
      <c r="B4149">
        <v>44335</v>
      </c>
      <c r="C4149" t="s">
        <v>5041</v>
      </c>
      <c r="D4149">
        <v>44335</v>
      </c>
      <c r="E4149" t="s">
        <v>1958</v>
      </c>
      <c r="F4149" t="s">
        <v>2674</v>
      </c>
      <c r="G4149" t="s">
        <v>2675</v>
      </c>
      <c r="H4149" t="s">
        <v>1961</v>
      </c>
      <c r="I4149" t="s">
        <v>1921</v>
      </c>
      <c r="J4149">
        <v>20</v>
      </c>
      <c r="K4149">
        <v>1400</v>
      </c>
      <c r="L4149">
        <v>28000</v>
      </c>
      <c r="M4149">
        <v>3.3332999999999999</v>
      </c>
      <c r="N4149">
        <v>66.665999999999997</v>
      </c>
      <c r="O4149">
        <v>0</v>
      </c>
      <c r="P4149">
        <v>0</v>
      </c>
      <c r="Q4149">
        <v>1403.3333</v>
      </c>
      <c r="R4149">
        <v>28066.666000000001</v>
      </c>
      <c r="S4149" t="s">
        <v>1962</v>
      </c>
    </row>
    <row r="4150" spans="1:19">
      <c r="A4150" t="s">
        <v>5042</v>
      </c>
      <c r="B4150">
        <v>44335</v>
      </c>
      <c r="C4150" t="s">
        <v>5043</v>
      </c>
      <c r="D4150">
        <v>44335</v>
      </c>
      <c r="E4150" t="s">
        <v>1958</v>
      </c>
      <c r="F4150" t="s">
        <v>2178</v>
      </c>
      <c r="G4150" t="s">
        <v>1961</v>
      </c>
      <c r="H4150" t="s">
        <v>1961</v>
      </c>
      <c r="I4150" t="s">
        <v>1911</v>
      </c>
      <c r="J4150">
        <v>20</v>
      </c>
      <c r="K4150">
        <v>1186</v>
      </c>
      <c r="L4150">
        <v>23720</v>
      </c>
      <c r="M4150">
        <v>2.8237999999999999</v>
      </c>
      <c r="N4150">
        <v>56.475999999999999</v>
      </c>
      <c r="O4150">
        <v>0</v>
      </c>
      <c r="P4150">
        <v>0</v>
      </c>
      <c r="Q4150">
        <v>1188.8237999999999</v>
      </c>
      <c r="R4150">
        <v>23776.475999999999</v>
      </c>
      <c r="S4150" t="s">
        <v>1962</v>
      </c>
    </row>
    <row r="4151" spans="1:19">
      <c r="A4151" t="s">
        <v>5044</v>
      </c>
      <c r="B4151">
        <v>44335</v>
      </c>
      <c r="C4151" t="s">
        <v>5045</v>
      </c>
      <c r="D4151">
        <v>44335</v>
      </c>
      <c r="E4151" t="s">
        <v>1958</v>
      </c>
      <c r="F4151" t="s">
        <v>2396</v>
      </c>
      <c r="G4151" t="s">
        <v>2039</v>
      </c>
      <c r="H4151" t="s">
        <v>1961</v>
      </c>
      <c r="I4151" t="s">
        <v>1714</v>
      </c>
      <c r="J4151">
        <v>60</v>
      </c>
      <c r="K4151">
        <v>1176</v>
      </c>
      <c r="L4151">
        <v>70560</v>
      </c>
      <c r="M4151">
        <v>2.8</v>
      </c>
      <c r="N4151">
        <v>168</v>
      </c>
      <c r="O4151">
        <v>0</v>
      </c>
      <c r="P4151">
        <v>0</v>
      </c>
      <c r="Q4151">
        <v>1178.8</v>
      </c>
      <c r="R4151">
        <v>70728</v>
      </c>
      <c r="S4151" t="s">
        <v>1962</v>
      </c>
    </row>
    <row r="4152" spans="1:19">
      <c r="A4152" t="s">
        <v>5046</v>
      </c>
      <c r="B4152">
        <v>44335</v>
      </c>
      <c r="C4152" t="s">
        <v>5047</v>
      </c>
      <c r="D4152">
        <v>44335</v>
      </c>
      <c r="E4152" t="s">
        <v>1958</v>
      </c>
      <c r="F4152" t="s">
        <v>2867</v>
      </c>
      <c r="G4152" t="s">
        <v>2039</v>
      </c>
      <c r="H4152" t="s">
        <v>1961</v>
      </c>
      <c r="I4152" t="s">
        <v>1714</v>
      </c>
      <c r="J4152">
        <v>40</v>
      </c>
      <c r="K4152">
        <v>1176</v>
      </c>
      <c r="L4152">
        <v>47040</v>
      </c>
      <c r="M4152">
        <v>2.8</v>
      </c>
      <c r="N4152">
        <v>112</v>
      </c>
      <c r="O4152">
        <v>0</v>
      </c>
      <c r="P4152">
        <v>0</v>
      </c>
      <c r="Q4152">
        <v>1178.8</v>
      </c>
      <c r="R4152">
        <v>47152</v>
      </c>
      <c r="S4152" t="s">
        <v>1962</v>
      </c>
    </row>
    <row r="4153" spans="1:19">
      <c r="A4153" t="s">
        <v>5046</v>
      </c>
      <c r="B4153">
        <v>44335</v>
      </c>
      <c r="C4153" t="s">
        <v>5047</v>
      </c>
      <c r="D4153">
        <v>44335</v>
      </c>
      <c r="E4153" t="s">
        <v>1958</v>
      </c>
      <c r="F4153" t="s">
        <v>2867</v>
      </c>
      <c r="G4153" t="s">
        <v>2039</v>
      </c>
      <c r="H4153" t="s">
        <v>1961</v>
      </c>
      <c r="I4153" t="s">
        <v>1917</v>
      </c>
      <c r="J4153">
        <v>7</v>
      </c>
      <c r="K4153">
        <v>9035</v>
      </c>
      <c r="L4153">
        <v>63245</v>
      </c>
      <c r="M4153">
        <v>21.511900000000001</v>
      </c>
      <c r="N4153">
        <v>150.58330000000001</v>
      </c>
      <c r="O4153">
        <v>0</v>
      </c>
      <c r="P4153">
        <v>0</v>
      </c>
      <c r="Q4153">
        <v>9056.5118999999995</v>
      </c>
      <c r="R4153">
        <v>63395.583299999998</v>
      </c>
      <c r="S4153" t="s">
        <v>1962</v>
      </c>
    </row>
    <row r="4154" spans="1:19">
      <c r="A4154" t="s">
        <v>5046</v>
      </c>
      <c r="B4154">
        <v>44335</v>
      </c>
      <c r="C4154" t="s">
        <v>5047</v>
      </c>
      <c r="D4154">
        <v>44335</v>
      </c>
      <c r="E4154" t="s">
        <v>1958</v>
      </c>
      <c r="F4154" t="s">
        <v>2867</v>
      </c>
      <c r="G4154" t="s">
        <v>2039</v>
      </c>
      <c r="H4154" t="s">
        <v>1961</v>
      </c>
      <c r="I4154" t="s">
        <v>1920</v>
      </c>
      <c r="J4154">
        <v>8</v>
      </c>
      <c r="K4154">
        <v>9035</v>
      </c>
      <c r="L4154">
        <v>72280</v>
      </c>
      <c r="M4154">
        <v>21.511900000000001</v>
      </c>
      <c r="N4154">
        <v>172.09520000000001</v>
      </c>
      <c r="O4154">
        <v>0</v>
      </c>
      <c r="P4154">
        <v>0</v>
      </c>
      <c r="Q4154">
        <v>9056.5118999999995</v>
      </c>
      <c r="R4154">
        <v>72452.095199999996</v>
      </c>
      <c r="S4154" t="s">
        <v>1962</v>
      </c>
    </row>
    <row r="4155" spans="1:19">
      <c r="A4155" t="s">
        <v>5048</v>
      </c>
      <c r="B4155">
        <v>44335</v>
      </c>
      <c r="C4155" t="s">
        <v>5049</v>
      </c>
      <c r="D4155">
        <v>44335</v>
      </c>
      <c r="E4155" t="s">
        <v>1958</v>
      </c>
      <c r="F4155" t="s">
        <v>1982</v>
      </c>
      <c r="G4155" t="s">
        <v>1983</v>
      </c>
      <c r="H4155" t="s">
        <v>1976</v>
      </c>
      <c r="I4155" t="s">
        <v>1920</v>
      </c>
      <c r="J4155">
        <v>5</v>
      </c>
      <c r="K4155">
        <v>9035</v>
      </c>
      <c r="L4155">
        <v>45175</v>
      </c>
      <c r="M4155">
        <v>21.511900000000001</v>
      </c>
      <c r="N4155">
        <v>107.5595</v>
      </c>
      <c r="O4155">
        <v>0</v>
      </c>
      <c r="P4155">
        <v>0</v>
      </c>
      <c r="Q4155">
        <v>9056.5118999999995</v>
      </c>
      <c r="R4155">
        <v>45282.559500000003</v>
      </c>
      <c r="S4155" t="s">
        <v>1962</v>
      </c>
    </row>
    <row r="4156" spans="1:19">
      <c r="A4156" t="s">
        <v>5048</v>
      </c>
      <c r="B4156">
        <v>44335</v>
      </c>
      <c r="C4156" t="s">
        <v>5049</v>
      </c>
      <c r="D4156">
        <v>44335</v>
      </c>
      <c r="E4156" t="s">
        <v>1958</v>
      </c>
      <c r="F4156" t="s">
        <v>1982</v>
      </c>
      <c r="G4156" t="s">
        <v>1983</v>
      </c>
      <c r="H4156" t="s">
        <v>1976</v>
      </c>
      <c r="I4156" t="s">
        <v>1868</v>
      </c>
      <c r="J4156">
        <v>10</v>
      </c>
      <c r="K4156">
        <v>1361</v>
      </c>
      <c r="L4156">
        <v>13610</v>
      </c>
      <c r="M4156">
        <v>3.2404999999999999</v>
      </c>
      <c r="N4156">
        <v>32.405000000000001</v>
      </c>
      <c r="O4156">
        <v>0</v>
      </c>
      <c r="P4156">
        <v>0</v>
      </c>
      <c r="Q4156">
        <v>1364.2405000000001</v>
      </c>
      <c r="R4156">
        <v>13642.405000000001</v>
      </c>
      <c r="S4156" t="s">
        <v>1962</v>
      </c>
    </row>
    <row r="4157" spans="1:19">
      <c r="A4157" t="s">
        <v>5050</v>
      </c>
      <c r="B4157">
        <v>44335</v>
      </c>
      <c r="C4157" t="s">
        <v>5051</v>
      </c>
      <c r="D4157">
        <v>44335</v>
      </c>
      <c r="E4157" t="s">
        <v>2062</v>
      </c>
      <c r="F4157" t="s">
        <v>5052</v>
      </c>
      <c r="G4157" t="s">
        <v>2062</v>
      </c>
      <c r="H4157" t="s">
        <v>2062</v>
      </c>
      <c r="I4157" t="s">
        <v>1868</v>
      </c>
      <c r="J4157">
        <v>5</v>
      </c>
      <c r="K4157">
        <v>1380</v>
      </c>
      <c r="L4157">
        <v>6900</v>
      </c>
      <c r="M4157">
        <v>3.2856999999999998</v>
      </c>
      <c r="N4157">
        <v>16.4285</v>
      </c>
      <c r="O4157">
        <v>0</v>
      </c>
      <c r="P4157">
        <v>0</v>
      </c>
      <c r="Q4157">
        <v>1383.2856999999999</v>
      </c>
      <c r="R4157">
        <v>6916.4285</v>
      </c>
      <c r="S4157" t="s">
        <v>1962</v>
      </c>
    </row>
    <row r="4158" spans="1:19">
      <c r="A4158" t="s">
        <v>5053</v>
      </c>
      <c r="B4158">
        <v>44335</v>
      </c>
      <c r="C4158" t="s">
        <v>5054</v>
      </c>
      <c r="D4158">
        <v>44335</v>
      </c>
      <c r="E4158" t="s">
        <v>2062</v>
      </c>
      <c r="F4158" t="s">
        <v>2800</v>
      </c>
      <c r="G4158" t="s">
        <v>2062</v>
      </c>
      <c r="H4158" t="s">
        <v>2062</v>
      </c>
      <c r="I4158" t="s">
        <v>31</v>
      </c>
      <c r="J4158">
        <v>5</v>
      </c>
      <c r="K4158">
        <v>9162.18</v>
      </c>
      <c r="L4158">
        <v>45810.9</v>
      </c>
      <c r="M4158">
        <v>21.814699999999998</v>
      </c>
      <c r="N4158">
        <v>109.0735</v>
      </c>
      <c r="O4158">
        <v>0</v>
      </c>
      <c r="P4158">
        <v>0</v>
      </c>
      <c r="Q4158">
        <v>9183.9946999999993</v>
      </c>
      <c r="R4158">
        <v>45919.9735</v>
      </c>
      <c r="S4158" t="s">
        <v>1962</v>
      </c>
    </row>
    <row r="4159" spans="1:19">
      <c r="A4159" t="s">
        <v>5055</v>
      </c>
      <c r="B4159">
        <v>44335</v>
      </c>
      <c r="C4159" t="s">
        <v>5056</v>
      </c>
      <c r="D4159">
        <v>44335</v>
      </c>
      <c r="E4159" t="s">
        <v>2062</v>
      </c>
      <c r="F4159" t="s">
        <v>2075</v>
      </c>
      <c r="G4159" t="s">
        <v>2062</v>
      </c>
      <c r="H4159" t="s">
        <v>2062</v>
      </c>
      <c r="I4159" t="s">
        <v>1917</v>
      </c>
      <c r="J4159">
        <v>4</v>
      </c>
      <c r="K4159">
        <v>9162.5</v>
      </c>
      <c r="L4159">
        <v>36650</v>
      </c>
      <c r="M4159">
        <v>21.8155</v>
      </c>
      <c r="N4159">
        <v>87.262</v>
      </c>
      <c r="O4159">
        <v>0</v>
      </c>
      <c r="P4159">
        <v>0</v>
      </c>
      <c r="Q4159">
        <v>9184.3155000000006</v>
      </c>
      <c r="R4159">
        <v>36737.262000000002</v>
      </c>
      <c r="S4159" t="s">
        <v>1962</v>
      </c>
    </row>
    <row r="4160" spans="1:19">
      <c r="A4160" t="s">
        <v>5055</v>
      </c>
      <c r="B4160">
        <v>44335</v>
      </c>
      <c r="C4160" t="s">
        <v>5056</v>
      </c>
      <c r="D4160">
        <v>44335</v>
      </c>
      <c r="E4160" t="s">
        <v>2062</v>
      </c>
      <c r="F4160" t="s">
        <v>2075</v>
      </c>
      <c r="G4160" t="s">
        <v>2062</v>
      </c>
      <c r="H4160" t="s">
        <v>2062</v>
      </c>
      <c r="I4160" t="s">
        <v>1868</v>
      </c>
      <c r="J4160">
        <v>5</v>
      </c>
      <c r="K4160">
        <v>1380</v>
      </c>
      <c r="L4160">
        <v>6900</v>
      </c>
      <c r="M4160">
        <v>3.2856999999999998</v>
      </c>
      <c r="N4160">
        <v>16.4285</v>
      </c>
      <c r="O4160">
        <v>0</v>
      </c>
      <c r="P4160">
        <v>0</v>
      </c>
      <c r="Q4160">
        <v>1383.2856999999999</v>
      </c>
      <c r="R4160">
        <v>6916.4285</v>
      </c>
      <c r="S4160" t="s">
        <v>1962</v>
      </c>
    </row>
    <row r="4161" spans="1:19">
      <c r="A4161" t="s">
        <v>5055</v>
      </c>
      <c r="B4161">
        <v>44335</v>
      </c>
      <c r="C4161" t="s">
        <v>5056</v>
      </c>
      <c r="D4161">
        <v>44335</v>
      </c>
      <c r="E4161" t="s">
        <v>2062</v>
      </c>
      <c r="F4161" t="s">
        <v>2075</v>
      </c>
      <c r="G4161" t="s">
        <v>2062</v>
      </c>
      <c r="H4161" t="s">
        <v>2062</v>
      </c>
      <c r="I4161" t="s">
        <v>1870</v>
      </c>
      <c r="J4161">
        <v>5</v>
      </c>
      <c r="K4161">
        <v>1262</v>
      </c>
      <c r="L4161">
        <v>6310</v>
      </c>
      <c r="M4161">
        <v>3.0047999999999999</v>
      </c>
      <c r="N4161">
        <v>15.023999999999999</v>
      </c>
      <c r="O4161">
        <v>0</v>
      </c>
      <c r="P4161">
        <v>0</v>
      </c>
      <c r="Q4161">
        <v>1265.0047999999999</v>
      </c>
      <c r="R4161">
        <v>6325.0240000000003</v>
      </c>
      <c r="S4161" t="s">
        <v>1962</v>
      </c>
    </row>
    <row r="4162" spans="1:19">
      <c r="A4162" t="s">
        <v>5055</v>
      </c>
      <c r="B4162">
        <v>44335</v>
      </c>
      <c r="C4162" t="s">
        <v>5056</v>
      </c>
      <c r="D4162">
        <v>44335</v>
      </c>
      <c r="E4162" t="s">
        <v>2062</v>
      </c>
      <c r="F4162" t="s">
        <v>2075</v>
      </c>
      <c r="G4162" t="s">
        <v>2062</v>
      </c>
      <c r="H4162" t="s">
        <v>2062</v>
      </c>
      <c r="I4162" t="s">
        <v>1923</v>
      </c>
      <c r="J4162">
        <v>3</v>
      </c>
      <c r="K4162">
        <v>7870</v>
      </c>
      <c r="L4162">
        <v>23610</v>
      </c>
      <c r="M4162">
        <v>18.738099999999999</v>
      </c>
      <c r="N4162">
        <v>56.214300000000001</v>
      </c>
      <c r="O4162">
        <v>0</v>
      </c>
      <c r="P4162">
        <v>0</v>
      </c>
      <c r="Q4162">
        <v>7888.7380999999996</v>
      </c>
      <c r="R4162">
        <v>23666.2143</v>
      </c>
      <c r="S4162" t="s">
        <v>1962</v>
      </c>
    </row>
    <row r="4163" spans="1:19">
      <c r="A4163" t="s">
        <v>5055</v>
      </c>
      <c r="B4163">
        <v>44335</v>
      </c>
      <c r="C4163" t="s">
        <v>5056</v>
      </c>
      <c r="D4163">
        <v>44335</v>
      </c>
      <c r="E4163" t="s">
        <v>2062</v>
      </c>
      <c r="F4163" t="s">
        <v>2075</v>
      </c>
      <c r="G4163" t="s">
        <v>2062</v>
      </c>
      <c r="H4163" t="s">
        <v>2062</v>
      </c>
      <c r="I4163" t="s">
        <v>1920</v>
      </c>
      <c r="J4163">
        <v>1</v>
      </c>
      <c r="K4163">
        <v>9162.5</v>
      </c>
      <c r="L4163">
        <v>9162.5</v>
      </c>
      <c r="M4163">
        <v>21.8155</v>
      </c>
      <c r="N4163">
        <v>21.8155</v>
      </c>
      <c r="O4163">
        <v>0</v>
      </c>
      <c r="P4163">
        <v>0</v>
      </c>
      <c r="Q4163">
        <v>9184.3155000000006</v>
      </c>
      <c r="R4163">
        <v>9184.3155000000006</v>
      </c>
      <c r="S4163" t="s">
        <v>1962</v>
      </c>
    </row>
    <row r="4164" spans="1:19">
      <c r="A4164" t="s">
        <v>5055</v>
      </c>
      <c r="B4164">
        <v>44335</v>
      </c>
      <c r="C4164" t="s">
        <v>5056</v>
      </c>
      <c r="D4164">
        <v>44335</v>
      </c>
      <c r="E4164" t="s">
        <v>2062</v>
      </c>
      <c r="F4164" t="s">
        <v>2075</v>
      </c>
      <c r="G4164" t="s">
        <v>2062</v>
      </c>
      <c r="H4164" t="s">
        <v>2062</v>
      </c>
      <c r="I4164" t="s">
        <v>31</v>
      </c>
      <c r="J4164">
        <v>1</v>
      </c>
      <c r="K4164">
        <v>9162.18</v>
      </c>
      <c r="L4164">
        <v>9162.18</v>
      </c>
      <c r="M4164">
        <v>21.814699999999998</v>
      </c>
      <c r="N4164">
        <v>21.814699999999998</v>
      </c>
      <c r="O4164">
        <v>0</v>
      </c>
      <c r="P4164">
        <v>0</v>
      </c>
      <c r="Q4164">
        <v>9183.9946999999993</v>
      </c>
      <c r="R4164">
        <v>9183.9946999999993</v>
      </c>
      <c r="S4164" t="s">
        <v>1962</v>
      </c>
    </row>
    <row r="4165" spans="1:19">
      <c r="A4165" t="s">
        <v>5055</v>
      </c>
      <c r="B4165">
        <v>44335</v>
      </c>
      <c r="C4165" t="s">
        <v>5056</v>
      </c>
      <c r="D4165">
        <v>44335</v>
      </c>
      <c r="E4165" t="s">
        <v>2062</v>
      </c>
      <c r="F4165" t="s">
        <v>2075</v>
      </c>
      <c r="G4165" t="s">
        <v>2062</v>
      </c>
      <c r="H4165" t="s">
        <v>2062</v>
      </c>
      <c r="I4165" t="s">
        <v>1921</v>
      </c>
      <c r="J4165">
        <v>5</v>
      </c>
      <c r="K4165">
        <v>1420</v>
      </c>
      <c r="L4165">
        <v>7100</v>
      </c>
      <c r="M4165">
        <v>3.3809999999999998</v>
      </c>
      <c r="N4165">
        <v>16.905000000000001</v>
      </c>
      <c r="O4165">
        <v>0</v>
      </c>
      <c r="P4165">
        <v>0</v>
      </c>
      <c r="Q4165">
        <v>1423.3810000000001</v>
      </c>
      <c r="R4165">
        <v>7116.9049999999997</v>
      </c>
      <c r="S4165" t="s">
        <v>1962</v>
      </c>
    </row>
    <row r="4166" spans="1:19">
      <c r="A4166" t="s">
        <v>5057</v>
      </c>
      <c r="B4166">
        <v>44335</v>
      </c>
      <c r="C4166" t="s">
        <v>5058</v>
      </c>
      <c r="D4166">
        <v>44335</v>
      </c>
      <c r="E4166" t="s">
        <v>1958</v>
      </c>
      <c r="F4166" t="s">
        <v>2590</v>
      </c>
      <c r="G4166" t="s">
        <v>2221</v>
      </c>
      <c r="H4166" t="s">
        <v>1961</v>
      </c>
      <c r="I4166" t="s">
        <v>1921</v>
      </c>
      <c r="J4166">
        <v>30</v>
      </c>
      <c r="K4166">
        <v>1400</v>
      </c>
      <c r="L4166">
        <v>42000</v>
      </c>
      <c r="M4166">
        <v>3.3332999999999999</v>
      </c>
      <c r="N4166">
        <v>99.998999999999995</v>
      </c>
      <c r="O4166">
        <v>0</v>
      </c>
      <c r="P4166">
        <v>0</v>
      </c>
      <c r="Q4166">
        <v>1403.3333</v>
      </c>
      <c r="R4166">
        <v>42099.999000000003</v>
      </c>
      <c r="S4166" t="s">
        <v>1962</v>
      </c>
    </row>
    <row r="4167" spans="1:19">
      <c r="A4167" t="s">
        <v>5059</v>
      </c>
      <c r="B4167">
        <v>44335</v>
      </c>
      <c r="C4167" t="s">
        <v>5060</v>
      </c>
      <c r="D4167">
        <v>44335</v>
      </c>
      <c r="E4167" t="s">
        <v>1958</v>
      </c>
      <c r="F4167" t="s">
        <v>2220</v>
      </c>
      <c r="G4167" t="s">
        <v>2221</v>
      </c>
      <c r="H4167" t="s">
        <v>1961</v>
      </c>
      <c r="I4167" t="s">
        <v>1911</v>
      </c>
      <c r="J4167">
        <v>40</v>
      </c>
      <c r="K4167">
        <v>1186</v>
      </c>
      <c r="L4167">
        <v>47440</v>
      </c>
      <c r="M4167">
        <v>2.8237999999999999</v>
      </c>
      <c r="N4167">
        <v>112.952</v>
      </c>
      <c r="O4167">
        <v>0</v>
      </c>
      <c r="P4167">
        <v>0</v>
      </c>
      <c r="Q4167">
        <v>1188.8237999999999</v>
      </c>
      <c r="R4167">
        <v>47552.951999999997</v>
      </c>
      <c r="S4167" t="s">
        <v>1962</v>
      </c>
    </row>
    <row r="4168" spans="1:19">
      <c r="A4168" t="s">
        <v>5059</v>
      </c>
      <c r="B4168">
        <v>44335</v>
      </c>
      <c r="C4168" t="s">
        <v>5060</v>
      </c>
      <c r="D4168">
        <v>44335</v>
      </c>
      <c r="E4168" t="s">
        <v>1958</v>
      </c>
      <c r="F4168" t="s">
        <v>2220</v>
      </c>
      <c r="G4168" t="s">
        <v>2221</v>
      </c>
      <c r="H4168" t="s">
        <v>1961</v>
      </c>
      <c r="I4168" t="s">
        <v>1714</v>
      </c>
      <c r="J4168">
        <v>100</v>
      </c>
      <c r="K4168">
        <v>1176</v>
      </c>
      <c r="L4168">
        <v>117600</v>
      </c>
      <c r="M4168">
        <v>2.8</v>
      </c>
      <c r="N4168">
        <v>280</v>
      </c>
      <c r="O4168">
        <v>0</v>
      </c>
      <c r="P4168">
        <v>0</v>
      </c>
      <c r="Q4168">
        <v>1178.8</v>
      </c>
      <c r="R4168">
        <v>117880</v>
      </c>
      <c r="S4168" t="s">
        <v>1962</v>
      </c>
    </row>
    <row r="4169" spans="1:19">
      <c r="A4169" t="s">
        <v>5061</v>
      </c>
      <c r="B4169">
        <v>44335</v>
      </c>
      <c r="C4169" t="s">
        <v>5062</v>
      </c>
      <c r="D4169">
        <v>44335</v>
      </c>
      <c r="E4169" t="s">
        <v>1958</v>
      </c>
      <c r="F4169" t="s">
        <v>1965</v>
      </c>
      <c r="G4169" t="s">
        <v>1966</v>
      </c>
      <c r="H4169" t="s">
        <v>1967</v>
      </c>
      <c r="I4169" t="s">
        <v>1923</v>
      </c>
      <c r="J4169">
        <v>20</v>
      </c>
      <c r="K4169">
        <v>7760</v>
      </c>
      <c r="L4169">
        <v>155200</v>
      </c>
      <c r="M4169">
        <v>18.475999999999999</v>
      </c>
      <c r="N4169">
        <v>369.52</v>
      </c>
      <c r="O4169">
        <v>0</v>
      </c>
      <c r="P4169">
        <v>0</v>
      </c>
      <c r="Q4169">
        <v>7778.4762000000001</v>
      </c>
      <c r="R4169">
        <v>155569.524</v>
      </c>
      <c r="S4169" t="s">
        <v>1962</v>
      </c>
    </row>
    <row r="4170" spans="1:19">
      <c r="A4170" t="s">
        <v>5061</v>
      </c>
      <c r="B4170">
        <v>44335</v>
      </c>
      <c r="C4170" t="s">
        <v>5062</v>
      </c>
      <c r="D4170">
        <v>44335</v>
      </c>
      <c r="E4170" t="s">
        <v>1958</v>
      </c>
      <c r="F4170" t="s">
        <v>1965</v>
      </c>
      <c r="G4170" t="s">
        <v>1966</v>
      </c>
      <c r="H4170" t="s">
        <v>1967</v>
      </c>
      <c r="I4170" t="s">
        <v>1906</v>
      </c>
      <c r="J4170">
        <v>9</v>
      </c>
      <c r="K4170">
        <v>9850</v>
      </c>
      <c r="L4170">
        <v>88650</v>
      </c>
      <c r="M4170">
        <v>23.452000000000002</v>
      </c>
      <c r="N4170">
        <v>211.06800000000001</v>
      </c>
      <c r="O4170">
        <v>0</v>
      </c>
      <c r="P4170">
        <v>0</v>
      </c>
      <c r="Q4170">
        <v>9873.4524000000001</v>
      </c>
      <c r="R4170">
        <v>88861.071599999996</v>
      </c>
      <c r="S4170" t="s">
        <v>1962</v>
      </c>
    </row>
    <row r="4171" spans="1:19">
      <c r="A4171" t="s">
        <v>5063</v>
      </c>
      <c r="B4171">
        <v>44335</v>
      </c>
      <c r="C4171" t="s">
        <v>5064</v>
      </c>
      <c r="D4171">
        <v>44335</v>
      </c>
      <c r="E4171" t="s">
        <v>1958</v>
      </c>
      <c r="F4171" t="s">
        <v>2330</v>
      </c>
      <c r="G4171" t="s">
        <v>1966</v>
      </c>
      <c r="H4171" t="s">
        <v>1967</v>
      </c>
      <c r="I4171" t="s">
        <v>1923</v>
      </c>
      <c r="J4171">
        <v>40</v>
      </c>
      <c r="K4171">
        <v>7760</v>
      </c>
      <c r="L4171">
        <v>310400</v>
      </c>
      <c r="M4171">
        <v>18.475999999999999</v>
      </c>
      <c r="N4171">
        <v>739.04</v>
      </c>
      <c r="O4171">
        <v>0</v>
      </c>
      <c r="P4171">
        <v>0</v>
      </c>
      <c r="Q4171">
        <v>7778.4762000000001</v>
      </c>
      <c r="R4171">
        <v>311139.04800000001</v>
      </c>
      <c r="S4171" t="s">
        <v>1962</v>
      </c>
    </row>
    <row r="4172" spans="1:19">
      <c r="A4172" t="s">
        <v>5065</v>
      </c>
      <c r="B4172">
        <v>44335</v>
      </c>
      <c r="C4172" t="s">
        <v>5066</v>
      </c>
      <c r="D4172">
        <v>44335</v>
      </c>
      <c r="E4172" t="s">
        <v>1958</v>
      </c>
      <c r="F4172" t="s">
        <v>2372</v>
      </c>
      <c r="G4172" t="s">
        <v>2035</v>
      </c>
      <c r="H4172" t="s">
        <v>2015</v>
      </c>
      <c r="I4172" t="s">
        <v>1868</v>
      </c>
      <c r="J4172">
        <v>20</v>
      </c>
      <c r="K4172">
        <v>1361</v>
      </c>
      <c r="L4172">
        <v>27220</v>
      </c>
      <c r="M4172">
        <v>3.2404999999999999</v>
      </c>
      <c r="N4172">
        <v>64.81</v>
      </c>
      <c r="O4172">
        <v>0</v>
      </c>
      <c r="P4172">
        <v>0</v>
      </c>
      <c r="Q4172">
        <v>1364.2405000000001</v>
      </c>
      <c r="R4172">
        <v>27284.81</v>
      </c>
      <c r="S4172" t="s">
        <v>1962</v>
      </c>
    </row>
    <row r="4173" spans="1:19">
      <c r="A4173" t="s">
        <v>5065</v>
      </c>
      <c r="B4173">
        <v>44335</v>
      </c>
      <c r="C4173" t="s">
        <v>5066</v>
      </c>
      <c r="D4173">
        <v>44335</v>
      </c>
      <c r="E4173" t="s">
        <v>1958</v>
      </c>
      <c r="F4173" t="s">
        <v>2372</v>
      </c>
      <c r="G4173" t="s">
        <v>2035</v>
      </c>
      <c r="H4173" t="s">
        <v>2015</v>
      </c>
      <c r="I4173" t="s">
        <v>1923</v>
      </c>
      <c r="J4173">
        <v>10</v>
      </c>
      <c r="K4173">
        <v>7760</v>
      </c>
      <c r="L4173">
        <v>77600</v>
      </c>
      <c r="M4173">
        <v>18.476199999999999</v>
      </c>
      <c r="N4173">
        <v>184.762</v>
      </c>
      <c r="O4173">
        <v>0</v>
      </c>
      <c r="P4173">
        <v>0</v>
      </c>
      <c r="Q4173">
        <v>7778.4762000000001</v>
      </c>
      <c r="R4173">
        <v>77784.762000000002</v>
      </c>
      <c r="S4173" t="s">
        <v>1962</v>
      </c>
    </row>
    <row r="4174" spans="1:19">
      <c r="A4174" t="s">
        <v>5065</v>
      </c>
      <c r="B4174">
        <v>44335</v>
      </c>
      <c r="C4174" t="s">
        <v>5066</v>
      </c>
      <c r="D4174">
        <v>44335</v>
      </c>
      <c r="E4174" t="s">
        <v>1958</v>
      </c>
      <c r="F4174" t="s">
        <v>2372</v>
      </c>
      <c r="G4174" t="s">
        <v>2035</v>
      </c>
      <c r="H4174" t="s">
        <v>2015</v>
      </c>
      <c r="I4174" t="s">
        <v>1921</v>
      </c>
      <c r="J4174">
        <v>15</v>
      </c>
      <c r="K4174">
        <v>1400</v>
      </c>
      <c r="L4174">
        <v>21000</v>
      </c>
      <c r="M4174">
        <v>3.3332999999999999</v>
      </c>
      <c r="N4174">
        <v>49.999499999999998</v>
      </c>
      <c r="O4174">
        <v>0</v>
      </c>
      <c r="P4174">
        <v>0</v>
      </c>
      <c r="Q4174">
        <v>1403.3333</v>
      </c>
      <c r="R4174">
        <v>21049.999500000002</v>
      </c>
      <c r="S4174" t="s">
        <v>1962</v>
      </c>
    </row>
    <row r="4175" spans="1:19">
      <c r="A4175" t="s">
        <v>5065</v>
      </c>
      <c r="B4175">
        <v>44335</v>
      </c>
      <c r="C4175" t="s">
        <v>5066</v>
      </c>
      <c r="D4175">
        <v>44335</v>
      </c>
      <c r="E4175" t="s">
        <v>1958</v>
      </c>
      <c r="F4175" t="s">
        <v>2372</v>
      </c>
      <c r="G4175" t="s">
        <v>2035</v>
      </c>
      <c r="H4175" t="s">
        <v>2015</v>
      </c>
      <c r="I4175" t="s">
        <v>88</v>
      </c>
      <c r="J4175">
        <v>20</v>
      </c>
      <c r="K4175">
        <v>1419</v>
      </c>
      <c r="L4175">
        <v>28380</v>
      </c>
      <c r="M4175">
        <v>3.3786</v>
      </c>
      <c r="N4175">
        <v>67.572000000000003</v>
      </c>
      <c r="O4175">
        <v>0</v>
      </c>
      <c r="P4175">
        <v>0</v>
      </c>
      <c r="Q4175">
        <v>1422.3786</v>
      </c>
      <c r="R4175">
        <v>28447.572</v>
      </c>
      <c r="S4175" t="s">
        <v>1962</v>
      </c>
    </row>
    <row r="4176" spans="1:19">
      <c r="A4176" t="s">
        <v>5067</v>
      </c>
      <c r="B4176">
        <v>44335</v>
      </c>
      <c r="C4176" t="s">
        <v>5068</v>
      </c>
      <c r="D4176">
        <v>44335</v>
      </c>
      <c r="E4176" t="s">
        <v>1958</v>
      </c>
      <c r="F4176" t="s">
        <v>2841</v>
      </c>
      <c r="G4176" t="s">
        <v>2838</v>
      </c>
      <c r="H4176" t="s">
        <v>2015</v>
      </c>
      <c r="I4176" t="s">
        <v>1923</v>
      </c>
      <c r="J4176">
        <v>30</v>
      </c>
      <c r="K4176">
        <v>7760</v>
      </c>
      <c r="L4176">
        <v>232800</v>
      </c>
      <c r="M4176">
        <v>18.476199999999999</v>
      </c>
      <c r="N4176">
        <v>554.28599999999994</v>
      </c>
      <c r="O4176">
        <v>0</v>
      </c>
      <c r="P4176">
        <v>0</v>
      </c>
      <c r="Q4176">
        <v>7778.4762000000001</v>
      </c>
      <c r="R4176">
        <v>233354.28599999999</v>
      </c>
      <c r="S4176" t="s">
        <v>1962</v>
      </c>
    </row>
    <row r="4177" spans="1:19">
      <c r="A4177" t="s">
        <v>5067</v>
      </c>
      <c r="B4177">
        <v>44335</v>
      </c>
      <c r="C4177" t="s">
        <v>5068</v>
      </c>
      <c r="D4177">
        <v>44335</v>
      </c>
      <c r="E4177" t="s">
        <v>1958</v>
      </c>
      <c r="F4177" t="s">
        <v>2841</v>
      </c>
      <c r="G4177" t="s">
        <v>2838</v>
      </c>
      <c r="H4177" t="s">
        <v>2015</v>
      </c>
      <c r="I4177" t="s">
        <v>1868</v>
      </c>
      <c r="J4177">
        <v>60</v>
      </c>
      <c r="K4177">
        <v>1361</v>
      </c>
      <c r="L4177">
        <v>81660</v>
      </c>
      <c r="M4177">
        <v>3.2404999999999999</v>
      </c>
      <c r="N4177">
        <v>194.43</v>
      </c>
      <c r="O4177">
        <v>0</v>
      </c>
      <c r="P4177">
        <v>0</v>
      </c>
      <c r="Q4177">
        <v>1364.2405000000001</v>
      </c>
      <c r="R4177">
        <v>81854.429999999993</v>
      </c>
      <c r="S4177" t="s">
        <v>1962</v>
      </c>
    </row>
    <row r="4178" spans="1:19">
      <c r="A4178" t="s">
        <v>5069</v>
      </c>
      <c r="B4178">
        <v>44335</v>
      </c>
      <c r="C4178" t="s">
        <v>5070</v>
      </c>
      <c r="D4178">
        <v>44335</v>
      </c>
      <c r="E4178" t="s">
        <v>1958</v>
      </c>
      <c r="F4178" t="s">
        <v>2375</v>
      </c>
      <c r="G4178" t="s">
        <v>2035</v>
      </c>
      <c r="H4178" t="s">
        <v>2015</v>
      </c>
      <c r="I4178" t="s">
        <v>1917</v>
      </c>
      <c r="J4178">
        <v>10</v>
      </c>
      <c r="K4178">
        <v>9035</v>
      </c>
      <c r="L4178">
        <v>90350</v>
      </c>
      <c r="M4178">
        <v>21.511900000000001</v>
      </c>
      <c r="N4178">
        <v>215.119</v>
      </c>
      <c r="O4178">
        <v>0</v>
      </c>
      <c r="P4178">
        <v>0</v>
      </c>
      <c r="Q4178">
        <v>9056.5118999999995</v>
      </c>
      <c r="R4178">
        <v>90565.119000000006</v>
      </c>
      <c r="S4178" t="s">
        <v>1962</v>
      </c>
    </row>
    <row r="4179" spans="1:19">
      <c r="A4179" t="s">
        <v>5069</v>
      </c>
      <c r="B4179">
        <v>44335</v>
      </c>
      <c r="C4179" t="s">
        <v>5070</v>
      </c>
      <c r="D4179">
        <v>44335</v>
      </c>
      <c r="E4179" t="s">
        <v>1958</v>
      </c>
      <c r="F4179" t="s">
        <v>2375</v>
      </c>
      <c r="G4179" t="s">
        <v>2035</v>
      </c>
      <c r="H4179" t="s">
        <v>2015</v>
      </c>
      <c r="I4179" t="s">
        <v>1714</v>
      </c>
      <c r="J4179">
        <v>100</v>
      </c>
      <c r="K4179">
        <v>1176</v>
      </c>
      <c r="L4179">
        <v>117600</v>
      </c>
      <c r="M4179">
        <v>2.8</v>
      </c>
      <c r="N4179">
        <v>280</v>
      </c>
      <c r="O4179">
        <v>0</v>
      </c>
      <c r="P4179">
        <v>0</v>
      </c>
      <c r="Q4179">
        <v>1178.8</v>
      </c>
      <c r="R4179">
        <v>117880</v>
      </c>
      <c r="S4179" t="s">
        <v>1962</v>
      </c>
    </row>
    <row r="4180" spans="1:19">
      <c r="A4180" t="s">
        <v>5069</v>
      </c>
      <c r="B4180">
        <v>44335</v>
      </c>
      <c r="C4180" t="s">
        <v>5070</v>
      </c>
      <c r="D4180">
        <v>44335</v>
      </c>
      <c r="E4180" t="s">
        <v>1958</v>
      </c>
      <c r="F4180" t="s">
        <v>2375</v>
      </c>
      <c r="G4180" t="s">
        <v>2035</v>
      </c>
      <c r="H4180" t="s">
        <v>2015</v>
      </c>
      <c r="I4180" t="s">
        <v>1923</v>
      </c>
      <c r="J4180">
        <v>10</v>
      </c>
      <c r="K4180">
        <v>7760</v>
      </c>
      <c r="L4180">
        <v>77600</v>
      </c>
      <c r="M4180">
        <v>18.476199999999999</v>
      </c>
      <c r="N4180">
        <v>184.762</v>
      </c>
      <c r="O4180">
        <v>0</v>
      </c>
      <c r="P4180">
        <v>0</v>
      </c>
      <c r="Q4180">
        <v>7778.4762000000001</v>
      </c>
      <c r="R4180">
        <v>77784.762000000002</v>
      </c>
      <c r="S4180" t="s">
        <v>1962</v>
      </c>
    </row>
    <row r="4181" spans="1:19">
      <c r="A4181" t="s">
        <v>5069</v>
      </c>
      <c r="B4181">
        <v>44335</v>
      </c>
      <c r="C4181" t="s">
        <v>5070</v>
      </c>
      <c r="D4181">
        <v>44335</v>
      </c>
      <c r="E4181" t="s">
        <v>1958</v>
      </c>
      <c r="F4181" t="s">
        <v>2375</v>
      </c>
      <c r="G4181" t="s">
        <v>2035</v>
      </c>
      <c r="H4181" t="s">
        <v>2015</v>
      </c>
      <c r="I4181" t="s">
        <v>1868</v>
      </c>
      <c r="J4181">
        <v>40</v>
      </c>
      <c r="K4181">
        <v>1361</v>
      </c>
      <c r="L4181">
        <v>54440</v>
      </c>
      <c r="M4181">
        <v>3.2404999999999999</v>
      </c>
      <c r="N4181">
        <v>129.62</v>
      </c>
      <c r="O4181">
        <v>0</v>
      </c>
      <c r="P4181">
        <v>0</v>
      </c>
      <c r="Q4181">
        <v>1364.2405000000001</v>
      </c>
      <c r="R4181">
        <v>54569.62</v>
      </c>
      <c r="S4181" t="s">
        <v>1962</v>
      </c>
    </row>
    <row r="4182" spans="1:19">
      <c r="A4182" t="s">
        <v>5069</v>
      </c>
      <c r="B4182">
        <v>44335</v>
      </c>
      <c r="C4182" t="s">
        <v>5070</v>
      </c>
      <c r="D4182">
        <v>44335</v>
      </c>
      <c r="E4182" t="s">
        <v>1958</v>
      </c>
      <c r="F4182" t="s">
        <v>2375</v>
      </c>
      <c r="G4182" t="s">
        <v>2035</v>
      </c>
      <c r="H4182" t="s">
        <v>2015</v>
      </c>
      <c r="I4182" t="s">
        <v>88</v>
      </c>
      <c r="J4182">
        <v>10</v>
      </c>
      <c r="K4182">
        <v>1419</v>
      </c>
      <c r="L4182">
        <v>14190</v>
      </c>
      <c r="M4182">
        <v>3.3786</v>
      </c>
      <c r="N4182">
        <v>33.786000000000001</v>
      </c>
      <c r="O4182">
        <v>0</v>
      </c>
      <c r="P4182">
        <v>0</v>
      </c>
      <c r="Q4182">
        <v>1422.3786</v>
      </c>
      <c r="R4182">
        <v>14223.786</v>
      </c>
      <c r="S4182" t="s">
        <v>1962</v>
      </c>
    </row>
    <row r="4183" spans="1:19">
      <c r="A4183" t="s">
        <v>5069</v>
      </c>
      <c r="B4183">
        <v>44335</v>
      </c>
      <c r="C4183" t="s">
        <v>5070</v>
      </c>
      <c r="D4183">
        <v>44335</v>
      </c>
      <c r="E4183" t="s">
        <v>1958</v>
      </c>
      <c r="F4183" t="s">
        <v>2375</v>
      </c>
      <c r="G4183" t="s">
        <v>2035</v>
      </c>
      <c r="H4183" t="s">
        <v>2015</v>
      </c>
      <c r="I4183" t="s">
        <v>31</v>
      </c>
      <c r="J4183">
        <v>10</v>
      </c>
      <c r="K4183">
        <v>9045</v>
      </c>
      <c r="L4183">
        <v>90450</v>
      </c>
      <c r="M4183">
        <v>21.535699999999999</v>
      </c>
      <c r="N4183">
        <v>215.357</v>
      </c>
      <c r="O4183">
        <v>0</v>
      </c>
      <c r="P4183">
        <v>0</v>
      </c>
      <c r="Q4183">
        <v>9066.5357000000004</v>
      </c>
      <c r="R4183">
        <v>90665.357000000004</v>
      </c>
      <c r="S4183" t="s">
        <v>1962</v>
      </c>
    </row>
    <row r="4184" spans="1:19">
      <c r="A4184" t="s">
        <v>5071</v>
      </c>
      <c r="B4184">
        <v>44335</v>
      </c>
      <c r="C4184" t="s">
        <v>5072</v>
      </c>
      <c r="D4184">
        <v>44335</v>
      </c>
      <c r="E4184" t="s">
        <v>1958</v>
      </c>
      <c r="F4184" t="s">
        <v>2042</v>
      </c>
      <c r="G4184" t="s">
        <v>2043</v>
      </c>
      <c r="H4184" t="s">
        <v>2015</v>
      </c>
      <c r="I4184" t="s">
        <v>31</v>
      </c>
      <c r="J4184">
        <v>5</v>
      </c>
      <c r="K4184">
        <v>9045</v>
      </c>
      <c r="L4184">
        <v>45225</v>
      </c>
      <c r="M4184">
        <v>21.535699999999999</v>
      </c>
      <c r="N4184">
        <v>107.6785</v>
      </c>
      <c r="O4184">
        <v>0</v>
      </c>
      <c r="P4184">
        <v>0</v>
      </c>
      <c r="Q4184">
        <v>9066.5357000000004</v>
      </c>
      <c r="R4184">
        <v>45332.678500000002</v>
      </c>
      <c r="S4184" t="s">
        <v>1962</v>
      </c>
    </row>
    <row r="4185" spans="1:19">
      <c r="A4185" t="s">
        <v>5071</v>
      </c>
      <c r="B4185">
        <v>44335</v>
      </c>
      <c r="C4185" t="s">
        <v>5072</v>
      </c>
      <c r="D4185">
        <v>44335</v>
      </c>
      <c r="E4185" t="s">
        <v>1958</v>
      </c>
      <c r="F4185" t="s">
        <v>2042</v>
      </c>
      <c r="G4185" t="s">
        <v>2043</v>
      </c>
      <c r="H4185" t="s">
        <v>2015</v>
      </c>
      <c r="I4185" t="s">
        <v>1868</v>
      </c>
      <c r="J4185">
        <v>20</v>
      </c>
      <c r="K4185">
        <v>1361</v>
      </c>
      <c r="L4185">
        <v>27220</v>
      </c>
      <c r="M4185">
        <v>3.2404999999999999</v>
      </c>
      <c r="N4185">
        <v>64.81</v>
      </c>
      <c r="O4185">
        <v>0</v>
      </c>
      <c r="P4185">
        <v>0</v>
      </c>
      <c r="Q4185">
        <v>1364.2405000000001</v>
      </c>
      <c r="R4185">
        <v>27284.81</v>
      </c>
      <c r="S4185" t="s">
        <v>1962</v>
      </c>
    </row>
    <row r="4186" spans="1:19">
      <c r="A4186" t="s">
        <v>5073</v>
      </c>
      <c r="B4186">
        <v>44335</v>
      </c>
      <c r="C4186" t="s">
        <v>5074</v>
      </c>
      <c r="D4186">
        <v>44335</v>
      </c>
      <c r="E4186" t="s">
        <v>1958</v>
      </c>
      <c r="F4186" t="s">
        <v>2369</v>
      </c>
      <c r="G4186" t="s">
        <v>1983</v>
      </c>
      <c r="H4186" t="s">
        <v>1976</v>
      </c>
      <c r="I4186" t="s">
        <v>1921</v>
      </c>
      <c r="J4186">
        <v>40</v>
      </c>
      <c r="K4186">
        <v>1400</v>
      </c>
      <c r="L4186">
        <v>56000</v>
      </c>
      <c r="M4186">
        <v>3.3330000000000002</v>
      </c>
      <c r="N4186">
        <v>133.32</v>
      </c>
      <c r="O4186">
        <v>0</v>
      </c>
      <c r="P4186">
        <v>0</v>
      </c>
      <c r="Q4186">
        <v>1403.3333</v>
      </c>
      <c r="R4186">
        <v>56133.332000000002</v>
      </c>
      <c r="S4186" t="s">
        <v>1962</v>
      </c>
    </row>
    <row r="4187" spans="1:19">
      <c r="A4187" t="s">
        <v>5073</v>
      </c>
      <c r="B4187">
        <v>44335</v>
      </c>
      <c r="C4187" t="s">
        <v>5074</v>
      </c>
      <c r="D4187">
        <v>44335</v>
      </c>
      <c r="E4187" t="s">
        <v>1958</v>
      </c>
      <c r="F4187" t="s">
        <v>2369</v>
      </c>
      <c r="G4187" t="s">
        <v>1983</v>
      </c>
      <c r="H4187" t="s">
        <v>1976</v>
      </c>
      <c r="I4187" t="s">
        <v>1714</v>
      </c>
      <c r="J4187">
        <v>95</v>
      </c>
      <c r="K4187">
        <v>1176</v>
      </c>
      <c r="L4187">
        <v>111720</v>
      </c>
      <c r="M4187">
        <v>2.8</v>
      </c>
      <c r="N4187">
        <v>266</v>
      </c>
      <c r="O4187">
        <v>0</v>
      </c>
      <c r="P4187">
        <v>0</v>
      </c>
      <c r="Q4187">
        <v>1178.8</v>
      </c>
      <c r="R4187">
        <v>111986</v>
      </c>
      <c r="S4187" t="s">
        <v>1962</v>
      </c>
    </row>
    <row r="4188" spans="1:19">
      <c r="A4188" t="s">
        <v>5073</v>
      </c>
      <c r="B4188">
        <v>44335</v>
      </c>
      <c r="C4188" t="s">
        <v>5074</v>
      </c>
      <c r="D4188">
        <v>44335</v>
      </c>
      <c r="E4188" t="s">
        <v>1958</v>
      </c>
      <c r="F4188" t="s">
        <v>2369</v>
      </c>
      <c r="G4188" t="s">
        <v>1983</v>
      </c>
      <c r="H4188" t="s">
        <v>1976</v>
      </c>
      <c r="I4188" t="s">
        <v>1868</v>
      </c>
      <c r="J4188">
        <v>40</v>
      </c>
      <c r="K4188">
        <v>1361</v>
      </c>
      <c r="L4188">
        <v>54440</v>
      </c>
      <c r="M4188">
        <v>3.24</v>
      </c>
      <c r="N4188">
        <v>129.6</v>
      </c>
      <c r="O4188">
        <v>0</v>
      </c>
      <c r="P4188">
        <v>0</v>
      </c>
      <c r="Q4188">
        <v>1364.2405000000001</v>
      </c>
      <c r="R4188">
        <v>54569.62</v>
      </c>
      <c r="S4188" t="s">
        <v>1962</v>
      </c>
    </row>
    <row r="4189" spans="1:19">
      <c r="A4189" t="s">
        <v>5073</v>
      </c>
      <c r="B4189">
        <v>44335</v>
      </c>
      <c r="C4189" t="s">
        <v>5074</v>
      </c>
      <c r="D4189">
        <v>44335</v>
      </c>
      <c r="E4189" t="s">
        <v>1958</v>
      </c>
      <c r="F4189" t="s">
        <v>2369</v>
      </c>
      <c r="G4189" t="s">
        <v>1983</v>
      </c>
      <c r="H4189" t="s">
        <v>1976</v>
      </c>
      <c r="I4189" t="s">
        <v>88</v>
      </c>
      <c r="J4189">
        <v>20</v>
      </c>
      <c r="K4189">
        <v>1419</v>
      </c>
      <c r="L4189">
        <v>28380</v>
      </c>
      <c r="M4189">
        <v>3.379</v>
      </c>
      <c r="N4189">
        <v>67.58</v>
      </c>
      <c r="O4189">
        <v>0</v>
      </c>
      <c r="P4189">
        <v>0</v>
      </c>
      <c r="Q4189">
        <v>1422.3786</v>
      </c>
      <c r="R4189">
        <v>28447.572</v>
      </c>
      <c r="S4189" t="s">
        <v>1962</v>
      </c>
    </row>
    <row r="4190" spans="1:19">
      <c r="A4190" t="s">
        <v>5073</v>
      </c>
      <c r="B4190">
        <v>44335</v>
      </c>
      <c r="C4190" t="s">
        <v>5074</v>
      </c>
      <c r="D4190">
        <v>44335</v>
      </c>
      <c r="E4190" t="s">
        <v>1958</v>
      </c>
      <c r="F4190" t="s">
        <v>2369</v>
      </c>
      <c r="G4190" t="s">
        <v>1983</v>
      </c>
      <c r="H4190" t="s">
        <v>1976</v>
      </c>
      <c r="I4190" t="s">
        <v>1870</v>
      </c>
      <c r="J4190">
        <v>40</v>
      </c>
      <c r="K4190">
        <v>1244</v>
      </c>
      <c r="L4190">
        <v>49760</v>
      </c>
      <c r="M4190">
        <v>2.9620000000000002</v>
      </c>
      <c r="N4190">
        <v>118.48</v>
      </c>
      <c r="O4190">
        <v>0</v>
      </c>
      <c r="P4190">
        <v>0</v>
      </c>
      <c r="Q4190">
        <v>1246.9619</v>
      </c>
      <c r="R4190">
        <v>49878.476000000002</v>
      </c>
      <c r="S4190" t="s">
        <v>1962</v>
      </c>
    </row>
    <row r="4191" spans="1:19">
      <c r="A4191" t="s">
        <v>5075</v>
      </c>
      <c r="B4191">
        <v>44335</v>
      </c>
      <c r="C4191" t="s">
        <v>5076</v>
      </c>
      <c r="D4191">
        <v>44335</v>
      </c>
      <c r="E4191" t="s">
        <v>1958</v>
      </c>
      <c r="F4191" t="s">
        <v>1974</v>
      </c>
      <c r="G4191" t="s">
        <v>1975</v>
      </c>
      <c r="H4191" t="s">
        <v>1976</v>
      </c>
      <c r="I4191" t="s">
        <v>1868</v>
      </c>
      <c r="J4191">
        <v>20</v>
      </c>
      <c r="K4191">
        <v>1361</v>
      </c>
      <c r="L4191">
        <v>27220</v>
      </c>
      <c r="M4191">
        <v>3.24</v>
      </c>
      <c r="N4191">
        <v>64.8</v>
      </c>
      <c r="O4191">
        <v>0</v>
      </c>
      <c r="P4191">
        <v>0</v>
      </c>
      <c r="Q4191">
        <v>1364.2405000000001</v>
      </c>
      <c r="R4191">
        <v>27284.81</v>
      </c>
      <c r="S4191" t="s">
        <v>1962</v>
      </c>
    </row>
    <row r="4192" spans="1:19">
      <c r="A4192" t="s">
        <v>5075</v>
      </c>
      <c r="B4192">
        <v>44335</v>
      </c>
      <c r="C4192" t="s">
        <v>5076</v>
      </c>
      <c r="D4192">
        <v>44335</v>
      </c>
      <c r="E4192" t="s">
        <v>1958</v>
      </c>
      <c r="F4192" t="s">
        <v>1974</v>
      </c>
      <c r="G4192" t="s">
        <v>1975</v>
      </c>
      <c r="H4192" t="s">
        <v>1976</v>
      </c>
      <c r="I4192" t="s">
        <v>1906</v>
      </c>
      <c r="J4192">
        <v>5</v>
      </c>
      <c r="K4192">
        <v>9850</v>
      </c>
      <c r="L4192">
        <v>49250</v>
      </c>
      <c r="M4192">
        <v>23.452000000000002</v>
      </c>
      <c r="N4192">
        <v>117.26</v>
      </c>
      <c r="O4192">
        <v>0</v>
      </c>
      <c r="P4192">
        <v>0</v>
      </c>
      <c r="Q4192">
        <v>9873.4524000000001</v>
      </c>
      <c r="R4192">
        <v>49367.262000000002</v>
      </c>
      <c r="S4192" t="s">
        <v>1962</v>
      </c>
    </row>
    <row r="4193" spans="1:19">
      <c r="A4193" t="s">
        <v>5075</v>
      </c>
      <c r="B4193">
        <v>44335</v>
      </c>
      <c r="C4193" t="s">
        <v>5076</v>
      </c>
      <c r="D4193">
        <v>44335</v>
      </c>
      <c r="E4193" t="s">
        <v>1958</v>
      </c>
      <c r="F4193" t="s">
        <v>1974</v>
      </c>
      <c r="G4193" t="s">
        <v>1975</v>
      </c>
      <c r="H4193" t="s">
        <v>1976</v>
      </c>
      <c r="I4193" t="s">
        <v>1917</v>
      </c>
      <c r="J4193">
        <v>5</v>
      </c>
      <c r="K4193">
        <v>9035</v>
      </c>
      <c r="L4193">
        <v>45175</v>
      </c>
      <c r="M4193">
        <v>21.512</v>
      </c>
      <c r="N4193">
        <v>107.56</v>
      </c>
      <c r="O4193">
        <v>0</v>
      </c>
      <c r="P4193">
        <v>0</v>
      </c>
      <c r="Q4193">
        <v>9056.5118999999995</v>
      </c>
      <c r="R4193">
        <v>45282.559500000003</v>
      </c>
      <c r="S4193" t="s">
        <v>1962</v>
      </c>
    </row>
    <row r="4194" spans="1:19">
      <c r="A4194" t="s">
        <v>5077</v>
      </c>
      <c r="B4194">
        <v>44335</v>
      </c>
      <c r="C4194" t="s">
        <v>5078</v>
      </c>
      <c r="D4194">
        <v>44335</v>
      </c>
      <c r="E4194" t="s">
        <v>2062</v>
      </c>
      <c r="F4194" t="s">
        <v>2141</v>
      </c>
      <c r="G4194" t="s">
        <v>2062</v>
      </c>
      <c r="H4194" t="s">
        <v>2062</v>
      </c>
      <c r="I4194" t="s">
        <v>1917</v>
      </c>
      <c r="J4194">
        <v>1</v>
      </c>
      <c r="K4194">
        <v>9162.5</v>
      </c>
      <c r="L4194">
        <v>9162.5</v>
      </c>
      <c r="M4194">
        <v>21.8155</v>
      </c>
      <c r="N4194">
        <v>21.8155</v>
      </c>
      <c r="O4194">
        <v>0</v>
      </c>
      <c r="P4194">
        <v>0</v>
      </c>
      <c r="Q4194">
        <v>9184.3155000000006</v>
      </c>
      <c r="R4194">
        <v>9184.3155000000006</v>
      </c>
      <c r="S4194" t="s">
        <v>1962</v>
      </c>
    </row>
    <row r="4195" spans="1:19">
      <c r="A4195" t="s">
        <v>5077</v>
      </c>
      <c r="B4195">
        <v>44335</v>
      </c>
      <c r="C4195" t="s">
        <v>5078</v>
      </c>
      <c r="D4195">
        <v>44335</v>
      </c>
      <c r="E4195" t="s">
        <v>2062</v>
      </c>
      <c r="F4195" t="s">
        <v>2141</v>
      </c>
      <c r="G4195" t="s">
        <v>2062</v>
      </c>
      <c r="H4195" t="s">
        <v>2062</v>
      </c>
      <c r="I4195" t="s">
        <v>1920</v>
      </c>
      <c r="J4195">
        <v>2</v>
      </c>
      <c r="K4195">
        <v>9162.5</v>
      </c>
      <c r="L4195">
        <v>18325</v>
      </c>
      <c r="M4195">
        <v>21.8155</v>
      </c>
      <c r="N4195">
        <v>43.631</v>
      </c>
      <c r="O4195">
        <v>0</v>
      </c>
      <c r="P4195">
        <v>0</v>
      </c>
      <c r="Q4195">
        <v>9184.3155000000006</v>
      </c>
      <c r="R4195">
        <v>18368.631000000001</v>
      </c>
      <c r="S4195" t="s">
        <v>1962</v>
      </c>
    </row>
    <row r="4196" spans="1:19">
      <c r="A4196" t="s">
        <v>5079</v>
      </c>
      <c r="B4196">
        <v>44335</v>
      </c>
      <c r="C4196" t="s">
        <v>5080</v>
      </c>
      <c r="D4196">
        <v>44335</v>
      </c>
      <c r="E4196" t="s">
        <v>1958</v>
      </c>
      <c r="F4196" t="s">
        <v>2051</v>
      </c>
      <c r="G4196" t="s">
        <v>2052</v>
      </c>
      <c r="H4196" t="s">
        <v>1995</v>
      </c>
      <c r="I4196" t="s">
        <v>1923</v>
      </c>
      <c r="J4196">
        <v>2</v>
      </c>
      <c r="K4196">
        <v>7760</v>
      </c>
      <c r="L4196">
        <v>15520</v>
      </c>
      <c r="M4196">
        <v>18.476199999999999</v>
      </c>
      <c r="N4196">
        <v>36.952399999999997</v>
      </c>
      <c r="O4196">
        <v>0</v>
      </c>
      <c r="P4196">
        <v>0</v>
      </c>
      <c r="Q4196">
        <v>7778.4762000000001</v>
      </c>
      <c r="R4196">
        <v>15556.9524</v>
      </c>
      <c r="S4196" t="s">
        <v>1962</v>
      </c>
    </row>
    <row r="4197" spans="1:19">
      <c r="A4197" t="s">
        <v>5079</v>
      </c>
      <c r="B4197">
        <v>44335</v>
      </c>
      <c r="C4197" t="s">
        <v>5080</v>
      </c>
      <c r="D4197">
        <v>44335</v>
      </c>
      <c r="E4197" t="s">
        <v>1958</v>
      </c>
      <c r="F4197" t="s">
        <v>2051</v>
      </c>
      <c r="G4197" t="s">
        <v>2052</v>
      </c>
      <c r="H4197" t="s">
        <v>1995</v>
      </c>
      <c r="I4197" t="s">
        <v>1868</v>
      </c>
      <c r="J4197">
        <v>80</v>
      </c>
      <c r="K4197">
        <v>1361</v>
      </c>
      <c r="L4197">
        <v>108880</v>
      </c>
      <c r="M4197">
        <v>3.2404999999999999</v>
      </c>
      <c r="N4197">
        <v>259.24</v>
      </c>
      <c r="O4197">
        <v>0</v>
      </c>
      <c r="P4197">
        <v>0</v>
      </c>
      <c r="Q4197">
        <v>1364.2405000000001</v>
      </c>
      <c r="R4197">
        <v>109139.24</v>
      </c>
      <c r="S4197" t="s">
        <v>1962</v>
      </c>
    </row>
    <row r="4198" spans="1:19">
      <c r="A4198" t="s">
        <v>5079</v>
      </c>
      <c r="B4198">
        <v>44335</v>
      </c>
      <c r="C4198" t="s">
        <v>5080</v>
      </c>
      <c r="D4198">
        <v>44335</v>
      </c>
      <c r="E4198" t="s">
        <v>1958</v>
      </c>
      <c r="F4198" t="s">
        <v>2051</v>
      </c>
      <c r="G4198" t="s">
        <v>2052</v>
      </c>
      <c r="H4198" t="s">
        <v>1995</v>
      </c>
      <c r="I4198" t="s">
        <v>1714</v>
      </c>
      <c r="J4198">
        <v>30</v>
      </c>
      <c r="K4198">
        <v>1176</v>
      </c>
      <c r="L4198">
        <v>35280</v>
      </c>
      <c r="M4198">
        <v>2.8</v>
      </c>
      <c r="N4198">
        <v>84</v>
      </c>
      <c r="O4198">
        <v>0</v>
      </c>
      <c r="P4198">
        <v>0</v>
      </c>
      <c r="Q4198">
        <v>1178.8</v>
      </c>
      <c r="R4198">
        <v>35364</v>
      </c>
      <c r="S4198" t="s">
        <v>1962</v>
      </c>
    </row>
    <row r="4199" spans="1:19">
      <c r="A4199" t="s">
        <v>5081</v>
      </c>
      <c r="B4199">
        <v>44335</v>
      </c>
      <c r="C4199" t="s">
        <v>5082</v>
      </c>
      <c r="D4199">
        <v>44335</v>
      </c>
      <c r="E4199" t="s">
        <v>1958</v>
      </c>
      <c r="F4199" t="s">
        <v>2214</v>
      </c>
      <c r="G4199" t="s">
        <v>2215</v>
      </c>
      <c r="H4199" t="s">
        <v>1967</v>
      </c>
      <c r="I4199" t="s">
        <v>1868</v>
      </c>
      <c r="J4199">
        <v>40</v>
      </c>
      <c r="K4199">
        <v>1361</v>
      </c>
      <c r="L4199">
        <v>54440</v>
      </c>
      <c r="M4199">
        <v>3.24</v>
      </c>
      <c r="N4199">
        <v>129.6</v>
      </c>
      <c r="O4199">
        <v>0</v>
      </c>
      <c r="P4199">
        <v>0</v>
      </c>
      <c r="Q4199">
        <v>1364.2405000000001</v>
      </c>
      <c r="R4199">
        <v>54569.62</v>
      </c>
      <c r="S4199" t="s">
        <v>1962</v>
      </c>
    </row>
    <row r="4200" spans="1:19">
      <c r="A4200" t="s">
        <v>5081</v>
      </c>
      <c r="B4200">
        <v>44335</v>
      </c>
      <c r="C4200" t="s">
        <v>5082</v>
      </c>
      <c r="D4200">
        <v>44335</v>
      </c>
      <c r="E4200" t="s">
        <v>1958</v>
      </c>
      <c r="F4200" t="s">
        <v>2214</v>
      </c>
      <c r="G4200" t="s">
        <v>2215</v>
      </c>
      <c r="H4200" t="s">
        <v>1967</v>
      </c>
      <c r="I4200" t="s">
        <v>1923</v>
      </c>
      <c r="J4200">
        <v>30</v>
      </c>
      <c r="K4200">
        <v>7760</v>
      </c>
      <c r="L4200">
        <v>232800</v>
      </c>
      <c r="M4200">
        <v>18.475999999999999</v>
      </c>
      <c r="N4200">
        <v>554.28</v>
      </c>
      <c r="O4200">
        <v>0</v>
      </c>
      <c r="P4200">
        <v>0</v>
      </c>
      <c r="Q4200">
        <v>7778.4762000000001</v>
      </c>
      <c r="R4200">
        <v>233354.28599999999</v>
      </c>
      <c r="S4200" t="s">
        <v>1962</v>
      </c>
    </row>
    <row r="4201" spans="1:19">
      <c r="A4201" t="s">
        <v>5083</v>
      </c>
      <c r="B4201">
        <v>44335</v>
      </c>
      <c r="C4201" t="s">
        <v>5084</v>
      </c>
      <c r="D4201">
        <v>44335</v>
      </c>
      <c r="E4201" t="s">
        <v>1958</v>
      </c>
      <c r="F4201" t="s">
        <v>2034</v>
      </c>
      <c r="G4201" t="s">
        <v>2035</v>
      </c>
      <c r="H4201" t="s">
        <v>2015</v>
      </c>
      <c r="I4201" t="s">
        <v>1923</v>
      </c>
      <c r="J4201">
        <v>10</v>
      </c>
      <c r="K4201">
        <v>7760</v>
      </c>
      <c r="L4201">
        <v>77600</v>
      </c>
      <c r="M4201">
        <v>18.476199999999999</v>
      </c>
      <c r="N4201">
        <v>184.762</v>
      </c>
      <c r="O4201">
        <v>0</v>
      </c>
      <c r="P4201">
        <v>0</v>
      </c>
      <c r="Q4201">
        <v>7778.4762000000001</v>
      </c>
      <c r="R4201">
        <v>77784.762000000002</v>
      </c>
      <c r="S4201" t="s">
        <v>1962</v>
      </c>
    </row>
    <row r="4202" spans="1:19">
      <c r="A4202" t="s">
        <v>5085</v>
      </c>
      <c r="B4202">
        <v>44335</v>
      </c>
      <c r="C4202" t="s">
        <v>5086</v>
      </c>
      <c r="D4202">
        <v>44335</v>
      </c>
      <c r="E4202" t="s">
        <v>1958</v>
      </c>
      <c r="F4202" t="s">
        <v>2030</v>
      </c>
      <c r="G4202" t="s">
        <v>2031</v>
      </c>
      <c r="H4202" t="s">
        <v>2015</v>
      </c>
      <c r="I4202" t="s">
        <v>1870</v>
      </c>
      <c r="J4202">
        <v>20</v>
      </c>
      <c r="K4202">
        <v>1244</v>
      </c>
      <c r="L4202">
        <v>24880</v>
      </c>
      <c r="M4202">
        <v>2.9619</v>
      </c>
      <c r="N4202">
        <v>59.238</v>
      </c>
      <c r="O4202">
        <v>0</v>
      </c>
      <c r="P4202">
        <v>0</v>
      </c>
      <c r="Q4202">
        <v>1246.9619</v>
      </c>
      <c r="R4202">
        <v>24939.238000000001</v>
      </c>
      <c r="S4202" t="s">
        <v>1962</v>
      </c>
    </row>
    <row r="4203" spans="1:19">
      <c r="A4203" t="s">
        <v>5085</v>
      </c>
      <c r="B4203">
        <v>44335</v>
      </c>
      <c r="C4203" t="s">
        <v>5086</v>
      </c>
      <c r="D4203">
        <v>44335</v>
      </c>
      <c r="E4203" t="s">
        <v>1958</v>
      </c>
      <c r="F4203" t="s">
        <v>2030</v>
      </c>
      <c r="G4203" t="s">
        <v>2031</v>
      </c>
      <c r="H4203" t="s">
        <v>2015</v>
      </c>
      <c r="I4203" t="s">
        <v>1911</v>
      </c>
      <c r="J4203">
        <v>20</v>
      </c>
      <c r="K4203">
        <v>1186</v>
      </c>
      <c r="L4203">
        <v>23720</v>
      </c>
      <c r="M4203">
        <v>2.8237999999999999</v>
      </c>
      <c r="N4203">
        <v>56.475999999999999</v>
      </c>
      <c r="O4203">
        <v>0</v>
      </c>
      <c r="P4203">
        <v>0</v>
      </c>
      <c r="Q4203">
        <v>1188.8237999999999</v>
      </c>
      <c r="R4203">
        <v>23776.475999999999</v>
      </c>
      <c r="S4203" t="s">
        <v>1962</v>
      </c>
    </row>
    <row r="4204" spans="1:19">
      <c r="A4204" t="s">
        <v>5085</v>
      </c>
      <c r="B4204">
        <v>44335</v>
      </c>
      <c r="C4204" t="s">
        <v>5086</v>
      </c>
      <c r="D4204">
        <v>44335</v>
      </c>
      <c r="E4204" t="s">
        <v>1958</v>
      </c>
      <c r="F4204" t="s">
        <v>2030</v>
      </c>
      <c r="G4204" t="s">
        <v>2031</v>
      </c>
      <c r="H4204" t="s">
        <v>2015</v>
      </c>
      <c r="I4204" t="s">
        <v>1868</v>
      </c>
      <c r="J4204">
        <v>40</v>
      </c>
      <c r="K4204">
        <v>1361</v>
      </c>
      <c r="L4204">
        <v>54440</v>
      </c>
      <c r="M4204">
        <v>3.2404999999999999</v>
      </c>
      <c r="N4204">
        <v>129.62</v>
      </c>
      <c r="O4204">
        <v>0</v>
      </c>
      <c r="P4204">
        <v>0</v>
      </c>
      <c r="Q4204">
        <v>1364.2405000000001</v>
      </c>
      <c r="R4204">
        <v>54569.62</v>
      </c>
      <c r="S4204" t="s">
        <v>1962</v>
      </c>
    </row>
    <row r="4205" spans="1:19">
      <c r="A4205" t="s">
        <v>5085</v>
      </c>
      <c r="B4205">
        <v>44335</v>
      </c>
      <c r="C4205" t="s">
        <v>5086</v>
      </c>
      <c r="D4205">
        <v>44335</v>
      </c>
      <c r="E4205" t="s">
        <v>1958</v>
      </c>
      <c r="F4205" t="s">
        <v>2030</v>
      </c>
      <c r="G4205" t="s">
        <v>2031</v>
      </c>
      <c r="H4205" t="s">
        <v>2015</v>
      </c>
      <c r="I4205" t="s">
        <v>1917</v>
      </c>
      <c r="J4205">
        <v>20</v>
      </c>
      <c r="K4205">
        <v>9035</v>
      </c>
      <c r="L4205">
        <v>180700</v>
      </c>
      <c r="M4205">
        <v>21.511900000000001</v>
      </c>
      <c r="N4205">
        <v>430.238</v>
      </c>
      <c r="O4205">
        <v>0</v>
      </c>
      <c r="P4205">
        <v>0</v>
      </c>
      <c r="Q4205">
        <v>9056.5118999999995</v>
      </c>
      <c r="R4205">
        <v>181130.23800000001</v>
      </c>
      <c r="S4205" t="s">
        <v>1962</v>
      </c>
    </row>
    <row r="4206" spans="1:19">
      <c r="A4206" t="s">
        <v>5087</v>
      </c>
      <c r="B4206">
        <v>44335</v>
      </c>
      <c r="C4206" t="s">
        <v>5088</v>
      </c>
      <c r="D4206">
        <v>44335</v>
      </c>
      <c r="E4206" t="s">
        <v>1958</v>
      </c>
      <c r="F4206" t="s">
        <v>2959</v>
      </c>
      <c r="G4206" t="s">
        <v>2052</v>
      </c>
      <c r="H4206" t="s">
        <v>1995</v>
      </c>
      <c r="I4206" t="s">
        <v>1714</v>
      </c>
      <c r="J4206">
        <v>80</v>
      </c>
      <c r="K4206">
        <v>1176</v>
      </c>
      <c r="L4206">
        <v>94080</v>
      </c>
      <c r="M4206">
        <v>2.8</v>
      </c>
      <c r="N4206">
        <v>224</v>
      </c>
      <c r="O4206">
        <v>0</v>
      </c>
      <c r="P4206">
        <v>0</v>
      </c>
      <c r="Q4206">
        <v>1178.8</v>
      </c>
      <c r="R4206">
        <v>94304</v>
      </c>
      <c r="S4206" t="s">
        <v>1962</v>
      </c>
    </row>
    <row r="4207" spans="1:19">
      <c r="A4207" t="s">
        <v>5087</v>
      </c>
      <c r="B4207">
        <v>44335</v>
      </c>
      <c r="C4207" t="s">
        <v>5088</v>
      </c>
      <c r="D4207">
        <v>44335</v>
      </c>
      <c r="E4207" t="s">
        <v>1958</v>
      </c>
      <c r="F4207" t="s">
        <v>2959</v>
      </c>
      <c r="G4207" t="s">
        <v>2052</v>
      </c>
      <c r="H4207" t="s">
        <v>1995</v>
      </c>
      <c r="I4207" t="s">
        <v>1906</v>
      </c>
      <c r="J4207">
        <v>5</v>
      </c>
      <c r="K4207">
        <v>9850</v>
      </c>
      <c r="L4207">
        <v>49250</v>
      </c>
      <c r="M4207">
        <v>23.452400000000001</v>
      </c>
      <c r="N4207">
        <v>117.262</v>
      </c>
      <c r="O4207">
        <v>0</v>
      </c>
      <c r="P4207">
        <v>0</v>
      </c>
      <c r="Q4207">
        <v>9873.4524000000001</v>
      </c>
      <c r="R4207">
        <v>49367.262000000002</v>
      </c>
      <c r="S4207" t="s">
        <v>1962</v>
      </c>
    </row>
    <row r="4208" spans="1:19">
      <c r="A4208" t="s">
        <v>5087</v>
      </c>
      <c r="B4208">
        <v>44335</v>
      </c>
      <c r="C4208" t="s">
        <v>5088</v>
      </c>
      <c r="D4208">
        <v>44335</v>
      </c>
      <c r="E4208" t="s">
        <v>1958</v>
      </c>
      <c r="F4208" t="s">
        <v>2959</v>
      </c>
      <c r="G4208" t="s">
        <v>2052</v>
      </c>
      <c r="H4208" t="s">
        <v>1995</v>
      </c>
      <c r="I4208" t="s">
        <v>1920</v>
      </c>
      <c r="J4208">
        <v>5</v>
      </c>
      <c r="K4208">
        <v>9035</v>
      </c>
      <c r="L4208">
        <v>45175</v>
      </c>
      <c r="M4208">
        <v>21.511900000000001</v>
      </c>
      <c r="N4208">
        <v>107.5595</v>
      </c>
      <c r="O4208">
        <v>0</v>
      </c>
      <c r="P4208">
        <v>0</v>
      </c>
      <c r="Q4208">
        <v>9056.5118999999995</v>
      </c>
      <c r="R4208">
        <v>45282.559500000003</v>
      </c>
      <c r="S4208" t="s">
        <v>1962</v>
      </c>
    </row>
    <row r="4209" spans="1:19">
      <c r="A4209" t="s">
        <v>5087</v>
      </c>
      <c r="B4209">
        <v>44335</v>
      </c>
      <c r="C4209" t="s">
        <v>5088</v>
      </c>
      <c r="D4209">
        <v>44335</v>
      </c>
      <c r="E4209" t="s">
        <v>1958</v>
      </c>
      <c r="F4209" t="s">
        <v>2959</v>
      </c>
      <c r="G4209" t="s">
        <v>2052</v>
      </c>
      <c r="H4209" t="s">
        <v>1995</v>
      </c>
      <c r="I4209" t="s">
        <v>1917</v>
      </c>
      <c r="J4209">
        <v>5</v>
      </c>
      <c r="K4209">
        <v>9035</v>
      </c>
      <c r="L4209">
        <v>45175</v>
      </c>
      <c r="M4209">
        <v>21.511900000000001</v>
      </c>
      <c r="N4209">
        <v>107.5595</v>
      </c>
      <c r="O4209">
        <v>0</v>
      </c>
      <c r="P4209">
        <v>0</v>
      </c>
      <c r="Q4209">
        <v>9056.5118999999995</v>
      </c>
      <c r="R4209">
        <v>45282.559500000003</v>
      </c>
      <c r="S4209" t="s">
        <v>1962</v>
      </c>
    </row>
    <row r="4210" spans="1:19">
      <c r="A4210" t="s">
        <v>5089</v>
      </c>
      <c r="B4210">
        <v>44335</v>
      </c>
      <c r="C4210" t="s">
        <v>5090</v>
      </c>
      <c r="D4210">
        <v>44335</v>
      </c>
      <c r="E4210" t="s">
        <v>1958</v>
      </c>
      <c r="F4210" t="s">
        <v>3722</v>
      </c>
      <c r="G4210" t="s">
        <v>1961</v>
      </c>
      <c r="H4210" t="s">
        <v>1961</v>
      </c>
      <c r="I4210" t="s">
        <v>1906</v>
      </c>
      <c r="J4210">
        <v>10</v>
      </c>
      <c r="K4210">
        <v>9850</v>
      </c>
      <c r="L4210">
        <v>98500</v>
      </c>
      <c r="M4210">
        <v>23.452000000000002</v>
      </c>
      <c r="N4210">
        <v>234.52</v>
      </c>
      <c r="O4210">
        <v>0</v>
      </c>
      <c r="P4210">
        <v>0</v>
      </c>
      <c r="Q4210">
        <v>9873.4524000000001</v>
      </c>
      <c r="R4210">
        <v>98734.524000000005</v>
      </c>
      <c r="S4210" t="s">
        <v>1962</v>
      </c>
    </row>
    <row r="4211" spans="1:19">
      <c r="A4211" t="s">
        <v>5089</v>
      </c>
      <c r="B4211">
        <v>44335</v>
      </c>
      <c r="C4211" t="s">
        <v>5090</v>
      </c>
      <c r="D4211">
        <v>44335</v>
      </c>
      <c r="E4211" t="s">
        <v>1958</v>
      </c>
      <c r="F4211" t="s">
        <v>3722</v>
      </c>
      <c r="G4211" t="s">
        <v>1961</v>
      </c>
      <c r="H4211" t="s">
        <v>1961</v>
      </c>
      <c r="I4211" t="s">
        <v>1923</v>
      </c>
      <c r="J4211">
        <v>14</v>
      </c>
      <c r="K4211">
        <v>7760</v>
      </c>
      <c r="L4211">
        <v>108640</v>
      </c>
      <c r="M4211">
        <v>18.475999999999999</v>
      </c>
      <c r="N4211">
        <v>258.66399999999999</v>
      </c>
      <c r="O4211">
        <v>0</v>
      </c>
      <c r="P4211">
        <v>0</v>
      </c>
      <c r="Q4211">
        <v>7778.4762000000001</v>
      </c>
      <c r="R4211">
        <v>108898.66680000001</v>
      </c>
      <c r="S4211" t="s">
        <v>1962</v>
      </c>
    </row>
    <row r="4212" spans="1:19">
      <c r="A4212" t="s">
        <v>5089</v>
      </c>
      <c r="B4212">
        <v>44335</v>
      </c>
      <c r="C4212" t="s">
        <v>5090</v>
      </c>
      <c r="D4212">
        <v>44335</v>
      </c>
      <c r="E4212" t="s">
        <v>1958</v>
      </c>
      <c r="F4212" t="s">
        <v>3722</v>
      </c>
      <c r="G4212" t="s">
        <v>1961</v>
      </c>
      <c r="H4212" t="s">
        <v>1961</v>
      </c>
      <c r="I4212" t="s">
        <v>31</v>
      </c>
      <c r="J4212">
        <v>5</v>
      </c>
      <c r="K4212">
        <v>9045</v>
      </c>
      <c r="L4212">
        <v>45225</v>
      </c>
      <c r="M4212">
        <v>21.536000000000001</v>
      </c>
      <c r="N4212">
        <v>107.68</v>
      </c>
      <c r="O4212">
        <v>0</v>
      </c>
      <c r="P4212">
        <v>0</v>
      </c>
      <c r="Q4212">
        <v>9066.5357000000004</v>
      </c>
      <c r="R4212">
        <v>45332.678500000002</v>
      </c>
      <c r="S4212" t="s">
        <v>1962</v>
      </c>
    </row>
    <row r="4213" spans="1:19">
      <c r="A4213" t="s">
        <v>5270</v>
      </c>
      <c r="B4213">
        <v>44336</v>
      </c>
      <c r="C4213" t="s">
        <v>5271</v>
      </c>
      <c r="D4213">
        <v>44336</v>
      </c>
      <c r="E4213" t="s">
        <v>1958</v>
      </c>
      <c r="F4213" t="s">
        <v>2654</v>
      </c>
      <c r="G4213" t="s">
        <v>2655</v>
      </c>
      <c r="H4213" t="s">
        <v>1967</v>
      </c>
      <c r="I4213" t="s">
        <v>1923</v>
      </c>
      <c r="J4213">
        <v>60</v>
      </c>
      <c r="K4213">
        <v>7760</v>
      </c>
      <c r="L4213">
        <v>465600</v>
      </c>
      <c r="M4213">
        <v>18.475999999999999</v>
      </c>
      <c r="N4213">
        <v>1108.56</v>
      </c>
      <c r="O4213">
        <v>0</v>
      </c>
      <c r="P4213">
        <v>0</v>
      </c>
      <c r="Q4213">
        <v>7778.4762000000001</v>
      </c>
      <c r="R4213">
        <v>466708.57199999999</v>
      </c>
      <c r="S4213" t="s">
        <v>1962</v>
      </c>
    </row>
    <row r="4214" spans="1:19">
      <c r="A4214" t="s">
        <v>5270</v>
      </c>
      <c r="B4214">
        <v>44336</v>
      </c>
      <c r="C4214" t="s">
        <v>5271</v>
      </c>
      <c r="D4214">
        <v>44336</v>
      </c>
      <c r="E4214" t="s">
        <v>1958</v>
      </c>
      <c r="F4214" t="s">
        <v>2654</v>
      </c>
      <c r="G4214" t="s">
        <v>2655</v>
      </c>
      <c r="H4214" t="s">
        <v>1967</v>
      </c>
      <c r="I4214" t="s">
        <v>1868</v>
      </c>
      <c r="J4214">
        <v>200</v>
      </c>
      <c r="K4214">
        <v>1361</v>
      </c>
      <c r="L4214">
        <v>272200</v>
      </c>
      <c r="M4214">
        <v>3.24</v>
      </c>
      <c r="N4214">
        <v>648</v>
      </c>
      <c r="O4214">
        <v>0</v>
      </c>
      <c r="P4214">
        <v>0</v>
      </c>
      <c r="Q4214">
        <v>1364.2405000000001</v>
      </c>
      <c r="R4214">
        <v>272848.09999999998</v>
      </c>
      <c r="S4214" t="s">
        <v>1962</v>
      </c>
    </row>
    <row r="4215" spans="1:19">
      <c r="A4215" t="s">
        <v>5270</v>
      </c>
      <c r="B4215">
        <v>44336</v>
      </c>
      <c r="C4215" t="s">
        <v>5271</v>
      </c>
      <c r="D4215">
        <v>44336</v>
      </c>
      <c r="E4215" t="s">
        <v>1958</v>
      </c>
      <c r="F4215" t="s">
        <v>2654</v>
      </c>
      <c r="G4215" t="s">
        <v>2655</v>
      </c>
      <c r="H4215" t="s">
        <v>1967</v>
      </c>
      <c r="I4215" t="s">
        <v>1911</v>
      </c>
      <c r="J4215">
        <v>80</v>
      </c>
      <c r="K4215">
        <v>1186</v>
      </c>
      <c r="L4215">
        <v>94880</v>
      </c>
      <c r="M4215">
        <v>2.8239999999999998</v>
      </c>
      <c r="N4215">
        <v>225.92</v>
      </c>
      <c r="O4215">
        <v>0</v>
      </c>
      <c r="P4215">
        <v>0</v>
      </c>
      <c r="Q4215">
        <v>1188.8237999999999</v>
      </c>
      <c r="R4215">
        <v>95105.903999999995</v>
      </c>
      <c r="S4215" t="s">
        <v>1962</v>
      </c>
    </row>
    <row r="4216" spans="1:19">
      <c r="A4216" t="s">
        <v>5270</v>
      </c>
      <c r="B4216">
        <v>44336</v>
      </c>
      <c r="C4216" t="s">
        <v>5271</v>
      </c>
      <c r="D4216">
        <v>44336</v>
      </c>
      <c r="E4216" t="s">
        <v>1958</v>
      </c>
      <c r="F4216" t="s">
        <v>2654</v>
      </c>
      <c r="G4216" t="s">
        <v>2655</v>
      </c>
      <c r="H4216" t="s">
        <v>1967</v>
      </c>
      <c r="I4216" t="s">
        <v>1917</v>
      </c>
      <c r="J4216">
        <v>10</v>
      </c>
      <c r="K4216">
        <v>9035</v>
      </c>
      <c r="L4216">
        <v>90350</v>
      </c>
      <c r="M4216">
        <v>21.512</v>
      </c>
      <c r="N4216">
        <v>215.12</v>
      </c>
      <c r="O4216">
        <v>0</v>
      </c>
      <c r="P4216">
        <v>0</v>
      </c>
      <c r="Q4216">
        <v>9056.5118999999995</v>
      </c>
      <c r="R4216">
        <v>90565.119000000006</v>
      </c>
      <c r="S4216" t="s">
        <v>1962</v>
      </c>
    </row>
    <row r="4217" spans="1:19">
      <c r="A4217" t="s">
        <v>5272</v>
      </c>
      <c r="B4217">
        <v>44336</v>
      </c>
      <c r="C4217" t="s">
        <v>5273</v>
      </c>
      <c r="D4217">
        <v>44336</v>
      </c>
      <c r="E4217" t="s">
        <v>1958</v>
      </c>
      <c r="F4217" t="s">
        <v>2322</v>
      </c>
      <c r="G4217" t="s">
        <v>2323</v>
      </c>
      <c r="H4217" t="s">
        <v>1967</v>
      </c>
      <c r="I4217" t="s">
        <v>1906</v>
      </c>
      <c r="J4217">
        <v>10</v>
      </c>
      <c r="K4217">
        <v>9850</v>
      </c>
      <c r="L4217">
        <v>98500</v>
      </c>
      <c r="M4217">
        <v>23.452000000000002</v>
      </c>
      <c r="N4217">
        <v>234.52</v>
      </c>
      <c r="O4217">
        <v>0</v>
      </c>
      <c r="P4217">
        <v>0</v>
      </c>
      <c r="Q4217">
        <v>9873.4524000000001</v>
      </c>
      <c r="R4217">
        <v>98734.524000000005</v>
      </c>
      <c r="S4217" t="s">
        <v>1962</v>
      </c>
    </row>
    <row r="4218" spans="1:19">
      <c r="A4218" t="s">
        <v>5274</v>
      </c>
      <c r="B4218">
        <v>44336</v>
      </c>
      <c r="C4218" t="s">
        <v>5275</v>
      </c>
      <c r="D4218">
        <v>44336</v>
      </c>
      <c r="E4218" t="s">
        <v>1958</v>
      </c>
      <c r="F4218" t="s">
        <v>2366</v>
      </c>
      <c r="G4218" t="s">
        <v>1983</v>
      </c>
      <c r="H4218" t="s">
        <v>1976</v>
      </c>
      <c r="I4218" t="s">
        <v>1921</v>
      </c>
      <c r="J4218">
        <v>20</v>
      </c>
      <c r="K4218">
        <v>1400</v>
      </c>
      <c r="L4218">
        <v>28000</v>
      </c>
      <c r="M4218">
        <v>3.3330000000000002</v>
      </c>
      <c r="N4218">
        <v>66.66</v>
      </c>
      <c r="O4218">
        <v>0</v>
      </c>
      <c r="P4218">
        <v>0</v>
      </c>
      <c r="Q4218">
        <v>1403.3333</v>
      </c>
      <c r="R4218">
        <v>28066.666000000001</v>
      </c>
      <c r="S4218" t="s">
        <v>1962</v>
      </c>
    </row>
    <row r="4219" spans="1:19">
      <c r="A4219" t="s">
        <v>5274</v>
      </c>
      <c r="B4219">
        <v>44336</v>
      </c>
      <c r="C4219" t="s">
        <v>5275</v>
      </c>
      <c r="D4219">
        <v>44336</v>
      </c>
      <c r="E4219" t="s">
        <v>1958</v>
      </c>
      <c r="F4219" t="s">
        <v>2366</v>
      </c>
      <c r="G4219" t="s">
        <v>1983</v>
      </c>
      <c r="H4219" t="s">
        <v>1976</v>
      </c>
      <c r="I4219" t="s">
        <v>1920</v>
      </c>
      <c r="J4219">
        <v>2</v>
      </c>
      <c r="K4219">
        <v>9035</v>
      </c>
      <c r="L4219">
        <v>18070</v>
      </c>
      <c r="M4219">
        <v>21.512</v>
      </c>
      <c r="N4219">
        <v>43.024000000000001</v>
      </c>
      <c r="O4219">
        <v>0</v>
      </c>
      <c r="P4219">
        <v>0</v>
      </c>
      <c r="Q4219">
        <v>9056.5118999999995</v>
      </c>
      <c r="R4219">
        <v>18113.023799999999</v>
      </c>
      <c r="S4219" t="s">
        <v>1962</v>
      </c>
    </row>
    <row r="4220" spans="1:19">
      <c r="A4220" t="s">
        <v>5276</v>
      </c>
      <c r="B4220">
        <v>44336</v>
      </c>
      <c r="C4220" t="s">
        <v>5277</v>
      </c>
      <c r="D4220">
        <v>44336</v>
      </c>
      <c r="E4220" t="s">
        <v>1958</v>
      </c>
      <c r="F4220" t="s">
        <v>3457</v>
      </c>
      <c r="G4220" t="s">
        <v>2186</v>
      </c>
      <c r="H4220" t="s">
        <v>1976</v>
      </c>
      <c r="I4220" t="s">
        <v>1917</v>
      </c>
      <c r="J4220">
        <v>5</v>
      </c>
      <c r="K4220">
        <v>9035</v>
      </c>
      <c r="L4220">
        <v>45175</v>
      </c>
      <c r="M4220">
        <v>21.512</v>
      </c>
      <c r="N4220">
        <v>107.56</v>
      </c>
      <c r="O4220">
        <v>0</v>
      </c>
      <c r="P4220">
        <v>0</v>
      </c>
      <c r="Q4220">
        <v>9056.5118999999995</v>
      </c>
      <c r="R4220">
        <v>45282.559500000003</v>
      </c>
      <c r="S4220" t="s">
        <v>1962</v>
      </c>
    </row>
    <row r="4221" spans="1:19">
      <c r="A4221" t="s">
        <v>5278</v>
      </c>
      <c r="B4221">
        <v>44336</v>
      </c>
      <c r="C4221" t="s">
        <v>5279</v>
      </c>
      <c r="D4221">
        <v>44336</v>
      </c>
      <c r="E4221" t="s">
        <v>1958</v>
      </c>
      <c r="F4221" t="s">
        <v>2810</v>
      </c>
      <c r="G4221" t="s">
        <v>1983</v>
      </c>
      <c r="H4221" t="s">
        <v>1976</v>
      </c>
      <c r="I4221" t="s">
        <v>1870</v>
      </c>
      <c r="J4221">
        <v>10</v>
      </c>
      <c r="K4221">
        <v>1244</v>
      </c>
      <c r="L4221">
        <v>12440</v>
      </c>
      <c r="M4221">
        <v>2.9620000000000002</v>
      </c>
      <c r="N4221">
        <v>29.62</v>
      </c>
      <c r="O4221">
        <v>0</v>
      </c>
      <c r="P4221">
        <v>0</v>
      </c>
      <c r="Q4221">
        <v>1246.9619</v>
      </c>
      <c r="R4221">
        <v>12469.619000000001</v>
      </c>
      <c r="S4221" t="s">
        <v>1962</v>
      </c>
    </row>
    <row r="4222" spans="1:19">
      <c r="A4222" t="s">
        <v>5280</v>
      </c>
      <c r="B4222">
        <v>44336</v>
      </c>
      <c r="C4222" t="s">
        <v>5281</v>
      </c>
      <c r="D4222">
        <v>44336</v>
      </c>
      <c r="E4222" t="s">
        <v>1958</v>
      </c>
      <c r="F4222" t="s">
        <v>1979</v>
      </c>
      <c r="G4222" t="s">
        <v>1975</v>
      </c>
      <c r="H4222" t="s">
        <v>1976</v>
      </c>
      <c r="I4222" t="s">
        <v>1911</v>
      </c>
      <c r="J4222">
        <v>20</v>
      </c>
      <c r="K4222">
        <v>1186</v>
      </c>
      <c r="L4222">
        <v>23720</v>
      </c>
      <c r="M4222">
        <v>2.8239999999999998</v>
      </c>
      <c r="N4222">
        <v>56.48</v>
      </c>
      <c r="O4222">
        <v>0</v>
      </c>
      <c r="P4222">
        <v>0</v>
      </c>
      <c r="Q4222">
        <v>1188.8237999999999</v>
      </c>
      <c r="R4222">
        <v>23776.475999999999</v>
      </c>
      <c r="S4222" t="s">
        <v>1962</v>
      </c>
    </row>
    <row r="4223" spans="1:19">
      <c r="A4223" t="s">
        <v>5280</v>
      </c>
      <c r="B4223">
        <v>44336</v>
      </c>
      <c r="C4223" t="s">
        <v>5281</v>
      </c>
      <c r="D4223">
        <v>44336</v>
      </c>
      <c r="E4223" t="s">
        <v>1958</v>
      </c>
      <c r="F4223" t="s">
        <v>1979</v>
      </c>
      <c r="G4223" t="s">
        <v>1975</v>
      </c>
      <c r="H4223" t="s">
        <v>1976</v>
      </c>
      <c r="I4223" t="s">
        <v>1920</v>
      </c>
      <c r="J4223">
        <v>2</v>
      </c>
      <c r="K4223">
        <v>9035</v>
      </c>
      <c r="L4223">
        <v>18070</v>
      </c>
      <c r="M4223">
        <v>21.512</v>
      </c>
      <c r="N4223">
        <v>43.024000000000001</v>
      </c>
      <c r="O4223">
        <v>0</v>
      </c>
      <c r="P4223">
        <v>0</v>
      </c>
      <c r="Q4223">
        <v>9056.5118999999995</v>
      </c>
      <c r="R4223">
        <v>18113.023799999999</v>
      </c>
      <c r="S4223" t="s">
        <v>1962</v>
      </c>
    </row>
    <row r="4224" spans="1:19">
      <c r="A4224" t="s">
        <v>5282</v>
      </c>
      <c r="B4224">
        <v>44336</v>
      </c>
      <c r="C4224" t="s">
        <v>5283</v>
      </c>
      <c r="D4224">
        <v>44336</v>
      </c>
      <c r="E4224" t="s">
        <v>1958</v>
      </c>
      <c r="F4224" t="s">
        <v>2335</v>
      </c>
      <c r="G4224" t="s">
        <v>1987</v>
      </c>
      <c r="H4224" t="s">
        <v>1976</v>
      </c>
      <c r="I4224" t="s">
        <v>1923</v>
      </c>
      <c r="J4224">
        <v>13</v>
      </c>
      <c r="K4224">
        <v>7760</v>
      </c>
      <c r="L4224">
        <v>100880</v>
      </c>
      <c r="M4224">
        <v>18.475999999999999</v>
      </c>
      <c r="N4224">
        <v>240.18799999999999</v>
      </c>
      <c r="O4224">
        <v>0</v>
      </c>
      <c r="P4224">
        <v>0</v>
      </c>
      <c r="Q4224">
        <v>7778.4762000000001</v>
      </c>
      <c r="R4224">
        <v>101120.1906</v>
      </c>
      <c r="S4224" t="s">
        <v>1962</v>
      </c>
    </row>
    <row r="4225" spans="1:19">
      <c r="A4225" t="s">
        <v>5282</v>
      </c>
      <c r="B4225">
        <v>44336</v>
      </c>
      <c r="C4225" t="s">
        <v>5283</v>
      </c>
      <c r="D4225">
        <v>44336</v>
      </c>
      <c r="E4225" t="s">
        <v>1958</v>
      </c>
      <c r="F4225" t="s">
        <v>2335</v>
      </c>
      <c r="G4225" t="s">
        <v>1987</v>
      </c>
      <c r="H4225" t="s">
        <v>1976</v>
      </c>
      <c r="I4225" t="s">
        <v>31</v>
      </c>
      <c r="J4225">
        <v>2</v>
      </c>
      <c r="K4225">
        <v>9045</v>
      </c>
      <c r="L4225">
        <v>18090</v>
      </c>
      <c r="M4225">
        <v>21.536000000000001</v>
      </c>
      <c r="N4225">
        <v>43.072000000000003</v>
      </c>
      <c r="O4225">
        <v>0</v>
      </c>
      <c r="P4225">
        <v>0</v>
      </c>
      <c r="Q4225">
        <v>9066.5357000000004</v>
      </c>
      <c r="R4225">
        <v>18133.071400000001</v>
      </c>
      <c r="S4225" t="s">
        <v>1962</v>
      </c>
    </row>
    <row r="4226" spans="1:19">
      <c r="A4226" t="s">
        <v>5282</v>
      </c>
      <c r="B4226">
        <v>44336</v>
      </c>
      <c r="C4226" t="s">
        <v>5283</v>
      </c>
      <c r="D4226">
        <v>44336</v>
      </c>
      <c r="E4226" t="s">
        <v>1958</v>
      </c>
      <c r="F4226" t="s">
        <v>2335</v>
      </c>
      <c r="G4226" t="s">
        <v>1987</v>
      </c>
      <c r="H4226" t="s">
        <v>1976</v>
      </c>
      <c r="I4226" t="s">
        <v>1868</v>
      </c>
      <c r="J4226">
        <v>10</v>
      </c>
      <c r="K4226">
        <v>1361</v>
      </c>
      <c r="L4226">
        <v>13610</v>
      </c>
      <c r="M4226">
        <v>3.24</v>
      </c>
      <c r="N4226">
        <v>32.4</v>
      </c>
      <c r="O4226">
        <v>0</v>
      </c>
      <c r="P4226">
        <v>0</v>
      </c>
      <c r="Q4226">
        <v>1364.2405000000001</v>
      </c>
      <c r="R4226">
        <v>13642.405000000001</v>
      </c>
      <c r="S4226" t="s">
        <v>1962</v>
      </c>
    </row>
    <row r="4227" spans="1:19">
      <c r="A4227" t="s">
        <v>5284</v>
      </c>
      <c r="B4227">
        <v>44336</v>
      </c>
      <c r="C4227" t="s">
        <v>5285</v>
      </c>
      <c r="D4227">
        <v>44336</v>
      </c>
      <c r="E4227" t="s">
        <v>1958</v>
      </c>
      <c r="F4227" t="s">
        <v>2287</v>
      </c>
      <c r="G4227" t="s">
        <v>2288</v>
      </c>
      <c r="H4227" t="s">
        <v>2003</v>
      </c>
      <c r="I4227" t="s">
        <v>1911</v>
      </c>
      <c r="J4227">
        <v>20</v>
      </c>
      <c r="K4227">
        <v>1186</v>
      </c>
      <c r="L4227">
        <v>23720</v>
      </c>
      <c r="M4227">
        <v>2.8237999999999999</v>
      </c>
      <c r="N4227">
        <v>56.475999999999999</v>
      </c>
      <c r="O4227">
        <v>0</v>
      </c>
      <c r="P4227">
        <v>0</v>
      </c>
      <c r="Q4227">
        <v>1188.8237999999999</v>
      </c>
      <c r="R4227">
        <v>23776.475999999999</v>
      </c>
      <c r="S4227" t="s">
        <v>1962</v>
      </c>
    </row>
    <row r="4228" spans="1:19">
      <c r="A4228" t="s">
        <v>5286</v>
      </c>
      <c r="B4228">
        <v>44336</v>
      </c>
      <c r="C4228" t="s">
        <v>5287</v>
      </c>
      <c r="D4228">
        <v>44336</v>
      </c>
      <c r="E4228" t="s">
        <v>1958</v>
      </c>
      <c r="F4228" t="s">
        <v>2771</v>
      </c>
      <c r="G4228" t="s">
        <v>1994</v>
      </c>
      <c r="H4228" t="s">
        <v>1995</v>
      </c>
      <c r="I4228" t="s">
        <v>1920</v>
      </c>
      <c r="J4228">
        <v>10</v>
      </c>
      <c r="K4228">
        <v>9035</v>
      </c>
      <c r="L4228">
        <v>90350</v>
      </c>
      <c r="M4228">
        <v>21.511900000000001</v>
      </c>
      <c r="N4228">
        <v>215.119</v>
      </c>
      <c r="O4228">
        <v>0</v>
      </c>
      <c r="P4228">
        <v>0</v>
      </c>
      <c r="Q4228">
        <v>9056.5118999999995</v>
      </c>
      <c r="R4228">
        <v>90565.119000000006</v>
      </c>
      <c r="S4228" t="s">
        <v>1962</v>
      </c>
    </row>
    <row r="4229" spans="1:19">
      <c r="A4229" t="s">
        <v>5288</v>
      </c>
      <c r="B4229">
        <v>44336</v>
      </c>
      <c r="C4229" t="s">
        <v>5289</v>
      </c>
      <c r="D4229">
        <v>44336</v>
      </c>
      <c r="E4229" t="s">
        <v>1958</v>
      </c>
      <c r="F4229" t="s">
        <v>2730</v>
      </c>
      <c r="G4229" t="s">
        <v>2557</v>
      </c>
      <c r="H4229" t="s">
        <v>1995</v>
      </c>
      <c r="I4229" t="s">
        <v>1920</v>
      </c>
      <c r="J4229">
        <v>5</v>
      </c>
      <c r="K4229">
        <v>9035</v>
      </c>
      <c r="L4229">
        <v>45175</v>
      </c>
      <c r="M4229">
        <v>21.511900000000001</v>
      </c>
      <c r="N4229">
        <v>107.5595</v>
      </c>
      <c r="O4229">
        <v>0</v>
      </c>
      <c r="P4229">
        <v>0</v>
      </c>
      <c r="Q4229">
        <v>9056.5118999999995</v>
      </c>
      <c r="R4229">
        <v>45282.559500000003</v>
      </c>
      <c r="S4229" t="s">
        <v>1962</v>
      </c>
    </row>
    <row r="4230" spans="1:19">
      <c r="A4230" t="s">
        <v>5288</v>
      </c>
      <c r="B4230">
        <v>44336</v>
      </c>
      <c r="C4230" t="s">
        <v>5289</v>
      </c>
      <c r="D4230">
        <v>44336</v>
      </c>
      <c r="E4230" t="s">
        <v>1958</v>
      </c>
      <c r="F4230" t="s">
        <v>2730</v>
      </c>
      <c r="G4230" t="s">
        <v>2557</v>
      </c>
      <c r="H4230" t="s">
        <v>1995</v>
      </c>
      <c r="I4230" t="s">
        <v>1921</v>
      </c>
      <c r="J4230">
        <v>40</v>
      </c>
      <c r="K4230">
        <v>1400</v>
      </c>
      <c r="L4230">
        <v>56000</v>
      </c>
      <c r="M4230">
        <v>3.3332999999999999</v>
      </c>
      <c r="N4230">
        <v>133.33199999999999</v>
      </c>
      <c r="O4230">
        <v>0</v>
      </c>
      <c r="P4230">
        <v>0</v>
      </c>
      <c r="Q4230">
        <v>1403.3333</v>
      </c>
      <c r="R4230">
        <v>56133.332000000002</v>
      </c>
      <c r="S4230" t="s">
        <v>1962</v>
      </c>
    </row>
    <row r="4231" spans="1:19">
      <c r="A4231" t="s">
        <v>5288</v>
      </c>
      <c r="B4231">
        <v>44336</v>
      </c>
      <c r="C4231" t="s">
        <v>5289</v>
      </c>
      <c r="D4231">
        <v>44336</v>
      </c>
      <c r="E4231" t="s">
        <v>1958</v>
      </c>
      <c r="F4231" t="s">
        <v>2730</v>
      </c>
      <c r="G4231" t="s">
        <v>2557</v>
      </c>
      <c r="H4231" t="s">
        <v>1995</v>
      </c>
      <c r="I4231" t="s">
        <v>31</v>
      </c>
      <c r="J4231">
        <v>5</v>
      </c>
      <c r="K4231">
        <v>9045</v>
      </c>
      <c r="L4231">
        <v>45225</v>
      </c>
      <c r="M4231">
        <v>21.535699999999999</v>
      </c>
      <c r="N4231">
        <v>107.6785</v>
      </c>
      <c r="O4231">
        <v>0</v>
      </c>
      <c r="P4231">
        <v>0</v>
      </c>
      <c r="Q4231">
        <v>9066.5357000000004</v>
      </c>
      <c r="R4231">
        <v>45332.678500000002</v>
      </c>
      <c r="S4231" t="s">
        <v>1962</v>
      </c>
    </row>
    <row r="4232" spans="1:19">
      <c r="A4232" t="s">
        <v>5288</v>
      </c>
      <c r="B4232">
        <v>44336</v>
      </c>
      <c r="C4232" t="s">
        <v>5289</v>
      </c>
      <c r="D4232">
        <v>44336</v>
      </c>
      <c r="E4232" t="s">
        <v>1958</v>
      </c>
      <c r="F4232" t="s">
        <v>2730</v>
      </c>
      <c r="G4232" t="s">
        <v>2557</v>
      </c>
      <c r="H4232" t="s">
        <v>1995</v>
      </c>
      <c r="I4232" t="s">
        <v>1868</v>
      </c>
      <c r="J4232">
        <v>20</v>
      </c>
      <c r="K4232">
        <v>1361</v>
      </c>
      <c r="L4232">
        <v>27220</v>
      </c>
      <c r="M4232">
        <v>3.2404999999999999</v>
      </c>
      <c r="N4232">
        <v>64.81</v>
      </c>
      <c r="O4232">
        <v>0</v>
      </c>
      <c r="P4232">
        <v>0</v>
      </c>
      <c r="Q4232">
        <v>1364.2405000000001</v>
      </c>
      <c r="R4232">
        <v>27284.81</v>
      </c>
      <c r="S4232" t="s">
        <v>1962</v>
      </c>
    </row>
    <row r="4233" spans="1:19">
      <c r="A4233" t="s">
        <v>5288</v>
      </c>
      <c r="B4233">
        <v>44336</v>
      </c>
      <c r="C4233" t="s">
        <v>5289</v>
      </c>
      <c r="D4233">
        <v>44336</v>
      </c>
      <c r="E4233" t="s">
        <v>1958</v>
      </c>
      <c r="F4233" t="s">
        <v>2730</v>
      </c>
      <c r="G4233" t="s">
        <v>2557</v>
      </c>
      <c r="H4233" t="s">
        <v>1995</v>
      </c>
      <c r="I4233" t="s">
        <v>1911</v>
      </c>
      <c r="J4233">
        <v>60</v>
      </c>
      <c r="K4233">
        <v>1186</v>
      </c>
      <c r="L4233">
        <v>71160</v>
      </c>
      <c r="M4233">
        <v>2.8237999999999999</v>
      </c>
      <c r="N4233">
        <v>169.428</v>
      </c>
      <c r="O4233">
        <v>0</v>
      </c>
      <c r="P4233">
        <v>0</v>
      </c>
      <c r="Q4233">
        <v>1188.8237999999999</v>
      </c>
      <c r="R4233">
        <v>71329.428</v>
      </c>
      <c r="S4233" t="s">
        <v>1962</v>
      </c>
    </row>
    <row r="4234" spans="1:19">
      <c r="A4234" t="s">
        <v>5288</v>
      </c>
      <c r="B4234">
        <v>44336</v>
      </c>
      <c r="C4234" t="s">
        <v>5289</v>
      </c>
      <c r="D4234">
        <v>44336</v>
      </c>
      <c r="E4234" t="s">
        <v>1958</v>
      </c>
      <c r="F4234" t="s">
        <v>2730</v>
      </c>
      <c r="G4234" t="s">
        <v>2557</v>
      </c>
      <c r="H4234" t="s">
        <v>1995</v>
      </c>
      <c r="I4234" t="s">
        <v>1906</v>
      </c>
      <c r="J4234">
        <v>5</v>
      </c>
      <c r="K4234">
        <v>9850</v>
      </c>
      <c r="L4234">
        <v>49250</v>
      </c>
      <c r="M4234">
        <v>23.452400000000001</v>
      </c>
      <c r="N4234">
        <v>117.262</v>
      </c>
      <c r="O4234">
        <v>0</v>
      </c>
      <c r="P4234">
        <v>0</v>
      </c>
      <c r="Q4234">
        <v>9873.4524000000001</v>
      </c>
      <c r="R4234">
        <v>49367.262000000002</v>
      </c>
      <c r="S4234" t="s">
        <v>1962</v>
      </c>
    </row>
    <row r="4235" spans="1:19">
      <c r="A4235" t="s">
        <v>5290</v>
      </c>
      <c r="B4235">
        <v>44336</v>
      </c>
      <c r="C4235" t="s">
        <v>5291</v>
      </c>
      <c r="D4235">
        <v>44336</v>
      </c>
      <c r="E4235" t="s">
        <v>1958</v>
      </c>
      <c r="F4235" t="s">
        <v>2556</v>
      </c>
      <c r="G4235" t="s">
        <v>2557</v>
      </c>
      <c r="H4235" t="s">
        <v>1995</v>
      </c>
      <c r="I4235" t="s">
        <v>1920</v>
      </c>
      <c r="J4235">
        <v>10</v>
      </c>
      <c r="K4235">
        <v>9035</v>
      </c>
      <c r="L4235">
        <v>90350</v>
      </c>
      <c r="M4235">
        <v>21.511900000000001</v>
      </c>
      <c r="N4235">
        <v>215.119</v>
      </c>
      <c r="O4235">
        <v>0</v>
      </c>
      <c r="P4235">
        <v>0</v>
      </c>
      <c r="Q4235">
        <v>9056.5118999999995</v>
      </c>
      <c r="R4235">
        <v>90565.119000000006</v>
      </c>
      <c r="S4235" t="s">
        <v>1962</v>
      </c>
    </row>
    <row r="4236" spans="1:19">
      <c r="A4236" t="s">
        <v>5290</v>
      </c>
      <c r="B4236">
        <v>44336</v>
      </c>
      <c r="C4236" t="s">
        <v>5291</v>
      </c>
      <c r="D4236">
        <v>44336</v>
      </c>
      <c r="E4236" t="s">
        <v>1958</v>
      </c>
      <c r="F4236" t="s">
        <v>2556</v>
      </c>
      <c r="G4236" t="s">
        <v>2557</v>
      </c>
      <c r="H4236" t="s">
        <v>1995</v>
      </c>
      <c r="I4236" t="s">
        <v>1906</v>
      </c>
      <c r="J4236">
        <v>5</v>
      </c>
      <c r="K4236">
        <v>9850</v>
      </c>
      <c r="L4236">
        <v>49250</v>
      </c>
      <c r="M4236">
        <v>23.452400000000001</v>
      </c>
      <c r="N4236">
        <v>117.262</v>
      </c>
      <c r="O4236">
        <v>0</v>
      </c>
      <c r="P4236">
        <v>0</v>
      </c>
      <c r="Q4236">
        <v>9873.4524000000001</v>
      </c>
      <c r="R4236">
        <v>49367.262000000002</v>
      </c>
      <c r="S4236" t="s">
        <v>1962</v>
      </c>
    </row>
    <row r="4237" spans="1:19">
      <c r="A4237" t="s">
        <v>5290</v>
      </c>
      <c r="B4237">
        <v>44336</v>
      </c>
      <c r="C4237" t="s">
        <v>5291</v>
      </c>
      <c r="D4237">
        <v>44336</v>
      </c>
      <c r="E4237" t="s">
        <v>1958</v>
      </c>
      <c r="F4237" t="s">
        <v>2556</v>
      </c>
      <c r="G4237" t="s">
        <v>2557</v>
      </c>
      <c r="H4237" t="s">
        <v>1995</v>
      </c>
      <c r="I4237" t="s">
        <v>88</v>
      </c>
      <c r="J4237">
        <v>20</v>
      </c>
      <c r="K4237">
        <v>1419</v>
      </c>
      <c r="L4237">
        <v>28380</v>
      </c>
      <c r="M4237">
        <v>3.3786</v>
      </c>
      <c r="N4237">
        <v>67.572000000000003</v>
      </c>
      <c r="O4237">
        <v>0</v>
      </c>
      <c r="P4237">
        <v>0</v>
      </c>
      <c r="Q4237">
        <v>1422.3786</v>
      </c>
      <c r="R4237">
        <v>28447.572</v>
      </c>
      <c r="S4237" t="s">
        <v>1962</v>
      </c>
    </row>
    <row r="4238" spans="1:19">
      <c r="A4238" t="s">
        <v>5290</v>
      </c>
      <c r="B4238">
        <v>44336</v>
      </c>
      <c r="C4238" t="s">
        <v>5291</v>
      </c>
      <c r="D4238">
        <v>44336</v>
      </c>
      <c r="E4238" t="s">
        <v>1958</v>
      </c>
      <c r="F4238" t="s">
        <v>2556</v>
      </c>
      <c r="G4238" t="s">
        <v>2557</v>
      </c>
      <c r="H4238" t="s">
        <v>1995</v>
      </c>
      <c r="I4238" t="s">
        <v>1911</v>
      </c>
      <c r="J4238">
        <v>30</v>
      </c>
      <c r="K4238">
        <v>1186</v>
      </c>
      <c r="L4238">
        <v>35580</v>
      </c>
      <c r="M4238">
        <v>2.8237999999999999</v>
      </c>
      <c r="N4238">
        <v>84.713999999999999</v>
      </c>
      <c r="O4238">
        <v>0</v>
      </c>
      <c r="P4238">
        <v>0</v>
      </c>
      <c r="Q4238">
        <v>1188.8237999999999</v>
      </c>
      <c r="R4238">
        <v>35664.714</v>
      </c>
      <c r="S4238" t="s">
        <v>1962</v>
      </c>
    </row>
    <row r="4239" spans="1:19">
      <c r="A4239" t="s">
        <v>5292</v>
      </c>
      <c r="B4239">
        <v>44336</v>
      </c>
      <c r="C4239" t="s">
        <v>5293</v>
      </c>
      <c r="D4239">
        <v>44336</v>
      </c>
      <c r="E4239" t="s">
        <v>1958</v>
      </c>
      <c r="F4239" t="s">
        <v>2193</v>
      </c>
      <c r="G4239" t="s">
        <v>2003</v>
      </c>
      <c r="H4239" t="s">
        <v>2003</v>
      </c>
      <c r="I4239" t="s">
        <v>1911</v>
      </c>
      <c r="J4239">
        <v>20</v>
      </c>
      <c r="K4239">
        <v>1186</v>
      </c>
      <c r="L4239">
        <v>23720</v>
      </c>
      <c r="M4239">
        <v>2.8237999999999999</v>
      </c>
      <c r="N4239">
        <v>56.475999999999999</v>
      </c>
      <c r="O4239">
        <v>0</v>
      </c>
      <c r="P4239">
        <v>0</v>
      </c>
      <c r="Q4239">
        <v>1188.8237999999999</v>
      </c>
      <c r="R4239">
        <v>23776.475999999999</v>
      </c>
      <c r="S4239" t="s">
        <v>1962</v>
      </c>
    </row>
    <row r="4240" spans="1:19">
      <c r="A4240" t="s">
        <v>5294</v>
      </c>
      <c r="B4240">
        <v>44336</v>
      </c>
      <c r="C4240" t="s">
        <v>5295</v>
      </c>
      <c r="D4240">
        <v>44336</v>
      </c>
      <c r="E4240" t="s">
        <v>1958</v>
      </c>
      <c r="F4240" t="s">
        <v>2915</v>
      </c>
      <c r="G4240" t="s">
        <v>1995</v>
      </c>
      <c r="H4240" t="s">
        <v>1995</v>
      </c>
      <c r="I4240" t="s">
        <v>1911</v>
      </c>
      <c r="J4240">
        <v>40</v>
      </c>
      <c r="K4240">
        <v>1186</v>
      </c>
      <c r="L4240">
        <v>47440</v>
      </c>
      <c r="M4240">
        <v>2.8237999999999999</v>
      </c>
      <c r="N4240">
        <v>112.952</v>
      </c>
      <c r="O4240">
        <v>0</v>
      </c>
      <c r="P4240">
        <v>0</v>
      </c>
      <c r="Q4240">
        <v>1188.8237999999999</v>
      </c>
      <c r="R4240">
        <v>47552.951999999997</v>
      </c>
      <c r="S4240" t="s">
        <v>1962</v>
      </c>
    </row>
    <row r="4241" spans="1:19">
      <c r="A4241" t="s">
        <v>5294</v>
      </c>
      <c r="B4241">
        <v>44336</v>
      </c>
      <c r="C4241" t="s">
        <v>5295</v>
      </c>
      <c r="D4241">
        <v>44336</v>
      </c>
      <c r="E4241" t="s">
        <v>1958</v>
      </c>
      <c r="F4241" t="s">
        <v>2915</v>
      </c>
      <c r="G4241" t="s">
        <v>1995</v>
      </c>
      <c r="H4241" t="s">
        <v>1995</v>
      </c>
      <c r="I4241" t="s">
        <v>1868</v>
      </c>
      <c r="J4241">
        <v>40</v>
      </c>
      <c r="K4241">
        <v>1361</v>
      </c>
      <c r="L4241">
        <v>54440</v>
      </c>
      <c r="M4241">
        <v>3.2404999999999999</v>
      </c>
      <c r="N4241">
        <v>129.62</v>
      </c>
      <c r="O4241">
        <v>0</v>
      </c>
      <c r="P4241">
        <v>0</v>
      </c>
      <c r="Q4241">
        <v>1364.2405000000001</v>
      </c>
      <c r="R4241">
        <v>54569.62</v>
      </c>
      <c r="S4241" t="s">
        <v>1962</v>
      </c>
    </row>
    <row r="4242" spans="1:19">
      <c r="A4242" t="s">
        <v>5296</v>
      </c>
      <c r="B4242">
        <v>44336</v>
      </c>
      <c r="C4242" t="s">
        <v>5297</v>
      </c>
      <c r="D4242">
        <v>44336</v>
      </c>
      <c r="E4242" t="s">
        <v>1958</v>
      </c>
      <c r="F4242" t="s">
        <v>2002</v>
      </c>
      <c r="G4242" t="s">
        <v>2003</v>
      </c>
      <c r="H4242" t="s">
        <v>2003</v>
      </c>
      <c r="I4242" t="s">
        <v>1921</v>
      </c>
      <c r="J4242">
        <v>10</v>
      </c>
      <c r="K4242">
        <v>1400</v>
      </c>
      <c r="L4242">
        <v>14000</v>
      </c>
      <c r="M4242">
        <v>3.3332999999999999</v>
      </c>
      <c r="N4242">
        <v>33.332999999999998</v>
      </c>
      <c r="O4242">
        <v>0</v>
      </c>
      <c r="P4242">
        <v>0</v>
      </c>
      <c r="Q4242">
        <v>1403.3333</v>
      </c>
      <c r="R4242">
        <v>14033.333000000001</v>
      </c>
      <c r="S4242" t="s">
        <v>1962</v>
      </c>
    </row>
    <row r="4243" spans="1:19">
      <c r="A4243" t="s">
        <v>5298</v>
      </c>
      <c r="B4243">
        <v>44336</v>
      </c>
      <c r="C4243" t="s">
        <v>5299</v>
      </c>
      <c r="D4243">
        <v>44336</v>
      </c>
      <c r="E4243" t="s">
        <v>1958</v>
      </c>
      <c r="F4243" t="s">
        <v>2417</v>
      </c>
      <c r="G4243" t="s">
        <v>2418</v>
      </c>
      <c r="H4243" t="s">
        <v>2003</v>
      </c>
      <c r="I4243" t="s">
        <v>1870</v>
      </c>
      <c r="J4243">
        <v>40</v>
      </c>
      <c r="K4243">
        <v>1244</v>
      </c>
      <c r="L4243">
        <v>49760</v>
      </c>
      <c r="M4243">
        <v>2.9619</v>
      </c>
      <c r="N4243">
        <v>118.476</v>
      </c>
      <c r="O4243">
        <v>0</v>
      </c>
      <c r="P4243">
        <v>0</v>
      </c>
      <c r="Q4243">
        <v>1246.9619</v>
      </c>
      <c r="R4243">
        <v>49878.476000000002</v>
      </c>
      <c r="S4243" t="s">
        <v>1962</v>
      </c>
    </row>
    <row r="4244" spans="1:19">
      <c r="A4244" t="s">
        <v>5298</v>
      </c>
      <c r="B4244">
        <v>44336</v>
      </c>
      <c r="C4244" t="s">
        <v>5299</v>
      </c>
      <c r="D4244">
        <v>44336</v>
      </c>
      <c r="E4244" t="s">
        <v>1958</v>
      </c>
      <c r="F4244" t="s">
        <v>2417</v>
      </c>
      <c r="G4244" t="s">
        <v>2418</v>
      </c>
      <c r="H4244" t="s">
        <v>2003</v>
      </c>
      <c r="I4244" t="s">
        <v>1868</v>
      </c>
      <c r="J4244">
        <v>20</v>
      </c>
      <c r="K4244">
        <v>1361</v>
      </c>
      <c r="L4244">
        <v>27220</v>
      </c>
      <c r="M4244">
        <v>3.2404999999999999</v>
      </c>
      <c r="N4244">
        <v>64.81</v>
      </c>
      <c r="O4244">
        <v>0</v>
      </c>
      <c r="P4244">
        <v>0</v>
      </c>
      <c r="Q4244">
        <v>1364.2405000000001</v>
      </c>
      <c r="R4244">
        <v>27284.81</v>
      </c>
      <c r="S4244" t="s">
        <v>1962</v>
      </c>
    </row>
    <row r="4245" spans="1:19">
      <c r="A4245" t="s">
        <v>5298</v>
      </c>
      <c r="B4245">
        <v>44336</v>
      </c>
      <c r="C4245" t="s">
        <v>5299</v>
      </c>
      <c r="D4245">
        <v>44336</v>
      </c>
      <c r="E4245" t="s">
        <v>1958</v>
      </c>
      <c r="F4245" t="s">
        <v>2417</v>
      </c>
      <c r="G4245" t="s">
        <v>2418</v>
      </c>
      <c r="H4245" t="s">
        <v>2003</v>
      </c>
      <c r="I4245" t="s">
        <v>1911</v>
      </c>
      <c r="J4245">
        <v>20</v>
      </c>
      <c r="K4245">
        <v>1186</v>
      </c>
      <c r="L4245">
        <v>23720</v>
      </c>
      <c r="M4245">
        <v>2.8237999999999999</v>
      </c>
      <c r="N4245">
        <v>56.475999999999999</v>
      </c>
      <c r="O4245">
        <v>0</v>
      </c>
      <c r="P4245">
        <v>0</v>
      </c>
      <c r="Q4245">
        <v>1188.8237999999999</v>
      </c>
      <c r="R4245">
        <v>23776.475999999999</v>
      </c>
      <c r="S4245" t="s">
        <v>1962</v>
      </c>
    </row>
    <row r="4246" spans="1:19">
      <c r="A4246" t="s">
        <v>5300</v>
      </c>
      <c r="B4246">
        <v>44336</v>
      </c>
      <c r="C4246" t="s">
        <v>5301</v>
      </c>
      <c r="D4246">
        <v>44336</v>
      </c>
      <c r="E4246" t="s">
        <v>1958</v>
      </c>
      <c r="F4246" t="s">
        <v>2747</v>
      </c>
      <c r="G4246" t="s">
        <v>1995</v>
      </c>
      <c r="H4246" t="s">
        <v>1995</v>
      </c>
      <c r="I4246" t="s">
        <v>1870</v>
      </c>
      <c r="J4246">
        <v>20</v>
      </c>
      <c r="K4246">
        <v>1244</v>
      </c>
      <c r="L4246">
        <v>24880</v>
      </c>
      <c r="M4246">
        <v>2.9619</v>
      </c>
      <c r="N4246">
        <v>59.238</v>
      </c>
      <c r="O4246">
        <v>0</v>
      </c>
      <c r="P4246">
        <v>0</v>
      </c>
      <c r="Q4246">
        <v>1246.9619</v>
      </c>
      <c r="R4246">
        <v>24939.238000000001</v>
      </c>
      <c r="S4246" t="s">
        <v>1962</v>
      </c>
    </row>
    <row r="4247" spans="1:19">
      <c r="A4247" t="s">
        <v>5300</v>
      </c>
      <c r="B4247">
        <v>44336</v>
      </c>
      <c r="C4247" t="s">
        <v>5301</v>
      </c>
      <c r="D4247">
        <v>44336</v>
      </c>
      <c r="E4247" t="s">
        <v>1958</v>
      </c>
      <c r="F4247" t="s">
        <v>2747</v>
      </c>
      <c r="G4247" t="s">
        <v>1995</v>
      </c>
      <c r="H4247" t="s">
        <v>1995</v>
      </c>
      <c r="I4247" t="s">
        <v>1911</v>
      </c>
      <c r="J4247">
        <v>20</v>
      </c>
      <c r="K4247">
        <v>1186</v>
      </c>
      <c r="L4247">
        <v>23720</v>
      </c>
      <c r="M4247">
        <v>2.8237999999999999</v>
      </c>
      <c r="N4247">
        <v>56.475999999999999</v>
      </c>
      <c r="O4247">
        <v>0</v>
      </c>
      <c r="P4247">
        <v>0</v>
      </c>
      <c r="Q4247">
        <v>1188.8237999999999</v>
      </c>
      <c r="R4247">
        <v>23776.475999999999</v>
      </c>
      <c r="S4247" t="s">
        <v>1962</v>
      </c>
    </row>
    <row r="4248" spans="1:19">
      <c r="A4248" t="s">
        <v>5300</v>
      </c>
      <c r="B4248">
        <v>44336</v>
      </c>
      <c r="C4248" t="s">
        <v>5301</v>
      </c>
      <c r="D4248">
        <v>44336</v>
      </c>
      <c r="E4248" t="s">
        <v>1958</v>
      </c>
      <c r="F4248" t="s">
        <v>2747</v>
      </c>
      <c r="G4248" t="s">
        <v>1995</v>
      </c>
      <c r="H4248" t="s">
        <v>1995</v>
      </c>
      <c r="I4248" t="s">
        <v>1917</v>
      </c>
      <c r="J4248">
        <v>5</v>
      </c>
      <c r="K4248">
        <v>9035</v>
      </c>
      <c r="L4248">
        <v>45175</v>
      </c>
      <c r="M4248">
        <v>21.511900000000001</v>
      </c>
      <c r="N4248">
        <v>107.5595</v>
      </c>
      <c r="O4248">
        <v>0</v>
      </c>
      <c r="P4248">
        <v>0</v>
      </c>
      <c r="Q4248">
        <v>9056.5118999999995</v>
      </c>
      <c r="R4248">
        <v>45282.559500000003</v>
      </c>
      <c r="S4248" t="s">
        <v>1962</v>
      </c>
    </row>
    <row r="4249" spans="1:19">
      <c r="A4249" t="s">
        <v>5302</v>
      </c>
      <c r="B4249">
        <v>44336</v>
      </c>
      <c r="C4249" t="s">
        <v>5303</v>
      </c>
      <c r="D4249">
        <v>44336</v>
      </c>
      <c r="E4249" t="s">
        <v>1958</v>
      </c>
      <c r="F4249" t="s">
        <v>2744</v>
      </c>
      <c r="G4249" t="s">
        <v>1995</v>
      </c>
      <c r="H4249" t="s">
        <v>1995</v>
      </c>
      <c r="I4249" t="s">
        <v>1870</v>
      </c>
      <c r="J4249">
        <v>20</v>
      </c>
      <c r="K4249">
        <v>1244</v>
      </c>
      <c r="L4249">
        <v>24880</v>
      </c>
      <c r="M4249">
        <v>2.9619</v>
      </c>
      <c r="N4249">
        <v>59.238</v>
      </c>
      <c r="O4249">
        <v>0</v>
      </c>
      <c r="P4249">
        <v>0</v>
      </c>
      <c r="Q4249">
        <v>1246.9619</v>
      </c>
      <c r="R4249">
        <v>24939.238000000001</v>
      </c>
      <c r="S4249" t="s">
        <v>1962</v>
      </c>
    </row>
    <row r="4250" spans="1:19">
      <c r="A4250" t="s">
        <v>5302</v>
      </c>
      <c r="B4250">
        <v>44336</v>
      </c>
      <c r="C4250" t="s">
        <v>5303</v>
      </c>
      <c r="D4250">
        <v>44336</v>
      </c>
      <c r="E4250" t="s">
        <v>1958</v>
      </c>
      <c r="F4250" t="s">
        <v>2744</v>
      </c>
      <c r="G4250" t="s">
        <v>1995</v>
      </c>
      <c r="H4250" t="s">
        <v>1995</v>
      </c>
      <c r="I4250" t="s">
        <v>1714</v>
      </c>
      <c r="J4250">
        <v>40</v>
      </c>
      <c r="K4250">
        <v>1176</v>
      </c>
      <c r="L4250">
        <v>47040</v>
      </c>
      <c r="M4250">
        <v>2.8</v>
      </c>
      <c r="N4250">
        <v>112</v>
      </c>
      <c r="O4250">
        <v>0</v>
      </c>
      <c r="P4250">
        <v>0</v>
      </c>
      <c r="Q4250">
        <v>1178.8</v>
      </c>
      <c r="R4250">
        <v>47152</v>
      </c>
      <c r="S4250" t="s">
        <v>1962</v>
      </c>
    </row>
    <row r="4251" spans="1:19">
      <c r="A4251" t="s">
        <v>5302</v>
      </c>
      <c r="B4251">
        <v>44336</v>
      </c>
      <c r="C4251" t="s">
        <v>5303</v>
      </c>
      <c r="D4251">
        <v>44336</v>
      </c>
      <c r="E4251" t="s">
        <v>1958</v>
      </c>
      <c r="F4251" t="s">
        <v>2744</v>
      </c>
      <c r="G4251" t="s">
        <v>1995</v>
      </c>
      <c r="H4251" t="s">
        <v>1995</v>
      </c>
      <c r="I4251" t="s">
        <v>88</v>
      </c>
      <c r="J4251">
        <v>40</v>
      </c>
      <c r="K4251">
        <v>1419</v>
      </c>
      <c r="L4251">
        <v>56760</v>
      </c>
      <c r="M4251">
        <v>3.3786</v>
      </c>
      <c r="N4251">
        <v>135.14400000000001</v>
      </c>
      <c r="O4251">
        <v>0</v>
      </c>
      <c r="P4251">
        <v>0</v>
      </c>
      <c r="Q4251">
        <v>1422.3786</v>
      </c>
      <c r="R4251">
        <v>56895.144</v>
      </c>
      <c r="S4251" t="s">
        <v>1962</v>
      </c>
    </row>
    <row r="4252" spans="1:19">
      <c r="A4252" t="s">
        <v>5304</v>
      </c>
      <c r="B4252">
        <v>44336</v>
      </c>
      <c r="C4252" t="s">
        <v>5305</v>
      </c>
      <c r="D4252">
        <v>44336</v>
      </c>
      <c r="E4252" t="s">
        <v>1958</v>
      </c>
      <c r="F4252" t="s">
        <v>2009</v>
      </c>
      <c r="G4252" t="s">
        <v>2010</v>
      </c>
      <c r="H4252" t="s">
        <v>2003</v>
      </c>
      <c r="I4252" t="s">
        <v>1921</v>
      </c>
      <c r="J4252">
        <v>20</v>
      </c>
      <c r="K4252">
        <v>1400</v>
      </c>
      <c r="L4252">
        <v>28000</v>
      </c>
      <c r="M4252">
        <v>3.3332999999999999</v>
      </c>
      <c r="N4252">
        <v>66.665999999999997</v>
      </c>
      <c r="O4252">
        <v>0</v>
      </c>
      <c r="P4252">
        <v>0</v>
      </c>
      <c r="Q4252">
        <v>1403.3333</v>
      </c>
      <c r="R4252">
        <v>28066.666000000001</v>
      </c>
      <c r="S4252" t="s">
        <v>1962</v>
      </c>
    </row>
    <row r="4253" spans="1:19">
      <c r="A4253" t="s">
        <v>5304</v>
      </c>
      <c r="B4253">
        <v>44336</v>
      </c>
      <c r="C4253" t="s">
        <v>5305</v>
      </c>
      <c r="D4253">
        <v>44336</v>
      </c>
      <c r="E4253" t="s">
        <v>1958</v>
      </c>
      <c r="F4253" t="s">
        <v>2009</v>
      </c>
      <c r="G4253" t="s">
        <v>2010</v>
      </c>
      <c r="H4253" t="s">
        <v>2003</v>
      </c>
      <c r="I4253" t="s">
        <v>1868</v>
      </c>
      <c r="J4253">
        <v>20</v>
      </c>
      <c r="K4253">
        <v>1361</v>
      </c>
      <c r="L4253">
        <v>27220</v>
      </c>
      <c r="M4253">
        <v>3.2404999999999999</v>
      </c>
      <c r="N4253">
        <v>64.81</v>
      </c>
      <c r="O4253">
        <v>0</v>
      </c>
      <c r="P4253">
        <v>0</v>
      </c>
      <c r="Q4253">
        <v>1364.2405000000001</v>
      </c>
      <c r="R4253">
        <v>27284.81</v>
      </c>
      <c r="S4253" t="s">
        <v>1962</v>
      </c>
    </row>
    <row r="4254" spans="1:19">
      <c r="A4254" t="s">
        <v>5304</v>
      </c>
      <c r="B4254">
        <v>44336</v>
      </c>
      <c r="C4254" t="s">
        <v>5305</v>
      </c>
      <c r="D4254">
        <v>44336</v>
      </c>
      <c r="E4254" t="s">
        <v>1958</v>
      </c>
      <c r="F4254" t="s">
        <v>2009</v>
      </c>
      <c r="G4254" t="s">
        <v>2010</v>
      </c>
      <c r="H4254" t="s">
        <v>2003</v>
      </c>
      <c r="I4254" t="s">
        <v>1870</v>
      </c>
      <c r="J4254">
        <v>20</v>
      </c>
      <c r="K4254">
        <v>1244</v>
      </c>
      <c r="L4254">
        <v>24880</v>
      </c>
      <c r="M4254">
        <v>2.9619</v>
      </c>
      <c r="N4254">
        <v>59.238</v>
      </c>
      <c r="O4254">
        <v>0</v>
      </c>
      <c r="P4254">
        <v>0</v>
      </c>
      <c r="Q4254">
        <v>1246.9619</v>
      </c>
      <c r="R4254">
        <v>24939.238000000001</v>
      </c>
      <c r="S4254" t="s">
        <v>1962</v>
      </c>
    </row>
    <row r="4255" spans="1:19">
      <c r="A4255" t="s">
        <v>5304</v>
      </c>
      <c r="B4255">
        <v>44336</v>
      </c>
      <c r="C4255" t="s">
        <v>5305</v>
      </c>
      <c r="D4255">
        <v>44336</v>
      </c>
      <c r="E4255" t="s">
        <v>1958</v>
      </c>
      <c r="F4255" t="s">
        <v>2009</v>
      </c>
      <c r="G4255" t="s">
        <v>2010</v>
      </c>
      <c r="H4255" t="s">
        <v>2003</v>
      </c>
      <c r="I4255" t="s">
        <v>1714</v>
      </c>
      <c r="J4255">
        <v>20</v>
      </c>
      <c r="K4255">
        <v>1176</v>
      </c>
      <c r="L4255">
        <v>23520</v>
      </c>
      <c r="M4255">
        <v>2.8</v>
      </c>
      <c r="N4255">
        <v>56</v>
      </c>
      <c r="O4255">
        <v>0</v>
      </c>
      <c r="P4255">
        <v>0</v>
      </c>
      <c r="Q4255">
        <v>1178.8</v>
      </c>
      <c r="R4255">
        <v>23576</v>
      </c>
      <c r="S4255" t="s">
        <v>1962</v>
      </c>
    </row>
    <row r="4256" spans="1:19">
      <c r="A4256" t="s">
        <v>5306</v>
      </c>
      <c r="B4256">
        <v>44336</v>
      </c>
      <c r="C4256" t="s">
        <v>5307</v>
      </c>
      <c r="D4256">
        <v>44336</v>
      </c>
      <c r="E4256" t="s">
        <v>1958</v>
      </c>
      <c r="F4256" t="s">
        <v>2908</v>
      </c>
      <c r="G4256" t="s">
        <v>2288</v>
      </c>
      <c r="H4256" t="s">
        <v>2003</v>
      </c>
      <c r="I4256" t="s">
        <v>1923</v>
      </c>
      <c r="J4256">
        <v>10</v>
      </c>
      <c r="K4256">
        <v>7760</v>
      </c>
      <c r="L4256">
        <v>77600</v>
      </c>
      <c r="M4256">
        <v>18.476199999999999</v>
      </c>
      <c r="N4256">
        <v>184.762</v>
      </c>
      <c r="O4256">
        <v>0</v>
      </c>
      <c r="P4256">
        <v>0</v>
      </c>
      <c r="Q4256">
        <v>7778.4762000000001</v>
      </c>
      <c r="R4256">
        <v>77784.762000000002</v>
      </c>
      <c r="S4256" t="s">
        <v>1962</v>
      </c>
    </row>
    <row r="4257" spans="1:19">
      <c r="A4257" t="s">
        <v>5308</v>
      </c>
      <c r="B4257">
        <v>44336</v>
      </c>
      <c r="C4257" t="s">
        <v>5309</v>
      </c>
      <c r="D4257">
        <v>44336</v>
      </c>
      <c r="E4257" t="s">
        <v>1958</v>
      </c>
      <c r="F4257" t="s">
        <v>2752</v>
      </c>
      <c r="G4257" t="s">
        <v>2753</v>
      </c>
      <c r="H4257" t="s">
        <v>2003</v>
      </c>
      <c r="I4257" t="s">
        <v>1920</v>
      </c>
      <c r="J4257">
        <v>3</v>
      </c>
      <c r="K4257">
        <v>9035</v>
      </c>
      <c r="L4257">
        <v>27105</v>
      </c>
      <c r="M4257">
        <v>21.511900000000001</v>
      </c>
      <c r="N4257">
        <v>64.535700000000006</v>
      </c>
      <c r="O4257">
        <v>0</v>
      </c>
      <c r="P4257">
        <v>0</v>
      </c>
      <c r="Q4257">
        <v>9056.5118999999995</v>
      </c>
      <c r="R4257">
        <v>27169.5357</v>
      </c>
      <c r="S4257" t="s">
        <v>1962</v>
      </c>
    </row>
    <row r="4258" spans="1:19">
      <c r="A4258" t="s">
        <v>5308</v>
      </c>
      <c r="B4258">
        <v>44336</v>
      </c>
      <c r="C4258" t="s">
        <v>5309</v>
      </c>
      <c r="D4258">
        <v>44336</v>
      </c>
      <c r="E4258" t="s">
        <v>1958</v>
      </c>
      <c r="F4258" t="s">
        <v>2752</v>
      </c>
      <c r="G4258" t="s">
        <v>2753</v>
      </c>
      <c r="H4258" t="s">
        <v>2003</v>
      </c>
      <c r="I4258" t="s">
        <v>1921</v>
      </c>
      <c r="J4258">
        <v>40</v>
      </c>
      <c r="K4258">
        <v>1400</v>
      </c>
      <c r="L4258">
        <v>56000</v>
      </c>
      <c r="M4258">
        <v>3.3332999999999999</v>
      </c>
      <c r="N4258">
        <v>133.33199999999999</v>
      </c>
      <c r="O4258">
        <v>0</v>
      </c>
      <c r="P4258">
        <v>0</v>
      </c>
      <c r="Q4258">
        <v>1403.3333</v>
      </c>
      <c r="R4258">
        <v>56133.332000000002</v>
      </c>
      <c r="S4258" t="s">
        <v>1962</v>
      </c>
    </row>
    <row r="4259" spans="1:19">
      <c r="A4259" t="s">
        <v>5308</v>
      </c>
      <c r="B4259">
        <v>44336</v>
      </c>
      <c r="C4259" t="s">
        <v>5309</v>
      </c>
      <c r="D4259">
        <v>44336</v>
      </c>
      <c r="E4259" t="s">
        <v>1958</v>
      </c>
      <c r="F4259" t="s">
        <v>2752</v>
      </c>
      <c r="G4259" t="s">
        <v>2753</v>
      </c>
      <c r="H4259" t="s">
        <v>2003</v>
      </c>
      <c r="I4259" t="s">
        <v>1714</v>
      </c>
      <c r="J4259">
        <v>50</v>
      </c>
      <c r="K4259">
        <v>1176</v>
      </c>
      <c r="L4259">
        <v>58800</v>
      </c>
      <c r="M4259">
        <v>2.8</v>
      </c>
      <c r="N4259">
        <v>140</v>
      </c>
      <c r="O4259">
        <v>0</v>
      </c>
      <c r="P4259">
        <v>0</v>
      </c>
      <c r="Q4259">
        <v>1178.8</v>
      </c>
      <c r="R4259">
        <v>58940</v>
      </c>
      <c r="S4259" t="s">
        <v>1962</v>
      </c>
    </row>
    <row r="4260" spans="1:19">
      <c r="A4260" t="s">
        <v>5310</v>
      </c>
      <c r="B4260">
        <v>44336</v>
      </c>
      <c r="C4260" t="s">
        <v>5311</v>
      </c>
      <c r="D4260">
        <v>44336</v>
      </c>
      <c r="E4260" t="s">
        <v>1958</v>
      </c>
      <c r="F4260" t="s">
        <v>3238</v>
      </c>
      <c r="G4260" t="s">
        <v>2753</v>
      </c>
      <c r="H4260" t="s">
        <v>2003</v>
      </c>
      <c r="I4260" t="s">
        <v>88</v>
      </c>
      <c r="J4260">
        <v>20</v>
      </c>
      <c r="K4260">
        <v>1419</v>
      </c>
      <c r="L4260">
        <v>28380</v>
      </c>
      <c r="M4260">
        <v>3.3786</v>
      </c>
      <c r="N4260">
        <v>67.572000000000003</v>
      </c>
      <c r="O4260">
        <v>0</v>
      </c>
      <c r="P4260">
        <v>0</v>
      </c>
      <c r="Q4260">
        <v>1422.3786</v>
      </c>
      <c r="R4260">
        <v>28447.572</v>
      </c>
      <c r="S4260" t="s">
        <v>1962</v>
      </c>
    </row>
    <row r="4261" spans="1:19">
      <c r="A4261" t="s">
        <v>5310</v>
      </c>
      <c r="B4261">
        <v>44336</v>
      </c>
      <c r="C4261" t="s">
        <v>5311</v>
      </c>
      <c r="D4261">
        <v>44336</v>
      </c>
      <c r="E4261" t="s">
        <v>1958</v>
      </c>
      <c r="F4261" t="s">
        <v>3238</v>
      </c>
      <c r="G4261" t="s">
        <v>2753</v>
      </c>
      <c r="H4261" t="s">
        <v>2003</v>
      </c>
      <c r="I4261" t="s">
        <v>1920</v>
      </c>
      <c r="J4261">
        <v>5</v>
      </c>
      <c r="K4261">
        <v>9035</v>
      </c>
      <c r="L4261">
        <v>45175</v>
      </c>
      <c r="M4261">
        <v>21.511900000000001</v>
      </c>
      <c r="N4261">
        <v>107.5595</v>
      </c>
      <c r="O4261">
        <v>0</v>
      </c>
      <c r="P4261">
        <v>0</v>
      </c>
      <c r="Q4261">
        <v>9056.5118999999995</v>
      </c>
      <c r="R4261">
        <v>45282.559500000003</v>
      </c>
      <c r="S4261" t="s">
        <v>1962</v>
      </c>
    </row>
    <row r="4262" spans="1:19">
      <c r="A4262" t="s">
        <v>5310</v>
      </c>
      <c r="B4262">
        <v>44336</v>
      </c>
      <c r="C4262" t="s">
        <v>5311</v>
      </c>
      <c r="D4262">
        <v>44336</v>
      </c>
      <c r="E4262" t="s">
        <v>1958</v>
      </c>
      <c r="F4262" t="s">
        <v>3238</v>
      </c>
      <c r="G4262" t="s">
        <v>2753</v>
      </c>
      <c r="H4262" t="s">
        <v>2003</v>
      </c>
      <c r="I4262" t="s">
        <v>1714</v>
      </c>
      <c r="J4262">
        <v>100</v>
      </c>
      <c r="K4262">
        <v>1176</v>
      </c>
      <c r="L4262">
        <v>117600</v>
      </c>
      <c r="M4262">
        <v>2.8</v>
      </c>
      <c r="N4262">
        <v>280</v>
      </c>
      <c r="O4262">
        <v>0</v>
      </c>
      <c r="P4262">
        <v>0</v>
      </c>
      <c r="Q4262">
        <v>1178.8</v>
      </c>
      <c r="R4262">
        <v>117880</v>
      </c>
      <c r="S4262" t="s">
        <v>1962</v>
      </c>
    </row>
    <row r="4263" spans="1:19">
      <c r="A4263" t="s">
        <v>5312</v>
      </c>
      <c r="B4263">
        <v>44336</v>
      </c>
      <c r="C4263" t="s">
        <v>5313</v>
      </c>
      <c r="D4263">
        <v>44336</v>
      </c>
      <c r="E4263" t="s">
        <v>1958</v>
      </c>
      <c r="F4263" t="s">
        <v>2196</v>
      </c>
      <c r="G4263" t="s">
        <v>2197</v>
      </c>
      <c r="H4263" t="s">
        <v>2003</v>
      </c>
      <c r="I4263" t="s">
        <v>88</v>
      </c>
      <c r="J4263">
        <v>20</v>
      </c>
      <c r="K4263">
        <v>1419</v>
      </c>
      <c r="L4263">
        <v>28380</v>
      </c>
      <c r="M4263">
        <v>3.3786</v>
      </c>
      <c r="N4263">
        <v>67.572000000000003</v>
      </c>
      <c r="O4263">
        <v>0</v>
      </c>
      <c r="P4263">
        <v>0</v>
      </c>
      <c r="Q4263">
        <v>1422.3786</v>
      </c>
      <c r="R4263">
        <v>28447.572</v>
      </c>
      <c r="S4263" t="s">
        <v>1962</v>
      </c>
    </row>
    <row r="4264" spans="1:19">
      <c r="A4264" t="s">
        <v>5314</v>
      </c>
      <c r="B4264">
        <v>44336</v>
      </c>
      <c r="C4264" t="s">
        <v>5315</v>
      </c>
      <c r="D4264">
        <v>44336</v>
      </c>
      <c r="E4264" t="s">
        <v>1958</v>
      </c>
      <c r="F4264" t="s">
        <v>2568</v>
      </c>
      <c r="G4264" t="s">
        <v>2197</v>
      </c>
      <c r="H4264" t="s">
        <v>2003</v>
      </c>
      <c r="I4264" t="s">
        <v>1920</v>
      </c>
      <c r="J4264">
        <v>5</v>
      </c>
      <c r="K4264">
        <v>9035</v>
      </c>
      <c r="L4264">
        <v>45175</v>
      </c>
      <c r="M4264">
        <v>21.511900000000001</v>
      </c>
      <c r="N4264">
        <v>107.5595</v>
      </c>
      <c r="O4264">
        <v>0</v>
      </c>
      <c r="P4264">
        <v>0</v>
      </c>
      <c r="Q4264">
        <v>9056.5118999999995</v>
      </c>
      <c r="R4264">
        <v>45282.559500000003</v>
      </c>
      <c r="S4264" t="s">
        <v>1962</v>
      </c>
    </row>
    <row r="4265" spans="1:19">
      <c r="A4265" t="s">
        <v>5314</v>
      </c>
      <c r="B4265">
        <v>44336</v>
      </c>
      <c r="C4265" t="s">
        <v>5315</v>
      </c>
      <c r="D4265">
        <v>44336</v>
      </c>
      <c r="E4265" t="s">
        <v>1958</v>
      </c>
      <c r="F4265" t="s">
        <v>2568</v>
      </c>
      <c r="G4265" t="s">
        <v>2197</v>
      </c>
      <c r="H4265" t="s">
        <v>2003</v>
      </c>
      <c r="I4265" t="s">
        <v>1923</v>
      </c>
      <c r="J4265">
        <v>5</v>
      </c>
      <c r="K4265">
        <v>7760</v>
      </c>
      <c r="L4265">
        <v>38800</v>
      </c>
      <c r="M4265">
        <v>18.476199999999999</v>
      </c>
      <c r="N4265">
        <v>92.381</v>
      </c>
      <c r="O4265">
        <v>0</v>
      </c>
      <c r="P4265">
        <v>0</v>
      </c>
      <c r="Q4265">
        <v>7778.4762000000001</v>
      </c>
      <c r="R4265">
        <v>38892.381000000001</v>
      </c>
      <c r="S4265" t="s">
        <v>1962</v>
      </c>
    </row>
    <row r="4266" spans="1:19">
      <c r="A4266" t="s">
        <v>5316</v>
      </c>
      <c r="B4266">
        <v>44336</v>
      </c>
      <c r="C4266" t="s">
        <v>5317</v>
      </c>
      <c r="D4266">
        <v>44336</v>
      </c>
      <c r="E4266" t="s">
        <v>1958</v>
      </c>
      <c r="F4266" t="s">
        <v>1965</v>
      </c>
      <c r="G4266" t="s">
        <v>1966</v>
      </c>
      <c r="H4266" t="s">
        <v>1967</v>
      </c>
      <c r="I4266" t="s">
        <v>1870</v>
      </c>
      <c r="J4266">
        <v>100</v>
      </c>
      <c r="K4266">
        <v>1244</v>
      </c>
      <c r="L4266">
        <v>124400</v>
      </c>
      <c r="M4266">
        <v>2.9620000000000002</v>
      </c>
      <c r="N4266">
        <v>296.2</v>
      </c>
      <c r="O4266">
        <v>0</v>
      </c>
      <c r="P4266">
        <v>0</v>
      </c>
      <c r="Q4266">
        <v>1246.9619</v>
      </c>
      <c r="R4266">
        <v>124696.19</v>
      </c>
      <c r="S4266" t="s">
        <v>1962</v>
      </c>
    </row>
    <row r="4267" spans="1:19">
      <c r="A4267" t="s">
        <v>5318</v>
      </c>
      <c r="B4267">
        <v>44336</v>
      </c>
      <c r="C4267" t="s">
        <v>5319</v>
      </c>
      <c r="D4267">
        <v>44336</v>
      </c>
      <c r="E4267" t="s">
        <v>1958</v>
      </c>
      <c r="F4267" t="s">
        <v>2968</v>
      </c>
      <c r="G4267" t="s">
        <v>2969</v>
      </c>
      <c r="H4267" t="s">
        <v>1967</v>
      </c>
      <c r="I4267" t="s">
        <v>1921</v>
      </c>
      <c r="J4267">
        <v>40</v>
      </c>
      <c r="K4267">
        <v>1400</v>
      </c>
      <c r="L4267">
        <v>56000</v>
      </c>
      <c r="M4267">
        <v>3.3330000000000002</v>
      </c>
      <c r="N4267">
        <v>133.32</v>
      </c>
      <c r="O4267">
        <v>0</v>
      </c>
      <c r="P4267">
        <v>0</v>
      </c>
      <c r="Q4267">
        <v>1403.3333</v>
      </c>
      <c r="R4267">
        <v>56133.332000000002</v>
      </c>
      <c r="S4267" t="s">
        <v>1962</v>
      </c>
    </row>
    <row r="4268" spans="1:19">
      <c r="A4268" t="s">
        <v>5318</v>
      </c>
      <c r="B4268">
        <v>44336</v>
      </c>
      <c r="C4268" t="s">
        <v>5319</v>
      </c>
      <c r="D4268">
        <v>44336</v>
      </c>
      <c r="E4268" t="s">
        <v>1958</v>
      </c>
      <c r="F4268" t="s">
        <v>2968</v>
      </c>
      <c r="G4268" t="s">
        <v>2969</v>
      </c>
      <c r="H4268" t="s">
        <v>1967</v>
      </c>
      <c r="I4268" t="s">
        <v>1868</v>
      </c>
      <c r="J4268">
        <v>40</v>
      </c>
      <c r="K4268">
        <v>1361</v>
      </c>
      <c r="L4268">
        <v>54440</v>
      </c>
      <c r="M4268">
        <v>3.24</v>
      </c>
      <c r="N4268">
        <v>129.6</v>
      </c>
      <c r="O4268">
        <v>0</v>
      </c>
      <c r="P4268">
        <v>0</v>
      </c>
      <c r="Q4268">
        <v>1364.2405000000001</v>
      </c>
      <c r="R4268">
        <v>54569.62</v>
      </c>
      <c r="S4268" t="s">
        <v>1962</v>
      </c>
    </row>
    <row r="4269" spans="1:19">
      <c r="A4269" t="s">
        <v>5318</v>
      </c>
      <c r="B4269">
        <v>44336</v>
      </c>
      <c r="C4269" t="s">
        <v>5319</v>
      </c>
      <c r="D4269">
        <v>44336</v>
      </c>
      <c r="E4269" t="s">
        <v>1958</v>
      </c>
      <c r="F4269" t="s">
        <v>2968</v>
      </c>
      <c r="G4269" t="s">
        <v>2969</v>
      </c>
      <c r="H4269" t="s">
        <v>1967</v>
      </c>
      <c r="I4269" t="s">
        <v>1920</v>
      </c>
      <c r="J4269">
        <v>10</v>
      </c>
      <c r="K4269">
        <v>9035</v>
      </c>
      <c r="L4269">
        <v>90350</v>
      </c>
      <c r="M4269">
        <v>21.512</v>
      </c>
      <c r="N4269">
        <v>215.12</v>
      </c>
      <c r="O4269">
        <v>0</v>
      </c>
      <c r="P4269">
        <v>0</v>
      </c>
      <c r="Q4269">
        <v>9056.5118999999995</v>
      </c>
      <c r="R4269">
        <v>90565.119000000006</v>
      </c>
      <c r="S4269" t="s">
        <v>1962</v>
      </c>
    </row>
    <row r="4270" spans="1:19">
      <c r="A4270" t="s">
        <v>5318</v>
      </c>
      <c r="B4270">
        <v>44336</v>
      </c>
      <c r="C4270" t="s">
        <v>5319</v>
      </c>
      <c r="D4270">
        <v>44336</v>
      </c>
      <c r="E4270" t="s">
        <v>1958</v>
      </c>
      <c r="F4270" t="s">
        <v>2968</v>
      </c>
      <c r="G4270" t="s">
        <v>2969</v>
      </c>
      <c r="H4270" t="s">
        <v>1967</v>
      </c>
      <c r="I4270" t="s">
        <v>1923</v>
      </c>
      <c r="J4270">
        <v>30</v>
      </c>
      <c r="K4270">
        <v>7760</v>
      </c>
      <c r="L4270">
        <v>232800</v>
      </c>
      <c r="M4270">
        <v>18.475999999999999</v>
      </c>
      <c r="N4270">
        <v>554.28</v>
      </c>
      <c r="O4270">
        <v>0</v>
      </c>
      <c r="P4270">
        <v>0</v>
      </c>
      <c r="Q4270">
        <v>7778.4762000000001</v>
      </c>
      <c r="R4270">
        <v>233354.28599999999</v>
      </c>
      <c r="S4270" t="s">
        <v>1962</v>
      </c>
    </row>
    <row r="4271" spans="1:19">
      <c r="A4271" t="s">
        <v>5320</v>
      </c>
      <c r="B4271">
        <v>44336</v>
      </c>
      <c r="C4271" t="s">
        <v>5321</v>
      </c>
      <c r="D4271">
        <v>44336</v>
      </c>
      <c r="E4271" t="s">
        <v>1958</v>
      </c>
      <c r="F4271" t="s">
        <v>2564</v>
      </c>
      <c r="G4271" t="s">
        <v>2565</v>
      </c>
      <c r="H4271" t="s">
        <v>2003</v>
      </c>
      <c r="I4271" t="s">
        <v>88</v>
      </c>
      <c r="J4271">
        <v>40</v>
      </c>
      <c r="K4271">
        <v>1419</v>
      </c>
      <c r="L4271">
        <v>56760</v>
      </c>
      <c r="M4271">
        <v>3.3786</v>
      </c>
      <c r="N4271">
        <v>135.14400000000001</v>
      </c>
      <c r="O4271">
        <v>0</v>
      </c>
      <c r="P4271">
        <v>0</v>
      </c>
      <c r="Q4271">
        <v>1422.3786</v>
      </c>
      <c r="R4271">
        <v>56895.144</v>
      </c>
      <c r="S4271" t="s">
        <v>1962</v>
      </c>
    </row>
    <row r="4272" spans="1:19">
      <c r="A4272" t="s">
        <v>5320</v>
      </c>
      <c r="B4272">
        <v>44336</v>
      </c>
      <c r="C4272" t="s">
        <v>5321</v>
      </c>
      <c r="D4272">
        <v>44336</v>
      </c>
      <c r="E4272" t="s">
        <v>1958</v>
      </c>
      <c r="F4272" t="s">
        <v>2564</v>
      </c>
      <c r="G4272" t="s">
        <v>2565</v>
      </c>
      <c r="H4272" t="s">
        <v>2003</v>
      </c>
      <c r="I4272" t="s">
        <v>1923</v>
      </c>
      <c r="J4272">
        <v>10</v>
      </c>
      <c r="K4272">
        <v>7760</v>
      </c>
      <c r="L4272">
        <v>77600</v>
      </c>
      <c r="M4272">
        <v>18.476199999999999</v>
      </c>
      <c r="N4272">
        <v>184.762</v>
      </c>
      <c r="O4272">
        <v>0</v>
      </c>
      <c r="P4272">
        <v>0</v>
      </c>
      <c r="Q4272">
        <v>7778.4762000000001</v>
      </c>
      <c r="R4272">
        <v>77784.762000000002</v>
      </c>
      <c r="S4272" t="s">
        <v>1962</v>
      </c>
    </row>
    <row r="4273" spans="1:19">
      <c r="A4273" t="s">
        <v>5320</v>
      </c>
      <c r="B4273">
        <v>44336</v>
      </c>
      <c r="C4273" t="s">
        <v>5321</v>
      </c>
      <c r="D4273">
        <v>44336</v>
      </c>
      <c r="E4273" t="s">
        <v>1958</v>
      </c>
      <c r="F4273" t="s">
        <v>2564</v>
      </c>
      <c r="G4273" t="s">
        <v>2565</v>
      </c>
      <c r="H4273" t="s">
        <v>2003</v>
      </c>
      <c r="I4273" t="s">
        <v>1868</v>
      </c>
      <c r="J4273">
        <v>20</v>
      </c>
      <c r="K4273">
        <v>1361</v>
      </c>
      <c r="L4273">
        <v>27220</v>
      </c>
      <c r="M4273">
        <v>3.2404999999999999</v>
      </c>
      <c r="N4273">
        <v>64.81</v>
      </c>
      <c r="O4273">
        <v>0</v>
      </c>
      <c r="P4273">
        <v>0</v>
      </c>
      <c r="Q4273">
        <v>1364.2405000000001</v>
      </c>
      <c r="R4273">
        <v>27284.81</v>
      </c>
      <c r="S4273" t="s">
        <v>1962</v>
      </c>
    </row>
    <row r="4274" spans="1:19">
      <c r="A4274" t="s">
        <v>5320</v>
      </c>
      <c r="B4274">
        <v>44336</v>
      </c>
      <c r="C4274" t="s">
        <v>5321</v>
      </c>
      <c r="D4274">
        <v>44336</v>
      </c>
      <c r="E4274" t="s">
        <v>1958</v>
      </c>
      <c r="F4274" t="s">
        <v>2564</v>
      </c>
      <c r="G4274" t="s">
        <v>2565</v>
      </c>
      <c r="H4274" t="s">
        <v>2003</v>
      </c>
      <c r="I4274" t="s">
        <v>1920</v>
      </c>
      <c r="J4274">
        <v>2</v>
      </c>
      <c r="K4274">
        <v>9035</v>
      </c>
      <c r="L4274">
        <v>18070</v>
      </c>
      <c r="M4274">
        <v>21.511900000000001</v>
      </c>
      <c r="N4274">
        <v>43.023800000000001</v>
      </c>
      <c r="O4274">
        <v>0</v>
      </c>
      <c r="P4274">
        <v>0</v>
      </c>
      <c r="Q4274">
        <v>9056.5118999999995</v>
      </c>
      <c r="R4274">
        <v>18113.023799999999</v>
      </c>
      <c r="S4274" t="s">
        <v>1962</v>
      </c>
    </row>
    <row r="4275" spans="1:19">
      <c r="A4275" t="s">
        <v>5322</v>
      </c>
      <c r="B4275">
        <v>44336</v>
      </c>
      <c r="C4275" t="s">
        <v>5323</v>
      </c>
      <c r="D4275">
        <v>44336</v>
      </c>
      <c r="E4275" t="s">
        <v>1958</v>
      </c>
      <c r="F4275" t="s">
        <v>2918</v>
      </c>
      <c r="G4275" t="s">
        <v>1999</v>
      </c>
      <c r="H4275" t="s">
        <v>1995</v>
      </c>
      <c r="I4275" t="s">
        <v>1906</v>
      </c>
      <c r="J4275">
        <v>10</v>
      </c>
      <c r="K4275">
        <v>9850</v>
      </c>
      <c r="L4275">
        <v>98500</v>
      </c>
      <c r="M4275">
        <v>23.452400000000001</v>
      </c>
      <c r="N4275">
        <v>234.524</v>
      </c>
      <c r="O4275">
        <v>0</v>
      </c>
      <c r="P4275">
        <v>0</v>
      </c>
      <c r="Q4275">
        <v>9873.4524000000001</v>
      </c>
      <c r="R4275">
        <v>98734.524000000005</v>
      </c>
      <c r="S4275" t="s">
        <v>1962</v>
      </c>
    </row>
    <row r="4276" spans="1:19">
      <c r="A4276" t="s">
        <v>5324</v>
      </c>
      <c r="B4276">
        <v>44336</v>
      </c>
      <c r="C4276" t="s">
        <v>5325</v>
      </c>
      <c r="D4276">
        <v>44336</v>
      </c>
      <c r="E4276" t="s">
        <v>1958</v>
      </c>
      <c r="F4276" t="s">
        <v>2739</v>
      </c>
      <c r="G4276" t="s">
        <v>2010</v>
      </c>
      <c r="H4276" t="s">
        <v>2003</v>
      </c>
      <c r="I4276" t="s">
        <v>1868</v>
      </c>
      <c r="J4276">
        <v>20</v>
      </c>
      <c r="K4276">
        <v>1361</v>
      </c>
      <c r="L4276">
        <v>27220</v>
      </c>
      <c r="M4276">
        <v>3.2404999999999999</v>
      </c>
      <c r="N4276">
        <v>64.81</v>
      </c>
      <c r="O4276">
        <v>0</v>
      </c>
      <c r="P4276">
        <v>0</v>
      </c>
      <c r="Q4276">
        <v>1364.2405000000001</v>
      </c>
      <c r="R4276">
        <v>27284.81</v>
      </c>
      <c r="S4276" t="s">
        <v>1962</v>
      </c>
    </row>
    <row r="4277" spans="1:19">
      <c r="A4277" t="s">
        <v>5324</v>
      </c>
      <c r="B4277">
        <v>44336</v>
      </c>
      <c r="C4277" t="s">
        <v>5325</v>
      </c>
      <c r="D4277">
        <v>44336</v>
      </c>
      <c r="E4277" t="s">
        <v>1958</v>
      </c>
      <c r="F4277" t="s">
        <v>2739</v>
      </c>
      <c r="G4277" t="s">
        <v>2010</v>
      </c>
      <c r="H4277" t="s">
        <v>2003</v>
      </c>
      <c r="I4277" t="s">
        <v>1714</v>
      </c>
      <c r="J4277">
        <v>200</v>
      </c>
      <c r="K4277">
        <v>1176</v>
      </c>
      <c r="L4277">
        <v>235200</v>
      </c>
      <c r="M4277">
        <v>2.8</v>
      </c>
      <c r="N4277">
        <v>560</v>
      </c>
      <c r="O4277">
        <v>0</v>
      </c>
      <c r="P4277">
        <v>0</v>
      </c>
      <c r="Q4277">
        <v>1178.8</v>
      </c>
      <c r="R4277">
        <v>235760</v>
      </c>
      <c r="S4277" t="s">
        <v>1962</v>
      </c>
    </row>
    <row r="4278" spans="1:19">
      <c r="A4278" t="s">
        <v>5324</v>
      </c>
      <c r="B4278">
        <v>44336</v>
      </c>
      <c r="C4278" t="s">
        <v>5325</v>
      </c>
      <c r="D4278">
        <v>44336</v>
      </c>
      <c r="E4278" t="s">
        <v>1958</v>
      </c>
      <c r="F4278" t="s">
        <v>2739</v>
      </c>
      <c r="G4278" t="s">
        <v>2010</v>
      </c>
      <c r="H4278" t="s">
        <v>2003</v>
      </c>
      <c r="I4278" t="s">
        <v>1920</v>
      </c>
      <c r="J4278">
        <v>20</v>
      </c>
      <c r="K4278">
        <v>9035</v>
      </c>
      <c r="L4278">
        <v>180700</v>
      </c>
      <c r="M4278">
        <v>21.511900000000001</v>
      </c>
      <c r="N4278">
        <v>430.238</v>
      </c>
      <c r="O4278">
        <v>0</v>
      </c>
      <c r="P4278">
        <v>0</v>
      </c>
      <c r="Q4278">
        <v>9056.5118999999995</v>
      </c>
      <c r="R4278">
        <v>181130.23800000001</v>
      </c>
      <c r="S4278" t="s">
        <v>1962</v>
      </c>
    </row>
    <row r="4279" spans="1:19">
      <c r="A4279" t="s">
        <v>5326</v>
      </c>
      <c r="B4279">
        <v>44336</v>
      </c>
      <c r="C4279" t="s">
        <v>5327</v>
      </c>
      <c r="D4279">
        <v>44336</v>
      </c>
      <c r="E4279" t="s">
        <v>1958</v>
      </c>
      <c r="F4279" t="s">
        <v>2921</v>
      </c>
      <c r="G4279" t="s">
        <v>2565</v>
      </c>
      <c r="H4279" t="s">
        <v>2003</v>
      </c>
      <c r="I4279" t="s">
        <v>1868</v>
      </c>
      <c r="J4279">
        <v>20</v>
      </c>
      <c r="K4279">
        <v>1361</v>
      </c>
      <c r="L4279">
        <v>27220</v>
      </c>
      <c r="M4279">
        <v>3.2404999999999999</v>
      </c>
      <c r="N4279">
        <v>64.81</v>
      </c>
      <c r="O4279">
        <v>0</v>
      </c>
      <c r="P4279">
        <v>0</v>
      </c>
      <c r="Q4279">
        <v>1364.2405000000001</v>
      </c>
      <c r="R4279">
        <v>27284.81</v>
      </c>
      <c r="S4279" t="s">
        <v>1962</v>
      </c>
    </row>
    <row r="4280" spans="1:19">
      <c r="A4280" t="s">
        <v>5328</v>
      </c>
      <c r="B4280">
        <v>44336</v>
      </c>
      <c r="C4280" t="s">
        <v>5329</v>
      </c>
      <c r="D4280">
        <v>44336</v>
      </c>
      <c r="E4280" t="s">
        <v>1958</v>
      </c>
      <c r="F4280" t="s">
        <v>2703</v>
      </c>
      <c r="G4280" t="s">
        <v>2704</v>
      </c>
      <c r="H4280" t="s">
        <v>1976</v>
      </c>
      <c r="I4280" t="s">
        <v>1906</v>
      </c>
      <c r="J4280">
        <v>5</v>
      </c>
      <c r="K4280">
        <v>9850</v>
      </c>
      <c r="L4280">
        <v>49250</v>
      </c>
      <c r="M4280">
        <v>23.452000000000002</v>
      </c>
      <c r="N4280">
        <v>117.26</v>
      </c>
      <c r="O4280">
        <v>0</v>
      </c>
      <c r="P4280">
        <v>0</v>
      </c>
      <c r="Q4280">
        <v>9873.4524000000001</v>
      </c>
      <c r="R4280">
        <v>49367.262000000002</v>
      </c>
      <c r="S4280" t="s">
        <v>1962</v>
      </c>
    </row>
    <row r="4281" spans="1:19">
      <c r="A4281" t="s">
        <v>5328</v>
      </c>
      <c r="B4281">
        <v>44336</v>
      </c>
      <c r="C4281" t="s">
        <v>5329</v>
      </c>
      <c r="D4281">
        <v>44336</v>
      </c>
      <c r="E4281" t="s">
        <v>1958</v>
      </c>
      <c r="F4281" t="s">
        <v>2703</v>
      </c>
      <c r="G4281" t="s">
        <v>2704</v>
      </c>
      <c r="H4281" t="s">
        <v>1976</v>
      </c>
      <c r="I4281" t="s">
        <v>1920</v>
      </c>
      <c r="J4281">
        <v>5</v>
      </c>
      <c r="K4281">
        <v>9035</v>
      </c>
      <c r="L4281">
        <v>45175</v>
      </c>
      <c r="M4281">
        <v>21.512</v>
      </c>
      <c r="N4281">
        <v>107.56</v>
      </c>
      <c r="O4281">
        <v>0</v>
      </c>
      <c r="P4281">
        <v>0</v>
      </c>
      <c r="Q4281">
        <v>9056.5118999999995</v>
      </c>
      <c r="R4281">
        <v>45282.559500000003</v>
      </c>
      <c r="S4281" t="s">
        <v>1962</v>
      </c>
    </row>
    <row r="4282" spans="1:19">
      <c r="A4282" t="s">
        <v>5330</v>
      </c>
      <c r="B4282">
        <v>44336</v>
      </c>
      <c r="C4282" t="s">
        <v>5331</v>
      </c>
      <c r="D4282">
        <v>44336</v>
      </c>
      <c r="E4282" t="s">
        <v>1958</v>
      </c>
      <c r="F4282" t="s">
        <v>2059</v>
      </c>
      <c r="G4282" t="s">
        <v>2056</v>
      </c>
      <c r="H4282" t="s">
        <v>1976</v>
      </c>
      <c r="I4282" t="s">
        <v>1906</v>
      </c>
      <c r="J4282">
        <v>5</v>
      </c>
      <c r="K4282">
        <v>9850</v>
      </c>
      <c r="L4282">
        <v>49250</v>
      </c>
      <c r="M4282">
        <v>23.452000000000002</v>
      </c>
      <c r="N4282">
        <v>117.26</v>
      </c>
      <c r="O4282">
        <v>0</v>
      </c>
      <c r="P4282">
        <v>0</v>
      </c>
      <c r="Q4282">
        <v>9873.4524000000001</v>
      </c>
      <c r="R4282">
        <v>49367.262000000002</v>
      </c>
      <c r="S4282" t="s">
        <v>1962</v>
      </c>
    </row>
    <row r="4283" spans="1:19">
      <c r="A4283" t="s">
        <v>5330</v>
      </c>
      <c r="B4283">
        <v>44336</v>
      </c>
      <c r="C4283" t="s">
        <v>5331</v>
      </c>
      <c r="D4283">
        <v>44336</v>
      </c>
      <c r="E4283" t="s">
        <v>1958</v>
      </c>
      <c r="F4283" t="s">
        <v>2059</v>
      </c>
      <c r="G4283" t="s">
        <v>2056</v>
      </c>
      <c r="H4283" t="s">
        <v>1976</v>
      </c>
      <c r="I4283" t="s">
        <v>31</v>
      </c>
      <c r="J4283">
        <v>5</v>
      </c>
      <c r="K4283">
        <v>9045</v>
      </c>
      <c r="L4283">
        <v>45225</v>
      </c>
      <c r="M4283">
        <v>21.536000000000001</v>
      </c>
      <c r="N4283">
        <v>107.68</v>
      </c>
      <c r="O4283">
        <v>0</v>
      </c>
      <c r="P4283">
        <v>0</v>
      </c>
      <c r="Q4283">
        <v>9066.5357000000004</v>
      </c>
      <c r="R4283">
        <v>45332.678500000002</v>
      </c>
      <c r="S4283" t="s">
        <v>1962</v>
      </c>
    </row>
    <row r="4284" spans="1:19">
      <c r="A4284" t="s">
        <v>5330</v>
      </c>
      <c r="B4284">
        <v>44336</v>
      </c>
      <c r="C4284" t="s">
        <v>5331</v>
      </c>
      <c r="D4284">
        <v>44336</v>
      </c>
      <c r="E4284" t="s">
        <v>1958</v>
      </c>
      <c r="F4284" t="s">
        <v>2059</v>
      </c>
      <c r="G4284" t="s">
        <v>2056</v>
      </c>
      <c r="H4284" t="s">
        <v>1976</v>
      </c>
      <c r="I4284" t="s">
        <v>1911</v>
      </c>
      <c r="J4284">
        <v>44</v>
      </c>
      <c r="K4284">
        <v>1186</v>
      </c>
      <c r="L4284">
        <v>52184</v>
      </c>
      <c r="M4284">
        <v>2.8239999999999998</v>
      </c>
      <c r="N4284">
        <v>124.256</v>
      </c>
      <c r="O4284">
        <v>0</v>
      </c>
      <c r="P4284">
        <v>0</v>
      </c>
      <c r="Q4284">
        <v>1188.8237999999999</v>
      </c>
      <c r="R4284">
        <v>52308.247199999998</v>
      </c>
      <c r="S4284" t="s">
        <v>1962</v>
      </c>
    </row>
    <row r="4285" spans="1:19">
      <c r="A4285" t="s">
        <v>5332</v>
      </c>
      <c r="B4285">
        <v>44336</v>
      </c>
      <c r="C4285" t="s">
        <v>5333</v>
      </c>
      <c r="D4285">
        <v>44336</v>
      </c>
      <c r="E4285" t="s">
        <v>1958</v>
      </c>
      <c r="F4285" t="s">
        <v>2372</v>
      </c>
      <c r="G4285" t="s">
        <v>2035</v>
      </c>
      <c r="H4285" t="s">
        <v>2015</v>
      </c>
      <c r="I4285" t="s">
        <v>1923</v>
      </c>
      <c r="J4285">
        <v>5</v>
      </c>
      <c r="K4285">
        <v>7760</v>
      </c>
      <c r="L4285">
        <v>38800</v>
      </c>
      <c r="M4285">
        <v>18.476199999999999</v>
      </c>
      <c r="N4285">
        <v>92.381</v>
      </c>
      <c r="O4285">
        <v>0</v>
      </c>
      <c r="P4285">
        <v>0</v>
      </c>
      <c r="Q4285">
        <v>7778.4762000000001</v>
      </c>
      <c r="R4285">
        <v>38892.381000000001</v>
      </c>
      <c r="S4285" t="s">
        <v>1962</v>
      </c>
    </row>
    <row r="4286" spans="1:19">
      <c r="A4286" t="s">
        <v>5332</v>
      </c>
      <c r="B4286">
        <v>44336</v>
      </c>
      <c r="C4286" t="s">
        <v>5333</v>
      </c>
      <c r="D4286">
        <v>44336</v>
      </c>
      <c r="E4286" t="s">
        <v>1958</v>
      </c>
      <c r="F4286" t="s">
        <v>2372</v>
      </c>
      <c r="G4286" t="s">
        <v>2035</v>
      </c>
      <c r="H4286" t="s">
        <v>2015</v>
      </c>
      <c r="I4286" t="s">
        <v>1714</v>
      </c>
      <c r="J4286">
        <v>20</v>
      </c>
      <c r="K4286">
        <v>1176</v>
      </c>
      <c r="L4286">
        <v>23520</v>
      </c>
      <c r="M4286">
        <v>2.8</v>
      </c>
      <c r="N4286">
        <v>56</v>
      </c>
      <c r="O4286">
        <v>0</v>
      </c>
      <c r="P4286">
        <v>0</v>
      </c>
      <c r="Q4286">
        <v>1178.8</v>
      </c>
      <c r="R4286">
        <v>23576</v>
      </c>
      <c r="S4286" t="s">
        <v>1962</v>
      </c>
    </row>
    <row r="4287" spans="1:19">
      <c r="A4287" t="s">
        <v>5334</v>
      </c>
      <c r="B4287">
        <v>44336</v>
      </c>
      <c r="C4287" t="s">
        <v>5335</v>
      </c>
      <c r="D4287">
        <v>44336</v>
      </c>
      <c r="E4287" t="s">
        <v>1958</v>
      </c>
      <c r="F4287" t="s">
        <v>2841</v>
      </c>
      <c r="G4287" t="s">
        <v>2838</v>
      </c>
      <c r="H4287" t="s">
        <v>2015</v>
      </c>
      <c r="I4287" t="s">
        <v>1714</v>
      </c>
      <c r="J4287">
        <v>60</v>
      </c>
      <c r="K4287">
        <v>1176</v>
      </c>
      <c r="L4287">
        <v>70560</v>
      </c>
      <c r="M4287">
        <v>2.8</v>
      </c>
      <c r="N4287">
        <v>168</v>
      </c>
      <c r="O4287">
        <v>0</v>
      </c>
      <c r="P4287">
        <v>0</v>
      </c>
      <c r="Q4287">
        <v>1178.8</v>
      </c>
      <c r="R4287">
        <v>70728</v>
      </c>
      <c r="S4287" t="s">
        <v>1962</v>
      </c>
    </row>
    <row r="4288" spans="1:19">
      <c r="A4288" t="s">
        <v>5334</v>
      </c>
      <c r="B4288">
        <v>44336</v>
      </c>
      <c r="C4288" t="s">
        <v>5335</v>
      </c>
      <c r="D4288">
        <v>44336</v>
      </c>
      <c r="E4288" t="s">
        <v>1958</v>
      </c>
      <c r="F4288" t="s">
        <v>2841</v>
      </c>
      <c r="G4288" t="s">
        <v>2838</v>
      </c>
      <c r="H4288" t="s">
        <v>2015</v>
      </c>
      <c r="I4288" t="s">
        <v>1911</v>
      </c>
      <c r="J4288">
        <v>10</v>
      </c>
      <c r="K4288">
        <v>1186</v>
      </c>
      <c r="L4288">
        <v>11860</v>
      </c>
      <c r="M4288">
        <v>2.8237999999999999</v>
      </c>
      <c r="N4288">
        <v>28.238</v>
      </c>
      <c r="O4288">
        <v>0</v>
      </c>
      <c r="P4288">
        <v>0</v>
      </c>
      <c r="Q4288">
        <v>1188.8237999999999</v>
      </c>
      <c r="R4288">
        <v>11888.237999999999</v>
      </c>
      <c r="S4288" t="s">
        <v>1962</v>
      </c>
    </row>
    <row r="4289" spans="1:19">
      <c r="A4289" t="s">
        <v>5334</v>
      </c>
      <c r="B4289">
        <v>44336</v>
      </c>
      <c r="C4289" t="s">
        <v>5335</v>
      </c>
      <c r="D4289">
        <v>44336</v>
      </c>
      <c r="E4289" t="s">
        <v>1958</v>
      </c>
      <c r="F4289" t="s">
        <v>2841</v>
      </c>
      <c r="G4289" t="s">
        <v>2838</v>
      </c>
      <c r="H4289" t="s">
        <v>2015</v>
      </c>
      <c r="I4289" t="s">
        <v>1870</v>
      </c>
      <c r="J4289">
        <v>5</v>
      </c>
      <c r="K4289">
        <v>1244</v>
      </c>
      <c r="L4289">
        <v>6220</v>
      </c>
      <c r="M4289">
        <v>2.9619</v>
      </c>
      <c r="N4289">
        <v>14.8095</v>
      </c>
      <c r="O4289">
        <v>0</v>
      </c>
      <c r="P4289">
        <v>0</v>
      </c>
      <c r="Q4289">
        <v>1246.9619</v>
      </c>
      <c r="R4289">
        <v>6234.8095000000003</v>
      </c>
      <c r="S4289" t="s">
        <v>1962</v>
      </c>
    </row>
    <row r="4290" spans="1:19">
      <c r="A4290" t="s">
        <v>5334</v>
      </c>
      <c r="B4290">
        <v>44336</v>
      </c>
      <c r="C4290" t="s">
        <v>5335</v>
      </c>
      <c r="D4290">
        <v>44336</v>
      </c>
      <c r="E4290" t="s">
        <v>1958</v>
      </c>
      <c r="F4290" t="s">
        <v>2841</v>
      </c>
      <c r="G4290" t="s">
        <v>2838</v>
      </c>
      <c r="H4290" t="s">
        <v>2015</v>
      </c>
      <c r="I4290" t="s">
        <v>1921</v>
      </c>
      <c r="J4290">
        <v>80</v>
      </c>
      <c r="K4290">
        <v>1400</v>
      </c>
      <c r="L4290">
        <v>112000</v>
      </c>
      <c r="M4290">
        <v>3.3332999999999999</v>
      </c>
      <c r="N4290">
        <v>266.66399999999999</v>
      </c>
      <c r="O4290">
        <v>0</v>
      </c>
      <c r="P4290">
        <v>0</v>
      </c>
      <c r="Q4290">
        <v>1403.3333</v>
      </c>
      <c r="R4290">
        <v>112266.664</v>
      </c>
      <c r="S4290" t="s">
        <v>1962</v>
      </c>
    </row>
    <row r="4291" spans="1:19">
      <c r="A4291" t="s">
        <v>5334</v>
      </c>
      <c r="B4291">
        <v>44336</v>
      </c>
      <c r="C4291" t="s">
        <v>5335</v>
      </c>
      <c r="D4291">
        <v>44336</v>
      </c>
      <c r="E4291" t="s">
        <v>1958</v>
      </c>
      <c r="F4291" t="s">
        <v>2841</v>
      </c>
      <c r="G4291" t="s">
        <v>2838</v>
      </c>
      <c r="H4291" t="s">
        <v>2015</v>
      </c>
      <c r="I4291" t="s">
        <v>88</v>
      </c>
      <c r="J4291">
        <v>10</v>
      </c>
      <c r="K4291">
        <v>1419</v>
      </c>
      <c r="L4291">
        <v>14190</v>
      </c>
      <c r="M4291">
        <v>3.3786</v>
      </c>
      <c r="N4291">
        <v>33.786000000000001</v>
      </c>
      <c r="O4291">
        <v>0</v>
      </c>
      <c r="P4291">
        <v>0</v>
      </c>
      <c r="Q4291">
        <v>1422.3786</v>
      </c>
      <c r="R4291">
        <v>14223.786</v>
      </c>
      <c r="S4291" t="s">
        <v>1962</v>
      </c>
    </row>
    <row r="4292" spans="1:19">
      <c r="A4292" t="s">
        <v>5336</v>
      </c>
      <c r="B4292">
        <v>44336</v>
      </c>
      <c r="C4292" t="s">
        <v>5337</v>
      </c>
      <c r="D4292">
        <v>44336</v>
      </c>
      <c r="E4292" t="s">
        <v>1958</v>
      </c>
      <c r="F4292" t="s">
        <v>2375</v>
      </c>
      <c r="G4292" t="s">
        <v>2035</v>
      </c>
      <c r="H4292" t="s">
        <v>2015</v>
      </c>
      <c r="I4292" t="s">
        <v>1911</v>
      </c>
      <c r="J4292">
        <v>40</v>
      </c>
      <c r="K4292">
        <v>1186</v>
      </c>
      <c r="L4292">
        <v>47440</v>
      </c>
      <c r="M4292">
        <v>2.8237999999999999</v>
      </c>
      <c r="N4292">
        <v>112.952</v>
      </c>
      <c r="O4292">
        <v>0</v>
      </c>
      <c r="P4292">
        <v>0</v>
      </c>
      <c r="Q4292">
        <v>1188.8237999999999</v>
      </c>
      <c r="R4292">
        <v>47552.951999999997</v>
      </c>
      <c r="S4292" t="s">
        <v>1962</v>
      </c>
    </row>
    <row r="4293" spans="1:19">
      <c r="A4293" t="s">
        <v>5336</v>
      </c>
      <c r="B4293">
        <v>44336</v>
      </c>
      <c r="C4293" t="s">
        <v>5337</v>
      </c>
      <c r="D4293">
        <v>44336</v>
      </c>
      <c r="E4293" t="s">
        <v>1958</v>
      </c>
      <c r="F4293" t="s">
        <v>2375</v>
      </c>
      <c r="G4293" t="s">
        <v>2035</v>
      </c>
      <c r="H4293" t="s">
        <v>2015</v>
      </c>
      <c r="I4293" t="s">
        <v>1870</v>
      </c>
      <c r="J4293">
        <v>20</v>
      </c>
      <c r="K4293">
        <v>1244</v>
      </c>
      <c r="L4293">
        <v>24880</v>
      </c>
      <c r="M4293">
        <v>2.9619</v>
      </c>
      <c r="N4293">
        <v>59.238</v>
      </c>
      <c r="O4293">
        <v>0</v>
      </c>
      <c r="P4293">
        <v>0</v>
      </c>
      <c r="Q4293">
        <v>1246.9619</v>
      </c>
      <c r="R4293">
        <v>24939.238000000001</v>
      </c>
      <c r="S4293" t="s">
        <v>1962</v>
      </c>
    </row>
    <row r="4294" spans="1:19">
      <c r="A4294" t="s">
        <v>5336</v>
      </c>
      <c r="B4294">
        <v>44336</v>
      </c>
      <c r="C4294" t="s">
        <v>5337</v>
      </c>
      <c r="D4294">
        <v>44336</v>
      </c>
      <c r="E4294" t="s">
        <v>1958</v>
      </c>
      <c r="F4294" t="s">
        <v>2375</v>
      </c>
      <c r="G4294" t="s">
        <v>2035</v>
      </c>
      <c r="H4294" t="s">
        <v>2015</v>
      </c>
      <c r="I4294" t="s">
        <v>1906</v>
      </c>
      <c r="J4294">
        <v>5</v>
      </c>
      <c r="K4294">
        <v>9850</v>
      </c>
      <c r="L4294">
        <v>49250</v>
      </c>
      <c r="M4294">
        <v>23.452400000000001</v>
      </c>
      <c r="N4294">
        <v>117.262</v>
      </c>
      <c r="O4294">
        <v>0</v>
      </c>
      <c r="P4294">
        <v>0</v>
      </c>
      <c r="Q4294">
        <v>9873.4524000000001</v>
      </c>
      <c r="R4294">
        <v>49367.262000000002</v>
      </c>
      <c r="S4294" t="s">
        <v>1962</v>
      </c>
    </row>
    <row r="4295" spans="1:19">
      <c r="A4295" t="s">
        <v>5336</v>
      </c>
      <c r="B4295">
        <v>44336</v>
      </c>
      <c r="C4295" t="s">
        <v>5337</v>
      </c>
      <c r="D4295">
        <v>44336</v>
      </c>
      <c r="E4295" t="s">
        <v>1958</v>
      </c>
      <c r="F4295" t="s">
        <v>2375</v>
      </c>
      <c r="G4295" t="s">
        <v>2035</v>
      </c>
      <c r="H4295" t="s">
        <v>2015</v>
      </c>
      <c r="I4295" t="s">
        <v>1714</v>
      </c>
      <c r="J4295">
        <v>40</v>
      </c>
      <c r="K4295">
        <v>1176</v>
      </c>
      <c r="L4295">
        <v>47040</v>
      </c>
      <c r="M4295">
        <v>2.8</v>
      </c>
      <c r="N4295">
        <v>112</v>
      </c>
      <c r="O4295">
        <v>0</v>
      </c>
      <c r="P4295">
        <v>0</v>
      </c>
      <c r="Q4295">
        <v>1178.8</v>
      </c>
      <c r="R4295">
        <v>47152</v>
      </c>
      <c r="S4295" t="s">
        <v>1962</v>
      </c>
    </row>
    <row r="4296" spans="1:19">
      <c r="A4296" t="s">
        <v>5336</v>
      </c>
      <c r="B4296">
        <v>44336</v>
      </c>
      <c r="C4296" t="s">
        <v>5337</v>
      </c>
      <c r="D4296">
        <v>44336</v>
      </c>
      <c r="E4296" t="s">
        <v>1958</v>
      </c>
      <c r="F4296" t="s">
        <v>2375</v>
      </c>
      <c r="G4296" t="s">
        <v>2035</v>
      </c>
      <c r="H4296" t="s">
        <v>2015</v>
      </c>
      <c r="I4296" t="s">
        <v>1923</v>
      </c>
      <c r="J4296">
        <v>10</v>
      </c>
      <c r="K4296">
        <v>7760</v>
      </c>
      <c r="L4296">
        <v>77600</v>
      </c>
      <c r="M4296">
        <v>18.476199999999999</v>
      </c>
      <c r="N4296">
        <v>184.762</v>
      </c>
      <c r="O4296">
        <v>0</v>
      </c>
      <c r="P4296">
        <v>0</v>
      </c>
      <c r="Q4296">
        <v>7778.4762000000001</v>
      </c>
      <c r="R4296">
        <v>77784.762000000002</v>
      </c>
      <c r="S4296" t="s">
        <v>1962</v>
      </c>
    </row>
    <row r="4297" spans="1:19">
      <c r="A4297" t="s">
        <v>5336</v>
      </c>
      <c r="B4297">
        <v>44336</v>
      </c>
      <c r="C4297" t="s">
        <v>5337</v>
      </c>
      <c r="D4297">
        <v>44336</v>
      </c>
      <c r="E4297" t="s">
        <v>1958</v>
      </c>
      <c r="F4297" t="s">
        <v>2375</v>
      </c>
      <c r="G4297" t="s">
        <v>2035</v>
      </c>
      <c r="H4297" t="s">
        <v>2015</v>
      </c>
      <c r="I4297" t="s">
        <v>88</v>
      </c>
      <c r="J4297">
        <v>10</v>
      </c>
      <c r="K4297">
        <v>1419</v>
      </c>
      <c r="L4297">
        <v>14190</v>
      </c>
      <c r="M4297">
        <v>3.3786</v>
      </c>
      <c r="N4297">
        <v>33.786000000000001</v>
      </c>
      <c r="O4297">
        <v>0</v>
      </c>
      <c r="P4297">
        <v>0</v>
      </c>
      <c r="Q4297">
        <v>1422.3786</v>
      </c>
      <c r="R4297">
        <v>14223.786</v>
      </c>
      <c r="S4297" t="s">
        <v>1962</v>
      </c>
    </row>
    <row r="4298" spans="1:19">
      <c r="A4298" t="s">
        <v>5338</v>
      </c>
      <c r="B4298">
        <v>44336</v>
      </c>
      <c r="C4298" t="s">
        <v>5339</v>
      </c>
      <c r="D4298">
        <v>44336</v>
      </c>
      <c r="E4298" t="s">
        <v>1958</v>
      </c>
      <c r="F4298" t="s">
        <v>1993</v>
      </c>
      <c r="G4298" t="s">
        <v>1994</v>
      </c>
      <c r="H4298" t="s">
        <v>1995</v>
      </c>
      <c r="I4298" t="s">
        <v>1868</v>
      </c>
      <c r="J4298">
        <v>40</v>
      </c>
      <c r="K4298">
        <v>1361</v>
      </c>
      <c r="L4298">
        <v>54440</v>
      </c>
      <c r="M4298">
        <v>3.2404999999999999</v>
      </c>
      <c r="N4298">
        <v>129.62</v>
      </c>
      <c r="O4298">
        <v>0</v>
      </c>
      <c r="P4298">
        <v>0</v>
      </c>
      <c r="Q4298">
        <v>1364.2405000000001</v>
      </c>
      <c r="R4298">
        <v>54569.62</v>
      </c>
      <c r="S4298" t="s">
        <v>1962</v>
      </c>
    </row>
    <row r="4299" spans="1:19">
      <c r="A4299" t="s">
        <v>5338</v>
      </c>
      <c r="B4299">
        <v>44336</v>
      </c>
      <c r="C4299" t="s">
        <v>5339</v>
      </c>
      <c r="D4299">
        <v>44336</v>
      </c>
      <c r="E4299" t="s">
        <v>1958</v>
      </c>
      <c r="F4299" t="s">
        <v>1993</v>
      </c>
      <c r="G4299" t="s">
        <v>1994</v>
      </c>
      <c r="H4299" t="s">
        <v>1995</v>
      </c>
      <c r="I4299" t="s">
        <v>1870</v>
      </c>
      <c r="J4299">
        <v>40</v>
      </c>
      <c r="K4299">
        <v>1244</v>
      </c>
      <c r="L4299">
        <v>49760</v>
      </c>
      <c r="M4299">
        <v>2.9619</v>
      </c>
      <c r="N4299">
        <v>118.476</v>
      </c>
      <c r="O4299">
        <v>0</v>
      </c>
      <c r="P4299">
        <v>0</v>
      </c>
      <c r="Q4299">
        <v>1246.9619</v>
      </c>
      <c r="R4299">
        <v>49878.476000000002</v>
      </c>
      <c r="S4299" t="s">
        <v>1962</v>
      </c>
    </row>
    <row r="4300" spans="1:19">
      <c r="A4300" t="s">
        <v>5340</v>
      </c>
      <c r="B4300">
        <v>44336</v>
      </c>
      <c r="C4300" t="s">
        <v>5341</v>
      </c>
      <c r="D4300">
        <v>44336</v>
      </c>
      <c r="E4300" t="s">
        <v>1958</v>
      </c>
      <c r="F4300" t="s">
        <v>2302</v>
      </c>
      <c r="G4300" t="s">
        <v>2303</v>
      </c>
      <c r="H4300" t="s">
        <v>2003</v>
      </c>
      <c r="I4300" t="s">
        <v>1923</v>
      </c>
      <c r="J4300">
        <v>5</v>
      </c>
      <c r="K4300">
        <v>7760</v>
      </c>
      <c r="L4300">
        <v>38800</v>
      </c>
      <c r="M4300">
        <v>18.476199999999999</v>
      </c>
      <c r="N4300">
        <v>92.381</v>
      </c>
      <c r="O4300">
        <v>0</v>
      </c>
      <c r="P4300">
        <v>0</v>
      </c>
      <c r="Q4300">
        <v>7778.4762000000001</v>
      </c>
      <c r="R4300">
        <v>38892.381000000001</v>
      </c>
      <c r="S4300" t="s">
        <v>1962</v>
      </c>
    </row>
    <row r="4301" spans="1:19">
      <c r="A4301" t="s">
        <v>5340</v>
      </c>
      <c r="B4301">
        <v>44336</v>
      </c>
      <c r="C4301" t="s">
        <v>5341</v>
      </c>
      <c r="D4301">
        <v>44336</v>
      </c>
      <c r="E4301" t="s">
        <v>1958</v>
      </c>
      <c r="F4301" t="s">
        <v>2302</v>
      </c>
      <c r="G4301" t="s">
        <v>2303</v>
      </c>
      <c r="H4301" t="s">
        <v>2003</v>
      </c>
      <c r="I4301" t="s">
        <v>1714</v>
      </c>
      <c r="J4301">
        <v>30</v>
      </c>
      <c r="K4301">
        <v>1176</v>
      </c>
      <c r="L4301">
        <v>35280</v>
      </c>
      <c r="M4301">
        <v>2.8</v>
      </c>
      <c r="N4301">
        <v>84</v>
      </c>
      <c r="O4301">
        <v>0</v>
      </c>
      <c r="P4301">
        <v>0</v>
      </c>
      <c r="Q4301">
        <v>1178.8</v>
      </c>
      <c r="R4301">
        <v>35364</v>
      </c>
      <c r="S4301" t="s">
        <v>1962</v>
      </c>
    </row>
    <row r="4302" spans="1:19">
      <c r="A4302" t="s">
        <v>5340</v>
      </c>
      <c r="B4302">
        <v>44336</v>
      </c>
      <c r="C4302" t="s">
        <v>5341</v>
      </c>
      <c r="D4302">
        <v>44336</v>
      </c>
      <c r="E4302" t="s">
        <v>1958</v>
      </c>
      <c r="F4302" t="s">
        <v>2302</v>
      </c>
      <c r="G4302" t="s">
        <v>2303</v>
      </c>
      <c r="H4302" t="s">
        <v>2003</v>
      </c>
      <c r="I4302" t="s">
        <v>1870</v>
      </c>
      <c r="J4302">
        <v>10</v>
      </c>
      <c r="K4302">
        <v>1244</v>
      </c>
      <c r="L4302">
        <v>12440</v>
      </c>
      <c r="M4302">
        <v>2.9619</v>
      </c>
      <c r="N4302">
        <v>29.619</v>
      </c>
      <c r="O4302">
        <v>0</v>
      </c>
      <c r="P4302">
        <v>0</v>
      </c>
      <c r="Q4302">
        <v>1246.9619</v>
      </c>
      <c r="R4302">
        <v>12469.619000000001</v>
      </c>
      <c r="S4302" t="s">
        <v>1962</v>
      </c>
    </row>
    <row r="4303" spans="1:19">
      <c r="A4303" t="s">
        <v>5340</v>
      </c>
      <c r="B4303">
        <v>44336</v>
      </c>
      <c r="C4303" t="s">
        <v>5341</v>
      </c>
      <c r="D4303">
        <v>44336</v>
      </c>
      <c r="E4303" t="s">
        <v>1958</v>
      </c>
      <c r="F4303" t="s">
        <v>2302</v>
      </c>
      <c r="G4303" t="s">
        <v>2303</v>
      </c>
      <c r="H4303" t="s">
        <v>2003</v>
      </c>
      <c r="I4303" t="s">
        <v>1868</v>
      </c>
      <c r="J4303">
        <v>10</v>
      </c>
      <c r="K4303">
        <v>1361</v>
      </c>
      <c r="L4303">
        <v>13610</v>
      </c>
      <c r="M4303">
        <v>3.2404999999999999</v>
      </c>
      <c r="N4303">
        <v>32.405000000000001</v>
      </c>
      <c r="O4303">
        <v>0</v>
      </c>
      <c r="P4303">
        <v>0</v>
      </c>
      <c r="Q4303">
        <v>1364.2405000000001</v>
      </c>
      <c r="R4303">
        <v>13642.405000000001</v>
      </c>
      <c r="S4303" t="s">
        <v>1962</v>
      </c>
    </row>
    <row r="4304" spans="1:19">
      <c r="A4304" t="s">
        <v>5340</v>
      </c>
      <c r="B4304">
        <v>44336</v>
      </c>
      <c r="C4304" t="s">
        <v>5341</v>
      </c>
      <c r="D4304">
        <v>44336</v>
      </c>
      <c r="E4304" t="s">
        <v>1958</v>
      </c>
      <c r="F4304" t="s">
        <v>2302</v>
      </c>
      <c r="G4304" t="s">
        <v>2303</v>
      </c>
      <c r="H4304" t="s">
        <v>2003</v>
      </c>
      <c r="I4304" t="s">
        <v>1911</v>
      </c>
      <c r="J4304">
        <v>10</v>
      </c>
      <c r="K4304">
        <v>1186</v>
      </c>
      <c r="L4304">
        <v>11860</v>
      </c>
      <c r="M4304">
        <v>2.8237999999999999</v>
      </c>
      <c r="N4304">
        <v>28.238</v>
      </c>
      <c r="O4304">
        <v>0</v>
      </c>
      <c r="P4304">
        <v>0</v>
      </c>
      <c r="Q4304">
        <v>1188.8237999999999</v>
      </c>
      <c r="R4304">
        <v>11888.237999999999</v>
      </c>
      <c r="S4304" t="s">
        <v>1962</v>
      </c>
    </row>
    <row r="4305" spans="1:19">
      <c r="A4305" t="s">
        <v>5340</v>
      </c>
      <c r="B4305">
        <v>44336</v>
      </c>
      <c r="C4305" t="s">
        <v>5341</v>
      </c>
      <c r="D4305">
        <v>44336</v>
      </c>
      <c r="E4305" t="s">
        <v>1958</v>
      </c>
      <c r="F4305" t="s">
        <v>2302</v>
      </c>
      <c r="G4305" t="s">
        <v>2303</v>
      </c>
      <c r="H4305" t="s">
        <v>2003</v>
      </c>
      <c r="I4305" t="s">
        <v>1921</v>
      </c>
      <c r="J4305">
        <v>10</v>
      </c>
      <c r="K4305">
        <v>1400</v>
      </c>
      <c r="L4305">
        <v>14000</v>
      </c>
      <c r="M4305">
        <v>3.3332999999999999</v>
      </c>
      <c r="N4305">
        <v>33.332999999999998</v>
      </c>
      <c r="O4305">
        <v>0</v>
      </c>
      <c r="P4305">
        <v>0</v>
      </c>
      <c r="Q4305">
        <v>1403.3333</v>
      </c>
      <c r="R4305">
        <v>14033.333000000001</v>
      </c>
      <c r="S4305" t="s">
        <v>1962</v>
      </c>
    </row>
    <row r="4306" spans="1:19">
      <c r="A4306" t="s">
        <v>5342</v>
      </c>
      <c r="B4306">
        <v>44336</v>
      </c>
      <c r="C4306" t="s">
        <v>5343</v>
      </c>
      <c r="D4306">
        <v>44336</v>
      </c>
      <c r="E4306" t="s">
        <v>1958</v>
      </c>
      <c r="F4306" t="s">
        <v>2051</v>
      </c>
      <c r="G4306" t="s">
        <v>2052</v>
      </c>
      <c r="H4306" t="s">
        <v>1995</v>
      </c>
      <c r="I4306" t="s">
        <v>1868</v>
      </c>
      <c r="J4306">
        <v>80</v>
      </c>
      <c r="K4306">
        <v>1361</v>
      </c>
      <c r="L4306">
        <v>108880</v>
      </c>
      <c r="M4306">
        <v>3.2404999999999999</v>
      </c>
      <c r="N4306">
        <v>259.24</v>
      </c>
      <c r="O4306">
        <v>0</v>
      </c>
      <c r="P4306">
        <v>0</v>
      </c>
      <c r="Q4306">
        <v>1364.2405000000001</v>
      </c>
      <c r="R4306">
        <v>109139.24</v>
      </c>
      <c r="S4306" t="s">
        <v>1962</v>
      </c>
    </row>
    <row r="4307" spans="1:19">
      <c r="A4307" t="s">
        <v>5342</v>
      </c>
      <c r="B4307">
        <v>44336</v>
      </c>
      <c r="C4307" t="s">
        <v>5343</v>
      </c>
      <c r="D4307">
        <v>44336</v>
      </c>
      <c r="E4307" t="s">
        <v>1958</v>
      </c>
      <c r="F4307" t="s">
        <v>2051</v>
      </c>
      <c r="G4307" t="s">
        <v>2052</v>
      </c>
      <c r="H4307" t="s">
        <v>1995</v>
      </c>
      <c r="I4307" t="s">
        <v>1923</v>
      </c>
      <c r="J4307">
        <v>2</v>
      </c>
      <c r="K4307">
        <v>7760</v>
      </c>
      <c r="L4307">
        <v>15520</v>
      </c>
      <c r="M4307">
        <v>18.476199999999999</v>
      </c>
      <c r="N4307">
        <v>36.952399999999997</v>
      </c>
      <c r="O4307">
        <v>0</v>
      </c>
      <c r="P4307">
        <v>0</v>
      </c>
      <c r="Q4307">
        <v>7778.4762000000001</v>
      </c>
      <c r="R4307">
        <v>15556.9524</v>
      </c>
      <c r="S4307" t="s">
        <v>1962</v>
      </c>
    </row>
    <row r="4308" spans="1:19">
      <c r="A4308" t="s">
        <v>5344</v>
      </c>
      <c r="B4308">
        <v>44336</v>
      </c>
      <c r="C4308" t="s">
        <v>5345</v>
      </c>
      <c r="D4308">
        <v>44336</v>
      </c>
      <c r="E4308" t="s">
        <v>1958</v>
      </c>
      <c r="F4308" t="s">
        <v>2369</v>
      </c>
      <c r="G4308" t="s">
        <v>1983</v>
      </c>
      <c r="H4308" t="s">
        <v>1976</v>
      </c>
      <c r="I4308" t="s">
        <v>1920</v>
      </c>
      <c r="J4308">
        <v>5</v>
      </c>
      <c r="K4308">
        <v>9035</v>
      </c>
      <c r="L4308">
        <v>45175</v>
      </c>
      <c r="M4308">
        <v>21.512</v>
      </c>
      <c r="N4308">
        <v>107.56</v>
      </c>
      <c r="O4308">
        <v>0</v>
      </c>
      <c r="P4308">
        <v>0</v>
      </c>
      <c r="Q4308">
        <v>9056.5118999999995</v>
      </c>
      <c r="R4308">
        <v>45282.559500000003</v>
      </c>
      <c r="S4308" t="s">
        <v>1962</v>
      </c>
    </row>
    <row r="4309" spans="1:19">
      <c r="A4309" t="s">
        <v>5344</v>
      </c>
      <c r="B4309">
        <v>44336</v>
      </c>
      <c r="C4309" t="s">
        <v>5345</v>
      </c>
      <c r="D4309">
        <v>44336</v>
      </c>
      <c r="E4309" t="s">
        <v>1958</v>
      </c>
      <c r="F4309" t="s">
        <v>2369</v>
      </c>
      <c r="G4309" t="s">
        <v>1983</v>
      </c>
      <c r="H4309" t="s">
        <v>1976</v>
      </c>
      <c r="I4309" t="s">
        <v>1868</v>
      </c>
      <c r="J4309">
        <v>20</v>
      </c>
      <c r="K4309">
        <v>1361</v>
      </c>
      <c r="L4309">
        <v>27220</v>
      </c>
      <c r="M4309">
        <v>3.24</v>
      </c>
      <c r="N4309">
        <v>64.8</v>
      </c>
      <c r="O4309">
        <v>0</v>
      </c>
      <c r="P4309">
        <v>0</v>
      </c>
      <c r="Q4309">
        <v>1364.2405000000001</v>
      </c>
      <c r="R4309">
        <v>27284.81</v>
      </c>
      <c r="S4309" t="s">
        <v>1962</v>
      </c>
    </row>
    <row r="4310" spans="1:19">
      <c r="A4310" t="s">
        <v>5344</v>
      </c>
      <c r="B4310">
        <v>44336</v>
      </c>
      <c r="C4310" t="s">
        <v>5345</v>
      </c>
      <c r="D4310">
        <v>44336</v>
      </c>
      <c r="E4310" t="s">
        <v>1958</v>
      </c>
      <c r="F4310" t="s">
        <v>2369</v>
      </c>
      <c r="G4310" t="s">
        <v>1983</v>
      </c>
      <c r="H4310" t="s">
        <v>1976</v>
      </c>
      <c r="I4310" t="s">
        <v>1923</v>
      </c>
      <c r="J4310">
        <v>10</v>
      </c>
      <c r="K4310">
        <v>7760</v>
      </c>
      <c r="L4310">
        <v>77600</v>
      </c>
      <c r="M4310">
        <v>18.475999999999999</v>
      </c>
      <c r="N4310">
        <v>184.76</v>
      </c>
      <c r="O4310">
        <v>0</v>
      </c>
      <c r="P4310">
        <v>0</v>
      </c>
      <c r="Q4310">
        <v>7778.4762000000001</v>
      </c>
      <c r="R4310">
        <v>77784.762000000002</v>
      </c>
      <c r="S4310" t="s">
        <v>1962</v>
      </c>
    </row>
    <row r="4311" spans="1:19">
      <c r="A4311" t="s">
        <v>5344</v>
      </c>
      <c r="B4311">
        <v>44336</v>
      </c>
      <c r="C4311" t="s">
        <v>5345</v>
      </c>
      <c r="D4311">
        <v>44336</v>
      </c>
      <c r="E4311" t="s">
        <v>1958</v>
      </c>
      <c r="F4311" t="s">
        <v>2369</v>
      </c>
      <c r="G4311" t="s">
        <v>1983</v>
      </c>
      <c r="H4311" t="s">
        <v>1976</v>
      </c>
      <c r="I4311" t="s">
        <v>1870</v>
      </c>
      <c r="J4311">
        <v>20</v>
      </c>
      <c r="K4311">
        <v>1244</v>
      </c>
      <c r="L4311">
        <v>24880</v>
      </c>
      <c r="M4311">
        <v>2.9620000000000002</v>
      </c>
      <c r="N4311">
        <v>59.24</v>
      </c>
      <c r="O4311">
        <v>0</v>
      </c>
      <c r="P4311">
        <v>0</v>
      </c>
      <c r="Q4311">
        <v>1246.9619</v>
      </c>
      <c r="R4311">
        <v>24939.238000000001</v>
      </c>
      <c r="S4311" t="s">
        <v>1962</v>
      </c>
    </row>
    <row r="4312" spans="1:19">
      <c r="A4312" t="s">
        <v>5344</v>
      </c>
      <c r="B4312">
        <v>44336</v>
      </c>
      <c r="C4312" t="s">
        <v>5345</v>
      </c>
      <c r="D4312">
        <v>44336</v>
      </c>
      <c r="E4312" t="s">
        <v>1958</v>
      </c>
      <c r="F4312" t="s">
        <v>2369</v>
      </c>
      <c r="G4312" t="s">
        <v>1983</v>
      </c>
      <c r="H4312" t="s">
        <v>1976</v>
      </c>
      <c r="I4312" t="s">
        <v>1917</v>
      </c>
      <c r="J4312">
        <v>5</v>
      </c>
      <c r="K4312">
        <v>9035</v>
      </c>
      <c r="L4312">
        <v>45175</v>
      </c>
      <c r="M4312">
        <v>21.512</v>
      </c>
      <c r="N4312">
        <v>107.56</v>
      </c>
      <c r="O4312">
        <v>0</v>
      </c>
      <c r="P4312">
        <v>0</v>
      </c>
      <c r="Q4312">
        <v>9056.5118999999995</v>
      </c>
      <c r="R4312">
        <v>45282.559500000003</v>
      </c>
      <c r="S4312" t="s">
        <v>1962</v>
      </c>
    </row>
    <row r="4313" spans="1:19">
      <c r="A4313" t="s">
        <v>5346</v>
      </c>
      <c r="B4313">
        <v>44336</v>
      </c>
      <c r="C4313" t="s">
        <v>5347</v>
      </c>
      <c r="D4313">
        <v>44336</v>
      </c>
      <c r="E4313" t="s">
        <v>1958</v>
      </c>
      <c r="F4313" t="s">
        <v>2185</v>
      </c>
      <c r="G4313" t="s">
        <v>2186</v>
      </c>
      <c r="H4313" t="s">
        <v>1976</v>
      </c>
      <c r="I4313" t="s">
        <v>88</v>
      </c>
      <c r="J4313">
        <v>160</v>
      </c>
      <c r="K4313">
        <v>1419</v>
      </c>
      <c r="L4313">
        <v>227040</v>
      </c>
      <c r="M4313">
        <v>3.379</v>
      </c>
      <c r="N4313">
        <v>540.64</v>
      </c>
      <c r="O4313">
        <v>0</v>
      </c>
      <c r="P4313">
        <v>0</v>
      </c>
      <c r="Q4313">
        <v>1422.3786</v>
      </c>
      <c r="R4313">
        <v>227580.576</v>
      </c>
      <c r="S4313" t="s">
        <v>1962</v>
      </c>
    </row>
    <row r="4314" spans="1:19">
      <c r="A4314" t="s">
        <v>5346</v>
      </c>
      <c r="B4314">
        <v>44336</v>
      </c>
      <c r="C4314" t="s">
        <v>5347</v>
      </c>
      <c r="D4314">
        <v>44336</v>
      </c>
      <c r="E4314" t="s">
        <v>1958</v>
      </c>
      <c r="F4314" t="s">
        <v>2185</v>
      </c>
      <c r="G4314" t="s">
        <v>2186</v>
      </c>
      <c r="H4314" t="s">
        <v>1976</v>
      </c>
      <c r="I4314" t="s">
        <v>1868</v>
      </c>
      <c r="J4314">
        <v>40</v>
      </c>
      <c r="K4314">
        <v>1361</v>
      </c>
      <c r="L4314">
        <v>54440</v>
      </c>
      <c r="M4314">
        <v>3.24</v>
      </c>
      <c r="N4314">
        <v>129.6</v>
      </c>
      <c r="O4314">
        <v>0</v>
      </c>
      <c r="P4314">
        <v>0</v>
      </c>
      <c r="Q4314">
        <v>1364.2405000000001</v>
      </c>
      <c r="R4314">
        <v>54569.62</v>
      </c>
      <c r="S4314" t="s">
        <v>1962</v>
      </c>
    </row>
    <row r="4315" spans="1:19">
      <c r="A4315" t="s">
        <v>5346</v>
      </c>
      <c r="B4315">
        <v>44336</v>
      </c>
      <c r="C4315" t="s">
        <v>5347</v>
      </c>
      <c r="D4315">
        <v>44336</v>
      </c>
      <c r="E4315" t="s">
        <v>1958</v>
      </c>
      <c r="F4315" t="s">
        <v>2185</v>
      </c>
      <c r="G4315" t="s">
        <v>2186</v>
      </c>
      <c r="H4315" t="s">
        <v>1976</v>
      </c>
      <c r="I4315" t="s">
        <v>1870</v>
      </c>
      <c r="J4315">
        <v>30</v>
      </c>
      <c r="K4315">
        <v>1244</v>
      </c>
      <c r="L4315">
        <v>37320</v>
      </c>
      <c r="M4315">
        <v>2.9620000000000002</v>
      </c>
      <c r="N4315">
        <v>88.86</v>
      </c>
      <c r="O4315">
        <v>0</v>
      </c>
      <c r="P4315">
        <v>0</v>
      </c>
      <c r="Q4315">
        <v>1246.9619</v>
      </c>
      <c r="R4315">
        <v>37408.857000000004</v>
      </c>
      <c r="S4315" t="s">
        <v>1962</v>
      </c>
    </row>
    <row r="4316" spans="1:19">
      <c r="A4316" t="s">
        <v>5346</v>
      </c>
      <c r="B4316">
        <v>44336</v>
      </c>
      <c r="C4316" t="s">
        <v>5347</v>
      </c>
      <c r="D4316">
        <v>44336</v>
      </c>
      <c r="E4316" t="s">
        <v>1958</v>
      </c>
      <c r="F4316" t="s">
        <v>2185</v>
      </c>
      <c r="G4316" t="s">
        <v>2186</v>
      </c>
      <c r="H4316" t="s">
        <v>1976</v>
      </c>
      <c r="I4316" t="s">
        <v>1921</v>
      </c>
      <c r="J4316">
        <v>40</v>
      </c>
      <c r="K4316">
        <v>1400</v>
      </c>
      <c r="L4316">
        <v>56000</v>
      </c>
      <c r="M4316">
        <v>3.3330000000000002</v>
      </c>
      <c r="N4316">
        <v>133.32</v>
      </c>
      <c r="O4316">
        <v>0</v>
      </c>
      <c r="P4316">
        <v>0</v>
      </c>
      <c r="Q4316">
        <v>1403.3333</v>
      </c>
      <c r="R4316">
        <v>56133.332000000002</v>
      </c>
      <c r="S4316" t="s">
        <v>1962</v>
      </c>
    </row>
    <row r="4317" spans="1:19">
      <c r="A4317" t="s">
        <v>5348</v>
      </c>
      <c r="B4317">
        <v>44336</v>
      </c>
      <c r="C4317" t="s">
        <v>5349</v>
      </c>
      <c r="D4317">
        <v>44336</v>
      </c>
      <c r="E4317" t="s">
        <v>1958</v>
      </c>
      <c r="F4317" t="s">
        <v>1982</v>
      </c>
      <c r="G4317" t="s">
        <v>1983</v>
      </c>
      <c r="H4317" t="s">
        <v>1976</v>
      </c>
      <c r="I4317" t="s">
        <v>1921</v>
      </c>
      <c r="J4317">
        <v>10</v>
      </c>
      <c r="K4317">
        <v>1400</v>
      </c>
      <c r="L4317">
        <v>14000</v>
      </c>
      <c r="M4317">
        <v>3.3330000000000002</v>
      </c>
      <c r="N4317">
        <v>33.33</v>
      </c>
      <c r="O4317">
        <v>0</v>
      </c>
      <c r="P4317">
        <v>0</v>
      </c>
      <c r="Q4317">
        <v>1403.3333</v>
      </c>
      <c r="R4317">
        <v>14033.333000000001</v>
      </c>
      <c r="S4317" t="s">
        <v>1962</v>
      </c>
    </row>
    <row r="4318" spans="1:19">
      <c r="A4318" t="s">
        <v>5350</v>
      </c>
      <c r="B4318">
        <v>44336</v>
      </c>
      <c r="C4318" t="s">
        <v>5351</v>
      </c>
      <c r="D4318">
        <v>44336</v>
      </c>
      <c r="E4318" t="s">
        <v>1958</v>
      </c>
      <c r="F4318" t="s">
        <v>1959</v>
      </c>
      <c r="G4318" t="s">
        <v>1960</v>
      </c>
      <c r="H4318" t="s">
        <v>1961</v>
      </c>
      <c r="I4318" t="s">
        <v>1920</v>
      </c>
      <c r="J4318">
        <v>10</v>
      </c>
      <c r="K4318">
        <v>9035</v>
      </c>
      <c r="L4318">
        <v>90350</v>
      </c>
      <c r="M4318">
        <v>21.511900000000001</v>
      </c>
      <c r="N4318">
        <v>215.119</v>
      </c>
      <c r="O4318">
        <v>0</v>
      </c>
      <c r="P4318">
        <v>0</v>
      </c>
      <c r="Q4318">
        <v>9056.5118999999995</v>
      </c>
      <c r="R4318">
        <v>90565.119000000006</v>
      </c>
      <c r="S4318" t="s">
        <v>1962</v>
      </c>
    </row>
    <row r="4319" spans="1:19">
      <c r="A4319" t="s">
        <v>5350</v>
      </c>
      <c r="B4319">
        <v>44336</v>
      </c>
      <c r="C4319" t="s">
        <v>5351</v>
      </c>
      <c r="D4319">
        <v>44336</v>
      </c>
      <c r="E4319" t="s">
        <v>1958</v>
      </c>
      <c r="F4319" t="s">
        <v>1959</v>
      </c>
      <c r="G4319" t="s">
        <v>1960</v>
      </c>
      <c r="H4319" t="s">
        <v>1961</v>
      </c>
      <c r="I4319" t="s">
        <v>1915</v>
      </c>
      <c r="J4319">
        <v>1</v>
      </c>
      <c r="K4319">
        <v>7050</v>
      </c>
      <c r="L4319">
        <v>7050</v>
      </c>
      <c r="M4319">
        <v>16.785699999999999</v>
      </c>
      <c r="N4319">
        <v>16.785699999999999</v>
      </c>
      <c r="O4319">
        <v>0</v>
      </c>
      <c r="P4319">
        <v>0</v>
      </c>
      <c r="Q4319">
        <v>7066.7857000000004</v>
      </c>
      <c r="R4319">
        <v>7066.7857000000004</v>
      </c>
      <c r="S4319" t="s">
        <v>1962</v>
      </c>
    </row>
    <row r="4320" spans="1:19">
      <c r="A4320" t="s">
        <v>5352</v>
      </c>
      <c r="B4320">
        <v>44336</v>
      </c>
      <c r="C4320" t="s">
        <v>5353</v>
      </c>
      <c r="D4320">
        <v>44336</v>
      </c>
      <c r="E4320" t="s">
        <v>1958</v>
      </c>
      <c r="F4320" t="s">
        <v>2399</v>
      </c>
      <c r="G4320" t="s">
        <v>1960</v>
      </c>
      <c r="H4320" t="s">
        <v>1961</v>
      </c>
      <c r="I4320" t="s">
        <v>1920</v>
      </c>
      <c r="J4320">
        <v>10</v>
      </c>
      <c r="K4320">
        <v>9035</v>
      </c>
      <c r="L4320">
        <v>90350</v>
      </c>
      <c r="M4320">
        <v>21.511900000000001</v>
      </c>
      <c r="N4320">
        <v>215.119</v>
      </c>
      <c r="O4320">
        <v>0</v>
      </c>
      <c r="P4320">
        <v>0</v>
      </c>
      <c r="Q4320">
        <v>9056.5118999999995</v>
      </c>
      <c r="R4320">
        <v>90565.119000000006</v>
      </c>
      <c r="S4320" t="s">
        <v>1962</v>
      </c>
    </row>
    <row r="4321" spans="1:19">
      <c r="A4321" t="s">
        <v>5354</v>
      </c>
      <c r="B4321">
        <v>44336</v>
      </c>
      <c r="C4321" t="s">
        <v>5355</v>
      </c>
      <c r="D4321">
        <v>44336</v>
      </c>
      <c r="E4321" t="s">
        <v>1958</v>
      </c>
      <c r="F4321" t="s">
        <v>3722</v>
      </c>
      <c r="G4321" t="s">
        <v>1961</v>
      </c>
      <c r="H4321" t="s">
        <v>1961</v>
      </c>
      <c r="I4321" t="s">
        <v>1906</v>
      </c>
      <c r="J4321">
        <v>10</v>
      </c>
      <c r="K4321">
        <v>9850</v>
      </c>
      <c r="L4321">
        <v>98500</v>
      </c>
      <c r="M4321">
        <v>23.452400000000001</v>
      </c>
      <c r="N4321">
        <v>234.524</v>
      </c>
      <c r="O4321">
        <v>0</v>
      </c>
      <c r="P4321">
        <v>0</v>
      </c>
      <c r="Q4321">
        <v>9873.4524000000001</v>
      </c>
      <c r="R4321">
        <v>98734.524000000005</v>
      </c>
      <c r="S4321" t="s">
        <v>1962</v>
      </c>
    </row>
    <row r="4322" spans="1:19">
      <c r="A4322" t="s">
        <v>5354</v>
      </c>
      <c r="B4322">
        <v>44336</v>
      </c>
      <c r="C4322" t="s">
        <v>5355</v>
      </c>
      <c r="D4322">
        <v>44336</v>
      </c>
      <c r="E4322" t="s">
        <v>1958</v>
      </c>
      <c r="F4322" t="s">
        <v>3722</v>
      </c>
      <c r="G4322" t="s">
        <v>1961</v>
      </c>
      <c r="H4322" t="s">
        <v>1961</v>
      </c>
      <c r="I4322" t="s">
        <v>1917</v>
      </c>
      <c r="J4322">
        <v>20</v>
      </c>
      <c r="K4322">
        <v>9035</v>
      </c>
      <c r="L4322">
        <v>180700</v>
      </c>
      <c r="M4322">
        <v>21.511900000000001</v>
      </c>
      <c r="N4322">
        <v>430.238</v>
      </c>
      <c r="O4322">
        <v>0</v>
      </c>
      <c r="P4322">
        <v>0</v>
      </c>
      <c r="Q4322">
        <v>9056.5118999999995</v>
      </c>
      <c r="R4322">
        <v>181130.23800000001</v>
      </c>
      <c r="S4322" t="s">
        <v>1962</v>
      </c>
    </row>
    <row r="4323" spans="1:19">
      <c r="A4323" t="s">
        <v>5354</v>
      </c>
      <c r="B4323">
        <v>44336</v>
      </c>
      <c r="C4323" t="s">
        <v>5355</v>
      </c>
      <c r="D4323">
        <v>44336</v>
      </c>
      <c r="E4323" t="s">
        <v>1958</v>
      </c>
      <c r="F4323" t="s">
        <v>3722</v>
      </c>
      <c r="G4323" t="s">
        <v>1961</v>
      </c>
      <c r="H4323" t="s">
        <v>1961</v>
      </c>
      <c r="I4323" t="s">
        <v>1923</v>
      </c>
      <c r="J4323">
        <v>20</v>
      </c>
      <c r="K4323">
        <v>7760</v>
      </c>
      <c r="L4323">
        <v>155200</v>
      </c>
      <c r="M4323">
        <v>18.476199999999999</v>
      </c>
      <c r="N4323">
        <v>369.524</v>
      </c>
      <c r="O4323">
        <v>0</v>
      </c>
      <c r="P4323">
        <v>0</v>
      </c>
      <c r="Q4323">
        <v>7778.4762000000001</v>
      </c>
      <c r="R4323">
        <v>155569.524</v>
      </c>
      <c r="S4323" t="s">
        <v>1962</v>
      </c>
    </row>
    <row r="4324" spans="1:19">
      <c r="A4324" t="s">
        <v>5354</v>
      </c>
      <c r="B4324">
        <v>44336</v>
      </c>
      <c r="C4324" t="s">
        <v>5355</v>
      </c>
      <c r="D4324">
        <v>44336</v>
      </c>
      <c r="E4324" t="s">
        <v>1958</v>
      </c>
      <c r="F4324" t="s">
        <v>3722</v>
      </c>
      <c r="G4324" t="s">
        <v>1961</v>
      </c>
      <c r="H4324" t="s">
        <v>1961</v>
      </c>
      <c r="I4324" t="s">
        <v>1920</v>
      </c>
      <c r="J4324">
        <v>10</v>
      </c>
      <c r="K4324">
        <v>9035</v>
      </c>
      <c r="L4324">
        <v>90350</v>
      </c>
      <c r="M4324">
        <v>21.511900000000001</v>
      </c>
      <c r="N4324">
        <v>215.119</v>
      </c>
      <c r="O4324">
        <v>0</v>
      </c>
      <c r="P4324">
        <v>0</v>
      </c>
      <c r="Q4324">
        <v>9056.5118999999995</v>
      </c>
      <c r="R4324">
        <v>90565.119000000006</v>
      </c>
      <c r="S4324" t="s">
        <v>1962</v>
      </c>
    </row>
    <row r="4325" spans="1:19">
      <c r="A4325" t="s">
        <v>5356</v>
      </c>
      <c r="B4325">
        <v>44336</v>
      </c>
      <c r="C4325" t="s">
        <v>5357</v>
      </c>
      <c r="D4325">
        <v>44336</v>
      </c>
      <c r="E4325" t="s">
        <v>1958</v>
      </c>
      <c r="F4325" t="s">
        <v>2178</v>
      </c>
      <c r="G4325" t="s">
        <v>1961</v>
      </c>
      <c r="H4325" t="s">
        <v>1961</v>
      </c>
      <c r="I4325" t="s">
        <v>1911</v>
      </c>
      <c r="J4325">
        <v>30</v>
      </c>
      <c r="K4325">
        <v>1186</v>
      </c>
      <c r="L4325">
        <v>35580</v>
      </c>
      <c r="M4325">
        <v>2.8237999999999999</v>
      </c>
      <c r="N4325">
        <v>84.713999999999999</v>
      </c>
      <c r="O4325">
        <v>0</v>
      </c>
      <c r="P4325">
        <v>0</v>
      </c>
      <c r="Q4325">
        <v>1188.8237999999999</v>
      </c>
      <c r="R4325">
        <v>35664.714</v>
      </c>
      <c r="S4325" t="s">
        <v>1962</v>
      </c>
    </row>
    <row r="4326" spans="1:19">
      <c r="A4326" t="s">
        <v>5358</v>
      </c>
      <c r="B4326">
        <v>44336</v>
      </c>
      <c r="C4326" t="s">
        <v>5359</v>
      </c>
      <c r="D4326">
        <v>44336</v>
      </c>
      <c r="E4326" t="s">
        <v>1958</v>
      </c>
      <c r="F4326" t="s">
        <v>2357</v>
      </c>
      <c r="G4326" t="s">
        <v>2039</v>
      </c>
      <c r="H4326" t="s">
        <v>1961</v>
      </c>
      <c r="I4326" t="s">
        <v>1870</v>
      </c>
      <c r="J4326">
        <v>20</v>
      </c>
      <c r="K4326">
        <v>1244</v>
      </c>
      <c r="L4326">
        <v>24880</v>
      </c>
      <c r="M4326">
        <v>2.9619</v>
      </c>
      <c r="N4326">
        <v>59.238</v>
      </c>
      <c r="O4326">
        <v>0</v>
      </c>
      <c r="P4326">
        <v>0</v>
      </c>
      <c r="Q4326">
        <v>1246.9619</v>
      </c>
      <c r="R4326">
        <v>24939.238000000001</v>
      </c>
      <c r="S4326" t="s">
        <v>1962</v>
      </c>
    </row>
    <row r="4327" spans="1:19">
      <c r="A4327" t="s">
        <v>5358</v>
      </c>
      <c r="B4327">
        <v>44336</v>
      </c>
      <c r="C4327" t="s">
        <v>5359</v>
      </c>
      <c r="D4327">
        <v>44336</v>
      </c>
      <c r="E4327" t="s">
        <v>1958</v>
      </c>
      <c r="F4327" t="s">
        <v>2357</v>
      </c>
      <c r="G4327" t="s">
        <v>2039</v>
      </c>
      <c r="H4327" t="s">
        <v>1961</v>
      </c>
      <c r="I4327" t="s">
        <v>31</v>
      </c>
      <c r="J4327">
        <v>5</v>
      </c>
      <c r="K4327">
        <v>9045</v>
      </c>
      <c r="L4327">
        <v>45225</v>
      </c>
      <c r="M4327">
        <v>21.535699999999999</v>
      </c>
      <c r="N4327">
        <v>107.6785</v>
      </c>
      <c r="O4327">
        <v>0</v>
      </c>
      <c r="P4327">
        <v>0</v>
      </c>
      <c r="Q4327">
        <v>9066.5357000000004</v>
      </c>
      <c r="R4327">
        <v>45332.678500000002</v>
      </c>
      <c r="S4327" t="s">
        <v>1962</v>
      </c>
    </row>
    <row r="4328" spans="1:19">
      <c r="A4328" t="s">
        <v>5360</v>
      </c>
      <c r="B4328">
        <v>44336</v>
      </c>
      <c r="C4328" t="s">
        <v>5361</v>
      </c>
      <c r="D4328">
        <v>44336</v>
      </c>
      <c r="E4328" t="s">
        <v>1958</v>
      </c>
      <c r="F4328" t="s">
        <v>2867</v>
      </c>
      <c r="G4328" t="s">
        <v>2039</v>
      </c>
      <c r="H4328" t="s">
        <v>1961</v>
      </c>
      <c r="I4328" t="s">
        <v>31</v>
      </c>
      <c r="J4328">
        <v>7</v>
      </c>
      <c r="K4328">
        <v>9045</v>
      </c>
      <c r="L4328">
        <v>63315</v>
      </c>
      <c r="M4328">
        <v>21.535699999999999</v>
      </c>
      <c r="N4328">
        <v>150.7499</v>
      </c>
      <c r="O4328">
        <v>0</v>
      </c>
      <c r="P4328">
        <v>0</v>
      </c>
      <c r="Q4328">
        <v>9066.5357000000004</v>
      </c>
      <c r="R4328">
        <v>63465.749900000003</v>
      </c>
      <c r="S4328" t="s">
        <v>1962</v>
      </c>
    </row>
    <row r="4329" spans="1:19">
      <c r="A4329" t="s">
        <v>5360</v>
      </c>
      <c r="B4329">
        <v>44336</v>
      </c>
      <c r="C4329" t="s">
        <v>5361</v>
      </c>
      <c r="D4329">
        <v>44336</v>
      </c>
      <c r="E4329" t="s">
        <v>1958</v>
      </c>
      <c r="F4329" t="s">
        <v>2867</v>
      </c>
      <c r="G4329" t="s">
        <v>2039</v>
      </c>
      <c r="H4329" t="s">
        <v>1961</v>
      </c>
      <c r="I4329" t="s">
        <v>1906</v>
      </c>
      <c r="J4329">
        <v>10</v>
      </c>
      <c r="K4329">
        <v>9850</v>
      </c>
      <c r="L4329">
        <v>98500</v>
      </c>
      <c r="M4329">
        <v>23.452400000000001</v>
      </c>
      <c r="N4329">
        <v>234.524</v>
      </c>
      <c r="O4329">
        <v>0</v>
      </c>
      <c r="P4329">
        <v>0</v>
      </c>
      <c r="Q4329">
        <v>9873.4524000000001</v>
      </c>
      <c r="R4329">
        <v>98734.524000000005</v>
      </c>
      <c r="S4329" t="s">
        <v>1962</v>
      </c>
    </row>
    <row r="4330" spans="1:19">
      <c r="A4330" t="s">
        <v>5362</v>
      </c>
      <c r="B4330">
        <v>44336</v>
      </c>
      <c r="C4330" t="s">
        <v>5363</v>
      </c>
      <c r="D4330">
        <v>44336</v>
      </c>
      <c r="E4330" t="s">
        <v>1958</v>
      </c>
      <c r="F4330" t="s">
        <v>2316</v>
      </c>
      <c r="G4330" t="s">
        <v>2317</v>
      </c>
      <c r="H4330" t="s">
        <v>1961</v>
      </c>
      <c r="I4330" t="s">
        <v>1923</v>
      </c>
      <c r="J4330">
        <v>120</v>
      </c>
      <c r="K4330">
        <v>7760</v>
      </c>
      <c r="L4330">
        <v>931200</v>
      </c>
      <c r="M4330">
        <v>18.476199999999999</v>
      </c>
      <c r="N4330">
        <v>2217.1439999999998</v>
      </c>
      <c r="O4330">
        <v>0</v>
      </c>
      <c r="P4330">
        <v>0</v>
      </c>
      <c r="Q4330">
        <v>7778.4762000000001</v>
      </c>
      <c r="R4330">
        <v>933417.14399999997</v>
      </c>
      <c r="S4330" t="s">
        <v>1962</v>
      </c>
    </row>
    <row r="4331" spans="1:19">
      <c r="A4331" t="s">
        <v>5362</v>
      </c>
      <c r="B4331">
        <v>44336</v>
      </c>
      <c r="C4331" t="s">
        <v>5363</v>
      </c>
      <c r="D4331">
        <v>44336</v>
      </c>
      <c r="E4331" t="s">
        <v>1958</v>
      </c>
      <c r="F4331" t="s">
        <v>2316</v>
      </c>
      <c r="G4331" t="s">
        <v>2317</v>
      </c>
      <c r="H4331" t="s">
        <v>1961</v>
      </c>
      <c r="I4331" t="s">
        <v>88</v>
      </c>
      <c r="J4331">
        <v>140</v>
      </c>
      <c r="K4331">
        <v>1419</v>
      </c>
      <c r="L4331">
        <v>198660</v>
      </c>
      <c r="M4331">
        <v>3.3786</v>
      </c>
      <c r="N4331">
        <v>473.00400000000002</v>
      </c>
      <c r="O4331">
        <v>0</v>
      </c>
      <c r="P4331">
        <v>0</v>
      </c>
      <c r="Q4331">
        <v>1422.3786</v>
      </c>
      <c r="R4331">
        <v>199133.00399999999</v>
      </c>
      <c r="S4331" t="s">
        <v>1962</v>
      </c>
    </row>
    <row r="4332" spans="1:19">
      <c r="A4332" t="s">
        <v>5364</v>
      </c>
      <c r="B4332">
        <v>44336</v>
      </c>
      <c r="C4332" t="s">
        <v>5365</v>
      </c>
      <c r="D4332">
        <v>44336</v>
      </c>
      <c r="E4332" t="s">
        <v>1958</v>
      </c>
      <c r="F4332" t="s">
        <v>2412</v>
      </c>
      <c r="G4332" t="s">
        <v>2227</v>
      </c>
      <c r="H4332" t="s">
        <v>1961</v>
      </c>
      <c r="I4332" t="s">
        <v>1714</v>
      </c>
      <c r="J4332">
        <v>38</v>
      </c>
      <c r="K4332">
        <v>1176</v>
      </c>
      <c r="L4332">
        <v>44688</v>
      </c>
      <c r="M4332">
        <v>2.8</v>
      </c>
      <c r="N4332">
        <v>106.4</v>
      </c>
      <c r="O4332">
        <v>0</v>
      </c>
      <c r="P4332">
        <v>0</v>
      </c>
      <c r="Q4332">
        <v>1178.8</v>
      </c>
      <c r="R4332">
        <v>44794.400000000001</v>
      </c>
      <c r="S4332" t="s">
        <v>1962</v>
      </c>
    </row>
    <row r="4333" spans="1:19">
      <c r="A4333" t="s">
        <v>5366</v>
      </c>
      <c r="B4333">
        <v>44336</v>
      </c>
      <c r="C4333" t="s">
        <v>5367</v>
      </c>
      <c r="D4333">
        <v>44336</v>
      </c>
      <c r="E4333" t="s">
        <v>1958</v>
      </c>
      <c r="F4333" t="s">
        <v>2226</v>
      </c>
      <c r="G4333" t="s">
        <v>2227</v>
      </c>
      <c r="H4333" t="s">
        <v>1961</v>
      </c>
      <c r="I4333" t="s">
        <v>1714</v>
      </c>
      <c r="J4333">
        <v>42</v>
      </c>
      <c r="K4333">
        <v>1176</v>
      </c>
      <c r="L4333">
        <v>49392</v>
      </c>
      <c r="M4333">
        <v>2.8</v>
      </c>
      <c r="N4333">
        <v>117.6</v>
      </c>
      <c r="O4333">
        <v>0</v>
      </c>
      <c r="P4333">
        <v>0</v>
      </c>
      <c r="Q4333">
        <v>1178.8</v>
      </c>
      <c r="R4333">
        <v>49509.599999999999</v>
      </c>
      <c r="S4333" t="s">
        <v>1962</v>
      </c>
    </row>
    <row r="4334" spans="1:19">
      <c r="A4334" t="s">
        <v>5368</v>
      </c>
      <c r="B4334">
        <v>44336</v>
      </c>
      <c r="C4334" t="s">
        <v>5369</v>
      </c>
      <c r="D4334">
        <v>44336</v>
      </c>
      <c r="E4334" t="s">
        <v>1958</v>
      </c>
      <c r="F4334" t="s">
        <v>2038</v>
      </c>
      <c r="G4334" t="s">
        <v>2039</v>
      </c>
      <c r="H4334" t="s">
        <v>1961</v>
      </c>
      <c r="I4334" t="s">
        <v>88</v>
      </c>
      <c r="J4334">
        <v>19</v>
      </c>
      <c r="K4334">
        <v>1419</v>
      </c>
      <c r="L4334">
        <v>26961</v>
      </c>
      <c r="M4334">
        <v>3.3786</v>
      </c>
      <c r="N4334">
        <v>64.193399999999997</v>
      </c>
      <c r="O4334">
        <v>0</v>
      </c>
      <c r="P4334">
        <v>0</v>
      </c>
      <c r="Q4334">
        <v>1422.3786</v>
      </c>
      <c r="R4334">
        <v>27025.1934</v>
      </c>
      <c r="S4334" t="s">
        <v>1962</v>
      </c>
    </row>
    <row r="4335" spans="1:19">
      <c r="A4335" t="s">
        <v>5368</v>
      </c>
      <c r="B4335">
        <v>44336</v>
      </c>
      <c r="C4335" t="s">
        <v>5369</v>
      </c>
      <c r="D4335">
        <v>44336</v>
      </c>
      <c r="E4335" t="s">
        <v>1958</v>
      </c>
      <c r="F4335" t="s">
        <v>2038</v>
      </c>
      <c r="G4335" t="s">
        <v>2039</v>
      </c>
      <c r="H4335" t="s">
        <v>1961</v>
      </c>
      <c r="I4335" t="s">
        <v>1714</v>
      </c>
      <c r="J4335">
        <v>20</v>
      </c>
      <c r="K4335">
        <v>1176</v>
      </c>
      <c r="L4335">
        <v>23520</v>
      </c>
      <c r="M4335">
        <v>2.8</v>
      </c>
      <c r="N4335">
        <v>56</v>
      </c>
      <c r="O4335">
        <v>0</v>
      </c>
      <c r="P4335">
        <v>0</v>
      </c>
      <c r="Q4335">
        <v>1178.8</v>
      </c>
      <c r="R4335">
        <v>23576</v>
      </c>
      <c r="S4335" t="s">
        <v>1962</v>
      </c>
    </row>
    <row r="4336" spans="1:19">
      <c r="A4336" t="s">
        <v>5370</v>
      </c>
      <c r="B4336">
        <v>44336</v>
      </c>
      <c r="C4336" t="s">
        <v>5371</v>
      </c>
      <c r="D4336">
        <v>44336</v>
      </c>
      <c r="E4336" t="s">
        <v>1958</v>
      </c>
      <c r="F4336" t="s">
        <v>2531</v>
      </c>
      <c r="G4336" t="s">
        <v>2227</v>
      </c>
      <c r="H4336" t="s">
        <v>1961</v>
      </c>
      <c r="I4336" t="s">
        <v>1906</v>
      </c>
      <c r="J4336">
        <v>6</v>
      </c>
      <c r="K4336">
        <v>9850</v>
      </c>
      <c r="L4336">
        <v>59100</v>
      </c>
      <c r="M4336">
        <v>23.452400000000001</v>
      </c>
      <c r="N4336">
        <v>140.71440000000001</v>
      </c>
      <c r="O4336">
        <v>0</v>
      </c>
      <c r="P4336">
        <v>0</v>
      </c>
      <c r="Q4336">
        <v>9873.4524000000001</v>
      </c>
      <c r="R4336">
        <v>59240.714399999997</v>
      </c>
      <c r="S4336" t="s">
        <v>1962</v>
      </c>
    </row>
    <row r="4337" spans="1:19">
      <c r="A4337" t="s">
        <v>5372</v>
      </c>
      <c r="B4337">
        <v>44336</v>
      </c>
      <c r="C4337" t="s">
        <v>5373</v>
      </c>
      <c r="D4337">
        <v>44336</v>
      </c>
      <c r="E4337" t="s">
        <v>1958</v>
      </c>
      <c r="F4337" t="s">
        <v>2590</v>
      </c>
      <c r="G4337" t="s">
        <v>2221</v>
      </c>
      <c r="H4337" t="s">
        <v>1961</v>
      </c>
      <c r="I4337" t="s">
        <v>31</v>
      </c>
      <c r="J4337">
        <v>3</v>
      </c>
      <c r="K4337">
        <v>9045</v>
      </c>
      <c r="L4337">
        <v>27135</v>
      </c>
      <c r="M4337">
        <v>21.535699999999999</v>
      </c>
      <c r="N4337">
        <v>64.607100000000003</v>
      </c>
      <c r="O4337">
        <v>0</v>
      </c>
      <c r="P4337">
        <v>0</v>
      </c>
      <c r="Q4337">
        <v>9066.5357000000004</v>
      </c>
      <c r="R4337">
        <v>27199.607100000001</v>
      </c>
      <c r="S4337" t="s">
        <v>1962</v>
      </c>
    </row>
    <row r="4338" spans="1:19">
      <c r="A4338" t="s">
        <v>5372</v>
      </c>
      <c r="B4338">
        <v>44336</v>
      </c>
      <c r="C4338" t="s">
        <v>5373</v>
      </c>
      <c r="D4338">
        <v>44336</v>
      </c>
      <c r="E4338" t="s">
        <v>1958</v>
      </c>
      <c r="F4338" t="s">
        <v>2590</v>
      </c>
      <c r="G4338" t="s">
        <v>2221</v>
      </c>
      <c r="H4338" t="s">
        <v>1961</v>
      </c>
      <c r="I4338" t="s">
        <v>1920</v>
      </c>
      <c r="J4338">
        <v>3</v>
      </c>
      <c r="K4338">
        <v>9035</v>
      </c>
      <c r="L4338">
        <v>27105</v>
      </c>
      <c r="M4338">
        <v>21.511900000000001</v>
      </c>
      <c r="N4338">
        <v>64.535700000000006</v>
      </c>
      <c r="O4338">
        <v>0</v>
      </c>
      <c r="P4338">
        <v>0</v>
      </c>
      <c r="Q4338">
        <v>9056.5118999999995</v>
      </c>
      <c r="R4338">
        <v>27169.5357</v>
      </c>
      <c r="S4338" t="s">
        <v>1962</v>
      </c>
    </row>
    <row r="4339" spans="1:19">
      <c r="A4339" t="s">
        <v>5372</v>
      </c>
      <c r="B4339">
        <v>44336</v>
      </c>
      <c r="C4339" t="s">
        <v>5373</v>
      </c>
      <c r="D4339">
        <v>44336</v>
      </c>
      <c r="E4339" t="s">
        <v>1958</v>
      </c>
      <c r="F4339" t="s">
        <v>2590</v>
      </c>
      <c r="G4339" t="s">
        <v>2221</v>
      </c>
      <c r="H4339" t="s">
        <v>1961</v>
      </c>
      <c r="I4339" t="s">
        <v>1714</v>
      </c>
      <c r="J4339">
        <v>100</v>
      </c>
      <c r="K4339">
        <v>1176</v>
      </c>
      <c r="L4339">
        <v>117600</v>
      </c>
      <c r="M4339">
        <v>2.8</v>
      </c>
      <c r="N4339">
        <v>280</v>
      </c>
      <c r="O4339">
        <v>0</v>
      </c>
      <c r="P4339">
        <v>0</v>
      </c>
      <c r="Q4339">
        <v>1178.8</v>
      </c>
      <c r="R4339">
        <v>117880</v>
      </c>
      <c r="S4339" t="s">
        <v>1962</v>
      </c>
    </row>
    <row r="4340" spans="1:19">
      <c r="A4340" t="s">
        <v>5372</v>
      </c>
      <c r="B4340">
        <v>44336</v>
      </c>
      <c r="C4340" t="s">
        <v>5373</v>
      </c>
      <c r="D4340">
        <v>44336</v>
      </c>
      <c r="E4340" t="s">
        <v>1958</v>
      </c>
      <c r="F4340" t="s">
        <v>2590</v>
      </c>
      <c r="G4340" t="s">
        <v>2221</v>
      </c>
      <c r="H4340" t="s">
        <v>1961</v>
      </c>
      <c r="I4340" t="s">
        <v>1906</v>
      </c>
      <c r="J4340">
        <v>2</v>
      </c>
      <c r="K4340">
        <v>9850</v>
      </c>
      <c r="L4340">
        <v>19700</v>
      </c>
      <c r="M4340">
        <v>23.452400000000001</v>
      </c>
      <c r="N4340">
        <v>46.904800000000002</v>
      </c>
      <c r="O4340">
        <v>0</v>
      </c>
      <c r="P4340">
        <v>0</v>
      </c>
      <c r="Q4340">
        <v>9873.4524000000001</v>
      </c>
      <c r="R4340">
        <v>19746.9048</v>
      </c>
      <c r="S4340" t="s">
        <v>1962</v>
      </c>
    </row>
    <row r="4341" spans="1:19">
      <c r="A4341" t="s">
        <v>5374</v>
      </c>
      <c r="B4341">
        <v>44336</v>
      </c>
      <c r="C4341" t="s">
        <v>5375</v>
      </c>
      <c r="D4341">
        <v>44336</v>
      </c>
      <c r="E4341" t="s">
        <v>1958</v>
      </c>
      <c r="F4341" t="s">
        <v>2278</v>
      </c>
      <c r="G4341" t="s">
        <v>2221</v>
      </c>
      <c r="H4341" t="s">
        <v>1961</v>
      </c>
      <c r="I4341" t="s">
        <v>1911</v>
      </c>
      <c r="J4341">
        <v>20</v>
      </c>
      <c r="K4341">
        <v>1186</v>
      </c>
      <c r="L4341">
        <v>23720</v>
      </c>
      <c r="M4341">
        <v>2.8237999999999999</v>
      </c>
      <c r="N4341">
        <v>56.475999999999999</v>
      </c>
      <c r="O4341">
        <v>0</v>
      </c>
      <c r="P4341">
        <v>0</v>
      </c>
      <c r="Q4341">
        <v>1188.8237999999999</v>
      </c>
      <c r="R4341">
        <v>23776.475999999999</v>
      </c>
      <c r="S4341" t="s">
        <v>1962</v>
      </c>
    </row>
    <row r="4342" spans="1:19">
      <c r="A4342" t="s">
        <v>5376</v>
      </c>
      <c r="B4342">
        <v>44336</v>
      </c>
      <c r="C4342" t="s">
        <v>5377</v>
      </c>
      <c r="D4342">
        <v>44336</v>
      </c>
      <c r="E4342" t="s">
        <v>1958</v>
      </c>
      <c r="F4342" t="s">
        <v>2181</v>
      </c>
      <c r="G4342" t="s">
        <v>2182</v>
      </c>
      <c r="H4342" t="s">
        <v>1961</v>
      </c>
      <c r="I4342" t="s">
        <v>1868</v>
      </c>
      <c r="J4342">
        <v>40</v>
      </c>
      <c r="K4342">
        <v>1361</v>
      </c>
      <c r="L4342">
        <v>54440</v>
      </c>
      <c r="M4342">
        <v>3.2404999999999999</v>
      </c>
      <c r="N4342">
        <v>129.62</v>
      </c>
      <c r="O4342">
        <v>0</v>
      </c>
      <c r="P4342">
        <v>0</v>
      </c>
      <c r="Q4342">
        <v>1364.2405000000001</v>
      </c>
      <c r="R4342">
        <v>54569.62</v>
      </c>
      <c r="S4342" t="s">
        <v>1962</v>
      </c>
    </row>
    <row r="4343" spans="1:19">
      <c r="A4343" t="s">
        <v>5376</v>
      </c>
      <c r="B4343">
        <v>44336</v>
      </c>
      <c r="C4343" t="s">
        <v>5377</v>
      </c>
      <c r="D4343">
        <v>44336</v>
      </c>
      <c r="E4343" t="s">
        <v>1958</v>
      </c>
      <c r="F4343" t="s">
        <v>2181</v>
      </c>
      <c r="G4343" t="s">
        <v>2182</v>
      </c>
      <c r="H4343" t="s">
        <v>1961</v>
      </c>
      <c r="I4343" t="s">
        <v>1923</v>
      </c>
      <c r="J4343">
        <v>71</v>
      </c>
      <c r="K4343">
        <v>7760</v>
      </c>
      <c r="L4343">
        <v>550960</v>
      </c>
      <c r="M4343">
        <v>18.476199999999999</v>
      </c>
      <c r="N4343">
        <v>1311.8101999999999</v>
      </c>
      <c r="O4343">
        <v>0</v>
      </c>
      <c r="P4343">
        <v>0</v>
      </c>
      <c r="Q4343">
        <v>7778.4762000000001</v>
      </c>
      <c r="R4343">
        <v>552271.81019999995</v>
      </c>
      <c r="S4343" t="s">
        <v>1962</v>
      </c>
    </row>
    <row r="4344" spans="1:19">
      <c r="A4344" t="s">
        <v>5378</v>
      </c>
      <c r="B4344">
        <v>44336</v>
      </c>
      <c r="C4344" t="s">
        <v>5379</v>
      </c>
      <c r="D4344">
        <v>44336</v>
      </c>
      <c r="E4344" t="s">
        <v>1958</v>
      </c>
      <c r="F4344" t="s">
        <v>2295</v>
      </c>
      <c r="G4344" t="s">
        <v>2182</v>
      </c>
      <c r="H4344" t="s">
        <v>1961</v>
      </c>
      <c r="I4344" t="s">
        <v>1920</v>
      </c>
      <c r="J4344">
        <v>10</v>
      </c>
      <c r="K4344">
        <v>9035</v>
      </c>
      <c r="L4344">
        <v>90350</v>
      </c>
      <c r="M4344">
        <v>21.511900000000001</v>
      </c>
      <c r="N4344">
        <v>215.119</v>
      </c>
      <c r="O4344">
        <v>0</v>
      </c>
      <c r="P4344">
        <v>0</v>
      </c>
      <c r="Q4344">
        <v>9056.5118999999995</v>
      </c>
      <c r="R4344">
        <v>90565.119000000006</v>
      </c>
      <c r="S4344" t="s">
        <v>1962</v>
      </c>
    </row>
    <row r="4345" spans="1:19">
      <c r="A4345" t="s">
        <v>5380</v>
      </c>
      <c r="B4345">
        <v>44336</v>
      </c>
      <c r="C4345" t="s">
        <v>5381</v>
      </c>
      <c r="D4345">
        <v>44336</v>
      </c>
      <c r="E4345" t="s">
        <v>1958</v>
      </c>
      <c r="F4345" t="s">
        <v>3090</v>
      </c>
      <c r="G4345" t="s">
        <v>2897</v>
      </c>
      <c r="H4345" t="s">
        <v>1961</v>
      </c>
      <c r="I4345" t="s">
        <v>1917</v>
      </c>
      <c r="J4345">
        <v>16</v>
      </c>
      <c r="K4345">
        <v>9035</v>
      </c>
      <c r="L4345">
        <v>144560</v>
      </c>
      <c r="M4345">
        <v>21.511900000000001</v>
      </c>
      <c r="N4345">
        <v>344.19040000000001</v>
      </c>
      <c r="O4345">
        <v>0</v>
      </c>
      <c r="P4345">
        <v>0</v>
      </c>
      <c r="Q4345">
        <v>9056.5118999999995</v>
      </c>
      <c r="R4345">
        <v>144904.19039999999</v>
      </c>
      <c r="S4345" t="s">
        <v>1962</v>
      </c>
    </row>
    <row r="4346" spans="1:19">
      <c r="A4346" t="s">
        <v>5380</v>
      </c>
      <c r="B4346">
        <v>44336</v>
      </c>
      <c r="C4346" t="s">
        <v>5381</v>
      </c>
      <c r="D4346">
        <v>44336</v>
      </c>
      <c r="E4346" t="s">
        <v>1958</v>
      </c>
      <c r="F4346" t="s">
        <v>3090</v>
      </c>
      <c r="G4346" t="s">
        <v>2897</v>
      </c>
      <c r="H4346" t="s">
        <v>1961</v>
      </c>
      <c r="I4346" t="s">
        <v>1906</v>
      </c>
      <c r="J4346">
        <v>15</v>
      </c>
      <c r="K4346">
        <v>9850</v>
      </c>
      <c r="L4346">
        <v>147750</v>
      </c>
      <c r="M4346">
        <v>23.452400000000001</v>
      </c>
      <c r="N4346">
        <v>351.786</v>
      </c>
      <c r="O4346">
        <v>0</v>
      </c>
      <c r="P4346">
        <v>0</v>
      </c>
      <c r="Q4346">
        <v>9873.4524000000001</v>
      </c>
      <c r="R4346">
        <v>148101.78599999999</v>
      </c>
      <c r="S4346" t="s">
        <v>1962</v>
      </c>
    </row>
    <row r="4347" spans="1:19">
      <c r="A4347" t="s">
        <v>5380</v>
      </c>
      <c r="B4347">
        <v>44336</v>
      </c>
      <c r="C4347" t="s">
        <v>5381</v>
      </c>
      <c r="D4347">
        <v>44336</v>
      </c>
      <c r="E4347" t="s">
        <v>1958</v>
      </c>
      <c r="F4347" t="s">
        <v>3090</v>
      </c>
      <c r="G4347" t="s">
        <v>2897</v>
      </c>
      <c r="H4347" t="s">
        <v>1961</v>
      </c>
      <c r="I4347" t="s">
        <v>1911</v>
      </c>
      <c r="J4347">
        <v>40</v>
      </c>
      <c r="K4347">
        <v>1186</v>
      </c>
      <c r="L4347">
        <v>47440</v>
      </c>
      <c r="M4347">
        <v>2.8237999999999999</v>
      </c>
      <c r="N4347">
        <v>112.952</v>
      </c>
      <c r="O4347">
        <v>0</v>
      </c>
      <c r="P4347">
        <v>0</v>
      </c>
      <c r="Q4347">
        <v>1188.8237999999999</v>
      </c>
      <c r="R4347">
        <v>47552.951999999997</v>
      </c>
      <c r="S4347" t="s">
        <v>1962</v>
      </c>
    </row>
    <row r="4348" spans="1:19">
      <c r="A4348" t="s">
        <v>5380</v>
      </c>
      <c r="B4348">
        <v>44336</v>
      </c>
      <c r="C4348" t="s">
        <v>5381</v>
      </c>
      <c r="D4348">
        <v>44336</v>
      </c>
      <c r="E4348" t="s">
        <v>1958</v>
      </c>
      <c r="F4348" t="s">
        <v>3090</v>
      </c>
      <c r="G4348" t="s">
        <v>2897</v>
      </c>
      <c r="H4348" t="s">
        <v>1961</v>
      </c>
      <c r="I4348" t="s">
        <v>1920</v>
      </c>
      <c r="J4348">
        <v>16</v>
      </c>
      <c r="K4348">
        <v>9035</v>
      </c>
      <c r="L4348">
        <v>144560</v>
      </c>
      <c r="M4348">
        <v>21.511900000000001</v>
      </c>
      <c r="N4348">
        <v>344.19040000000001</v>
      </c>
      <c r="O4348">
        <v>0</v>
      </c>
      <c r="P4348">
        <v>0</v>
      </c>
      <c r="Q4348">
        <v>9056.5118999999995</v>
      </c>
      <c r="R4348">
        <v>144904.19039999999</v>
      </c>
      <c r="S4348" t="s">
        <v>1962</v>
      </c>
    </row>
    <row r="4349" spans="1:19">
      <c r="A4349" t="s">
        <v>5382</v>
      </c>
      <c r="B4349">
        <v>44336</v>
      </c>
      <c r="C4349" t="s">
        <v>5383</v>
      </c>
      <c r="D4349">
        <v>44336</v>
      </c>
      <c r="E4349" t="s">
        <v>1958</v>
      </c>
      <c r="F4349" t="s">
        <v>2678</v>
      </c>
      <c r="G4349" t="s">
        <v>2675</v>
      </c>
      <c r="H4349" t="s">
        <v>1961</v>
      </c>
      <c r="I4349" t="s">
        <v>1714</v>
      </c>
      <c r="J4349">
        <v>100</v>
      </c>
      <c r="K4349">
        <v>1176</v>
      </c>
      <c r="L4349">
        <v>117600</v>
      </c>
      <c r="M4349">
        <v>2.8</v>
      </c>
      <c r="N4349">
        <v>280</v>
      </c>
      <c r="O4349">
        <v>0</v>
      </c>
      <c r="P4349">
        <v>0</v>
      </c>
      <c r="Q4349">
        <v>1178.8</v>
      </c>
      <c r="R4349">
        <v>117880</v>
      </c>
      <c r="S4349" t="s">
        <v>1962</v>
      </c>
    </row>
    <row r="4350" spans="1:19">
      <c r="A4350" t="s">
        <v>5382</v>
      </c>
      <c r="B4350">
        <v>44336</v>
      </c>
      <c r="C4350" t="s">
        <v>5383</v>
      </c>
      <c r="D4350">
        <v>44336</v>
      </c>
      <c r="E4350" t="s">
        <v>1958</v>
      </c>
      <c r="F4350" t="s">
        <v>2678</v>
      </c>
      <c r="G4350" t="s">
        <v>2675</v>
      </c>
      <c r="H4350" t="s">
        <v>1961</v>
      </c>
      <c r="I4350" t="s">
        <v>1917</v>
      </c>
      <c r="J4350">
        <v>10</v>
      </c>
      <c r="K4350">
        <v>9035</v>
      </c>
      <c r="L4350">
        <v>90350</v>
      </c>
      <c r="M4350">
        <v>21.511900000000001</v>
      </c>
      <c r="N4350">
        <v>215.119</v>
      </c>
      <c r="O4350">
        <v>0</v>
      </c>
      <c r="P4350">
        <v>0</v>
      </c>
      <c r="Q4350">
        <v>9056.5118999999995</v>
      </c>
      <c r="R4350">
        <v>90565.119000000006</v>
      </c>
      <c r="S4350" t="s">
        <v>1962</v>
      </c>
    </row>
    <row r="4351" spans="1:19">
      <c r="A4351" t="s">
        <v>5382</v>
      </c>
      <c r="B4351">
        <v>44336</v>
      </c>
      <c r="C4351" t="s">
        <v>5383</v>
      </c>
      <c r="D4351">
        <v>44336</v>
      </c>
      <c r="E4351" t="s">
        <v>1958</v>
      </c>
      <c r="F4351" t="s">
        <v>2678</v>
      </c>
      <c r="G4351" t="s">
        <v>2675</v>
      </c>
      <c r="H4351" t="s">
        <v>1961</v>
      </c>
      <c r="I4351" t="s">
        <v>1868</v>
      </c>
      <c r="J4351">
        <v>40</v>
      </c>
      <c r="K4351">
        <v>1361</v>
      </c>
      <c r="L4351">
        <v>54440</v>
      </c>
      <c r="M4351">
        <v>3.2404999999999999</v>
      </c>
      <c r="N4351">
        <v>129.62</v>
      </c>
      <c r="O4351">
        <v>0</v>
      </c>
      <c r="P4351">
        <v>0</v>
      </c>
      <c r="Q4351">
        <v>1364.2405000000001</v>
      </c>
      <c r="R4351">
        <v>54569.62</v>
      </c>
      <c r="S4351" t="s">
        <v>1962</v>
      </c>
    </row>
    <row r="4352" spans="1:19">
      <c r="A4352" t="s">
        <v>5384</v>
      </c>
      <c r="B4352">
        <v>44336</v>
      </c>
      <c r="C4352" t="s">
        <v>5385</v>
      </c>
      <c r="D4352">
        <v>44336</v>
      </c>
      <c r="E4352" t="s">
        <v>1958</v>
      </c>
      <c r="F4352" t="s">
        <v>2896</v>
      </c>
      <c r="G4352" t="s">
        <v>2897</v>
      </c>
      <c r="H4352" t="s">
        <v>1961</v>
      </c>
      <c r="I4352" t="s">
        <v>1923</v>
      </c>
      <c r="J4352">
        <v>10</v>
      </c>
      <c r="K4352">
        <v>7760</v>
      </c>
      <c r="L4352">
        <v>77600</v>
      </c>
      <c r="M4352">
        <v>18.476199999999999</v>
      </c>
      <c r="N4352">
        <v>184.762</v>
      </c>
      <c r="O4352">
        <v>0</v>
      </c>
      <c r="P4352">
        <v>0</v>
      </c>
      <c r="Q4352">
        <v>7778.4762000000001</v>
      </c>
      <c r="R4352">
        <v>77784.762000000002</v>
      </c>
      <c r="S4352" t="s">
        <v>1962</v>
      </c>
    </row>
    <row r="4353" spans="1:19">
      <c r="A4353" t="s">
        <v>5386</v>
      </c>
      <c r="B4353">
        <v>44336</v>
      </c>
      <c r="C4353" t="s">
        <v>5387</v>
      </c>
      <c r="D4353">
        <v>44336</v>
      </c>
      <c r="E4353" t="s">
        <v>1958</v>
      </c>
      <c r="F4353" t="s">
        <v>2959</v>
      </c>
      <c r="G4353" t="s">
        <v>2052</v>
      </c>
      <c r="H4353" t="s">
        <v>1995</v>
      </c>
      <c r="I4353" t="s">
        <v>88</v>
      </c>
      <c r="J4353">
        <v>40</v>
      </c>
      <c r="K4353">
        <v>1419</v>
      </c>
      <c r="L4353">
        <v>56760</v>
      </c>
      <c r="M4353">
        <v>3.3786</v>
      </c>
      <c r="N4353">
        <v>135.14400000000001</v>
      </c>
      <c r="O4353">
        <v>0</v>
      </c>
      <c r="P4353">
        <v>0</v>
      </c>
      <c r="Q4353">
        <v>1422.3786</v>
      </c>
      <c r="R4353">
        <v>56895.144</v>
      </c>
      <c r="S4353" t="s">
        <v>1962</v>
      </c>
    </row>
    <row r="4354" spans="1:19">
      <c r="A4354" t="s">
        <v>5386</v>
      </c>
      <c r="B4354">
        <v>44336</v>
      </c>
      <c r="C4354" t="s">
        <v>5387</v>
      </c>
      <c r="D4354">
        <v>44336</v>
      </c>
      <c r="E4354" t="s">
        <v>1958</v>
      </c>
      <c r="F4354" t="s">
        <v>2959</v>
      </c>
      <c r="G4354" t="s">
        <v>2052</v>
      </c>
      <c r="H4354" t="s">
        <v>1995</v>
      </c>
      <c r="I4354" t="s">
        <v>1870</v>
      </c>
      <c r="J4354">
        <v>40</v>
      </c>
      <c r="K4354">
        <v>1244</v>
      </c>
      <c r="L4354">
        <v>49760</v>
      </c>
      <c r="M4354">
        <v>2.9619</v>
      </c>
      <c r="N4354">
        <v>118.476</v>
      </c>
      <c r="O4354">
        <v>0</v>
      </c>
      <c r="P4354">
        <v>0</v>
      </c>
      <c r="Q4354">
        <v>1246.9619</v>
      </c>
      <c r="R4354">
        <v>49878.476000000002</v>
      </c>
      <c r="S4354" t="s">
        <v>1962</v>
      </c>
    </row>
    <row r="4355" spans="1:19">
      <c r="A4355" t="s">
        <v>5388</v>
      </c>
      <c r="B4355">
        <v>44336</v>
      </c>
      <c r="C4355" t="s">
        <v>5389</v>
      </c>
      <c r="D4355">
        <v>44336</v>
      </c>
      <c r="E4355" t="s">
        <v>2062</v>
      </c>
      <c r="F4355" t="s">
        <v>2066</v>
      </c>
      <c r="G4355" t="s">
        <v>2062</v>
      </c>
      <c r="H4355" t="s">
        <v>2062</v>
      </c>
      <c r="I4355" t="s">
        <v>1920</v>
      </c>
      <c r="J4355">
        <v>2</v>
      </c>
      <c r="K4355">
        <v>9162.5</v>
      </c>
      <c r="L4355">
        <v>18325</v>
      </c>
      <c r="M4355">
        <v>21.8155</v>
      </c>
      <c r="N4355">
        <v>43.631</v>
      </c>
      <c r="O4355">
        <v>0</v>
      </c>
      <c r="P4355">
        <v>0</v>
      </c>
      <c r="Q4355">
        <v>9184.3155000000006</v>
      </c>
      <c r="R4355">
        <v>18368.631000000001</v>
      </c>
      <c r="S4355" t="s">
        <v>1962</v>
      </c>
    </row>
    <row r="4356" spans="1:19">
      <c r="A4356" t="s">
        <v>5388</v>
      </c>
      <c r="B4356">
        <v>44336</v>
      </c>
      <c r="C4356" t="s">
        <v>5389</v>
      </c>
      <c r="D4356">
        <v>44336</v>
      </c>
      <c r="E4356" t="s">
        <v>2062</v>
      </c>
      <c r="F4356" t="s">
        <v>2066</v>
      </c>
      <c r="G4356" t="s">
        <v>2062</v>
      </c>
      <c r="H4356" t="s">
        <v>2062</v>
      </c>
      <c r="I4356" t="s">
        <v>1917</v>
      </c>
      <c r="J4356">
        <v>2</v>
      </c>
      <c r="K4356">
        <v>9162.5</v>
      </c>
      <c r="L4356">
        <v>18325</v>
      </c>
      <c r="M4356">
        <v>21.8155</v>
      </c>
      <c r="N4356">
        <v>43.631</v>
      </c>
      <c r="O4356">
        <v>0</v>
      </c>
      <c r="P4356">
        <v>0</v>
      </c>
      <c r="Q4356">
        <v>9184.3155000000006</v>
      </c>
      <c r="R4356">
        <v>18368.631000000001</v>
      </c>
      <c r="S4356" t="s">
        <v>1962</v>
      </c>
    </row>
    <row r="4357" spans="1:19">
      <c r="A4357" t="s">
        <v>5390</v>
      </c>
      <c r="B4357">
        <v>44336</v>
      </c>
      <c r="C4357" t="s">
        <v>5391</v>
      </c>
      <c r="D4357">
        <v>44336</v>
      </c>
      <c r="E4357" t="s">
        <v>2062</v>
      </c>
      <c r="F4357" t="s">
        <v>2598</v>
      </c>
      <c r="G4357" t="s">
        <v>2062</v>
      </c>
      <c r="H4357" t="s">
        <v>2062</v>
      </c>
      <c r="I4357" t="s">
        <v>1868</v>
      </c>
      <c r="J4357">
        <v>3</v>
      </c>
      <c r="K4357">
        <v>1380</v>
      </c>
      <c r="L4357">
        <v>4140</v>
      </c>
      <c r="M4357">
        <v>3.2856999999999998</v>
      </c>
      <c r="N4357">
        <v>9.8571000000000009</v>
      </c>
      <c r="O4357">
        <v>0</v>
      </c>
      <c r="P4357">
        <v>0</v>
      </c>
      <c r="Q4357">
        <v>1383.2856999999999</v>
      </c>
      <c r="R4357">
        <v>4149.8571000000002</v>
      </c>
      <c r="S4357" t="s">
        <v>1962</v>
      </c>
    </row>
    <row r="4358" spans="1:19">
      <c r="A4358" t="s">
        <v>5390</v>
      </c>
      <c r="B4358">
        <v>44336</v>
      </c>
      <c r="C4358" t="s">
        <v>5391</v>
      </c>
      <c r="D4358">
        <v>44336</v>
      </c>
      <c r="E4358" t="s">
        <v>2062</v>
      </c>
      <c r="F4358" t="s">
        <v>2598</v>
      </c>
      <c r="G4358" t="s">
        <v>2062</v>
      </c>
      <c r="H4358" t="s">
        <v>2062</v>
      </c>
      <c r="I4358" t="s">
        <v>1921</v>
      </c>
      <c r="J4358">
        <v>3</v>
      </c>
      <c r="K4358">
        <v>1420</v>
      </c>
      <c r="L4358">
        <v>4260</v>
      </c>
      <c r="M4358">
        <v>3.3809999999999998</v>
      </c>
      <c r="N4358">
        <v>10.143000000000001</v>
      </c>
      <c r="O4358">
        <v>0</v>
      </c>
      <c r="P4358">
        <v>0</v>
      </c>
      <c r="Q4358">
        <v>1423.3810000000001</v>
      </c>
      <c r="R4358">
        <v>4270.143</v>
      </c>
      <c r="S4358" t="s">
        <v>1962</v>
      </c>
    </row>
    <row r="4359" spans="1:19">
      <c r="A4359" t="s">
        <v>5392</v>
      </c>
      <c r="B4359">
        <v>44336</v>
      </c>
      <c r="C4359" t="s">
        <v>5393</v>
      </c>
      <c r="D4359">
        <v>44336</v>
      </c>
      <c r="E4359" t="s">
        <v>2062</v>
      </c>
      <c r="F4359" t="s">
        <v>4097</v>
      </c>
      <c r="G4359" t="s">
        <v>2062</v>
      </c>
      <c r="H4359" t="s">
        <v>2062</v>
      </c>
      <c r="I4359" t="s">
        <v>1906</v>
      </c>
      <c r="J4359">
        <v>1</v>
      </c>
      <c r="K4359">
        <v>9990</v>
      </c>
      <c r="L4359">
        <v>9990</v>
      </c>
      <c r="M4359">
        <v>23.785699999999999</v>
      </c>
      <c r="N4359">
        <v>23.785699999999999</v>
      </c>
      <c r="O4359">
        <v>0</v>
      </c>
      <c r="P4359">
        <v>0</v>
      </c>
      <c r="Q4359">
        <v>10013.7857</v>
      </c>
      <c r="R4359">
        <v>10013.7857</v>
      </c>
      <c r="S4359" t="s">
        <v>1962</v>
      </c>
    </row>
    <row r="4360" spans="1:19">
      <c r="A4360" t="s">
        <v>5392</v>
      </c>
      <c r="B4360">
        <v>44336</v>
      </c>
      <c r="C4360" t="s">
        <v>5393</v>
      </c>
      <c r="D4360">
        <v>44336</v>
      </c>
      <c r="E4360" t="s">
        <v>2062</v>
      </c>
      <c r="F4360" t="s">
        <v>4097</v>
      </c>
      <c r="G4360" t="s">
        <v>2062</v>
      </c>
      <c r="H4360" t="s">
        <v>2062</v>
      </c>
      <c r="I4360" t="s">
        <v>1917</v>
      </c>
      <c r="J4360">
        <v>1</v>
      </c>
      <c r="K4360">
        <v>9162.5</v>
      </c>
      <c r="L4360">
        <v>9162.5</v>
      </c>
      <c r="M4360">
        <v>21.8155</v>
      </c>
      <c r="N4360">
        <v>21.8155</v>
      </c>
      <c r="O4360">
        <v>0</v>
      </c>
      <c r="P4360">
        <v>0</v>
      </c>
      <c r="Q4360">
        <v>9184.3155000000006</v>
      </c>
      <c r="R4360">
        <v>9184.3155000000006</v>
      </c>
      <c r="S4360" t="s">
        <v>1962</v>
      </c>
    </row>
    <row r="4361" spans="1:19">
      <c r="A4361" t="s">
        <v>5392</v>
      </c>
      <c r="B4361">
        <v>44336</v>
      </c>
      <c r="C4361" t="s">
        <v>5393</v>
      </c>
      <c r="D4361">
        <v>44336</v>
      </c>
      <c r="E4361" t="s">
        <v>2062</v>
      </c>
      <c r="F4361" t="s">
        <v>4097</v>
      </c>
      <c r="G4361" t="s">
        <v>2062</v>
      </c>
      <c r="H4361" t="s">
        <v>2062</v>
      </c>
      <c r="I4361" t="s">
        <v>1921</v>
      </c>
      <c r="J4361">
        <v>5</v>
      </c>
      <c r="K4361">
        <v>1420</v>
      </c>
      <c r="L4361">
        <v>7100</v>
      </c>
      <c r="M4361">
        <v>3.3809999999999998</v>
      </c>
      <c r="N4361">
        <v>16.905000000000001</v>
      </c>
      <c r="O4361">
        <v>0</v>
      </c>
      <c r="P4361">
        <v>0</v>
      </c>
      <c r="Q4361">
        <v>1423.3810000000001</v>
      </c>
      <c r="R4361">
        <v>7116.9049999999997</v>
      </c>
      <c r="S4361" t="s">
        <v>1962</v>
      </c>
    </row>
    <row r="4362" spans="1:19">
      <c r="A4362" t="s">
        <v>5394</v>
      </c>
      <c r="B4362">
        <v>44336</v>
      </c>
      <c r="C4362" t="s">
        <v>5395</v>
      </c>
      <c r="D4362">
        <v>44336</v>
      </c>
      <c r="E4362" t="s">
        <v>2062</v>
      </c>
      <c r="F4362" t="s">
        <v>2462</v>
      </c>
      <c r="G4362" t="s">
        <v>2062</v>
      </c>
      <c r="H4362" t="s">
        <v>2062</v>
      </c>
      <c r="I4362" t="s">
        <v>88</v>
      </c>
      <c r="J4362">
        <v>3</v>
      </c>
      <c r="K4362">
        <v>1439.5</v>
      </c>
      <c r="L4362">
        <v>4318.5</v>
      </c>
      <c r="M4362">
        <v>3.4274</v>
      </c>
      <c r="N4362">
        <v>10.2822</v>
      </c>
      <c r="O4362">
        <v>0</v>
      </c>
      <c r="P4362">
        <v>0</v>
      </c>
      <c r="Q4362">
        <v>1442.9274</v>
      </c>
      <c r="R4362">
        <v>4328.7821999999996</v>
      </c>
      <c r="S4362" t="s">
        <v>1962</v>
      </c>
    </row>
    <row r="4363" spans="1:19">
      <c r="A4363" t="s">
        <v>5394</v>
      </c>
      <c r="B4363">
        <v>44336</v>
      </c>
      <c r="C4363" t="s">
        <v>5395</v>
      </c>
      <c r="D4363">
        <v>44336</v>
      </c>
      <c r="E4363" t="s">
        <v>2062</v>
      </c>
      <c r="F4363" t="s">
        <v>2462</v>
      </c>
      <c r="G4363" t="s">
        <v>2062</v>
      </c>
      <c r="H4363" t="s">
        <v>2062</v>
      </c>
      <c r="I4363" t="s">
        <v>1917</v>
      </c>
      <c r="J4363">
        <v>2</v>
      </c>
      <c r="K4363">
        <v>9162.5</v>
      </c>
      <c r="L4363">
        <v>18325</v>
      </c>
      <c r="M4363">
        <v>21.8155</v>
      </c>
      <c r="N4363">
        <v>43.631</v>
      </c>
      <c r="O4363">
        <v>0</v>
      </c>
      <c r="P4363">
        <v>0</v>
      </c>
      <c r="Q4363">
        <v>9184.3155000000006</v>
      </c>
      <c r="R4363">
        <v>18368.631000000001</v>
      </c>
      <c r="S4363" t="s">
        <v>1962</v>
      </c>
    </row>
    <row r="4364" spans="1:19">
      <c r="A4364" t="s">
        <v>5394</v>
      </c>
      <c r="B4364">
        <v>44336</v>
      </c>
      <c r="C4364" t="s">
        <v>5395</v>
      </c>
      <c r="D4364">
        <v>44336</v>
      </c>
      <c r="E4364" t="s">
        <v>2062</v>
      </c>
      <c r="F4364" t="s">
        <v>2462</v>
      </c>
      <c r="G4364" t="s">
        <v>2062</v>
      </c>
      <c r="H4364" t="s">
        <v>2062</v>
      </c>
      <c r="I4364" t="s">
        <v>1921</v>
      </c>
      <c r="J4364">
        <v>5</v>
      </c>
      <c r="K4364">
        <v>1420</v>
      </c>
      <c r="L4364">
        <v>7100</v>
      </c>
      <c r="M4364">
        <v>3.3809999999999998</v>
      </c>
      <c r="N4364">
        <v>16.905000000000001</v>
      </c>
      <c r="O4364">
        <v>0</v>
      </c>
      <c r="P4364">
        <v>0</v>
      </c>
      <c r="Q4364">
        <v>1423.3810000000001</v>
      </c>
      <c r="R4364">
        <v>7116.9049999999997</v>
      </c>
      <c r="S4364" t="s">
        <v>1962</v>
      </c>
    </row>
    <row r="4365" spans="1:19">
      <c r="A4365" t="s">
        <v>5396</v>
      </c>
      <c r="B4365">
        <v>44336</v>
      </c>
      <c r="C4365" t="s">
        <v>5397</v>
      </c>
      <c r="D4365">
        <v>44336</v>
      </c>
      <c r="E4365" t="s">
        <v>2062</v>
      </c>
      <c r="F4365" t="s">
        <v>2465</v>
      </c>
      <c r="G4365" t="s">
        <v>2062</v>
      </c>
      <c r="H4365" t="s">
        <v>2062</v>
      </c>
      <c r="I4365" t="s">
        <v>1917</v>
      </c>
      <c r="J4365">
        <v>2</v>
      </c>
      <c r="K4365">
        <v>9162.5</v>
      </c>
      <c r="L4365">
        <v>18325</v>
      </c>
      <c r="M4365">
        <v>21.8155</v>
      </c>
      <c r="N4365">
        <v>43.631</v>
      </c>
      <c r="O4365">
        <v>0</v>
      </c>
      <c r="P4365">
        <v>0</v>
      </c>
      <c r="Q4365">
        <v>9184.3155000000006</v>
      </c>
      <c r="R4365">
        <v>18368.631000000001</v>
      </c>
      <c r="S4365" t="s">
        <v>1962</v>
      </c>
    </row>
    <row r="4366" spans="1:19">
      <c r="A4366" t="s">
        <v>5396</v>
      </c>
      <c r="B4366">
        <v>44336</v>
      </c>
      <c r="C4366" t="s">
        <v>5397</v>
      </c>
      <c r="D4366">
        <v>44336</v>
      </c>
      <c r="E4366" t="s">
        <v>2062</v>
      </c>
      <c r="F4366" t="s">
        <v>2465</v>
      </c>
      <c r="G4366" t="s">
        <v>2062</v>
      </c>
      <c r="H4366" t="s">
        <v>2062</v>
      </c>
      <c r="I4366" t="s">
        <v>1920</v>
      </c>
      <c r="J4366">
        <v>2</v>
      </c>
      <c r="K4366">
        <v>9162.5</v>
      </c>
      <c r="L4366">
        <v>18325</v>
      </c>
      <c r="M4366">
        <v>21.8155</v>
      </c>
      <c r="N4366">
        <v>43.631</v>
      </c>
      <c r="O4366">
        <v>0</v>
      </c>
      <c r="P4366">
        <v>0</v>
      </c>
      <c r="Q4366">
        <v>9184.3155000000006</v>
      </c>
      <c r="R4366">
        <v>18368.631000000001</v>
      </c>
      <c r="S4366" t="s">
        <v>1962</v>
      </c>
    </row>
    <row r="4367" spans="1:19">
      <c r="A4367" t="s">
        <v>5398</v>
      </c>
      <c r="B4367">
        <v>44336</v>
      </c>
      <c r="C4367" t="s">
        <v>5399</v>
      </c>
      <c r="D4367">
        <v>44336</v>
      </c>
      <c r="E4367" t="s">
        <v>2062</v>
      </c>
      <c r="F4367" t="s">
        <v>2349</v>
      </c>
      <c r="G4367" t="s">
        <v>2062</v>
      </c>
      <c r="H4367" t="s">
        <v>2062</v>
      </c>
      <c r="I4367" t="s">
        <v>1917</v>
      </c>
      <c r="J4367">
        <v>2</v>
      </c>
      <c r="K4367">
        <v>9162.5</v>
      </c>
      <c r="L4367">
        <v>18325</v>
      </c>
      <c r="M4367">
        <v>21.8155</v>
      </c>
      <c r="N4367">
        <v>43.631</v>
      </c>
      <c r="O4367">
        <v>0</v>
      </c>
      <c r="P4367">
        <v>0</v>
      </c>
      <c r="Q4367">
        <v>9184.3155000000006</v>
      </c>
      <c r="R4367">
        <v>18368.631000000001</v>
      </c>
      <c r="S4367" t="s">
        <v>1962</v>
      </c>
    </row>
    <row r="4368" spans="1:19">
      <c r="A4368" t="s">
        <v>5400</v>
      </c>
      <c r="B4368">
        <v>44336</v>
      </c>
      <c r="C4368" t="s">
        <v>5401</v>
      </c>
      <c r="D4368">
        <v>44336</v>
      </c>
      <c r="E4368" t="s">
        <v>2062</v>
      </c>
      <c r="F4368" t="s">
        <v>2072</v>
      </c>
      <c r="G4368" t="s">
        <v>2062</v>
      </c>
      <c r="H4368" t="s">
        <v>2062</v>
      </c>
      <c r="I4368" t="s">
        <v>31</v>
      </c>
      <c r="J4368">
        <v>1</v>
      </c>
      <c r="K4368">
        <v>9162.18</v>
      </c>
      <c r="L4368">
        <v>9162.18</v>
      </c>
      <c r="M4368">
        <v>21.814699999999998</v>
      </c>
      <c r="N4368">
        <v>21.814699999999998</v>
      </c>
      <c r="O4368">
        <v>0</v>
      </c>
      <c r="P4368">
        <v>0</v>
      </c>
      <c r="Q4368">
        <v>9183.9946999999993</v>
      </c>
      <c r="R4368">
        <v>9183.9946999999993</v>
      </c>
      <c r="S4368" t="s">
        <v>1962</v>
      </c>
    </row>
    <row r="4369" spans="1:19">
      <c r="A4369" t="s">
        <v>5400</v>
      </c>
      <c r="B4369">
        <v>44336</v>
      </c>
      <c r="C4369" t="s">
        <v>5401</v>
      </c>
      <c r="D4369">
        <v>44336</v>
      </c>
      <c r="E4369" t="s">
        <v>2062</v>
      </c>
      <c r="F4369" t="s">
        <v>2072</v>
      </c>
      <c r="G4369" t="s">
        <v>2062</v>
      </c>
      <c r="H4369" t="s">
        <v>2062</v>
      </c>
      <c r="I4369" t="s">
        <v>1921</v>
      </c>
      <c r="J4369">
        <v>5</v>
      </c>
      <c r="K4369">
        <v>1420</v>
      </c>
      <c r="L4369">
        <v>7100</v>
      </c>
      <c r="M4369">
        <v>3.3809999999999998</v>
      </c>
      <c r="N4369">
        <v>16.905000000000001</v>
      </c>
      <c r="O4369">
        <v>0</v>
      </c>
      <c r="P4369">
        <v>0</v>
      </c>
      <c r="Q4369">
        <v>1423.3810000000001</v>
      </c>
      <c r="R4369">
        <v>7116.9049999999997</v>
      </c>
      <c r="S4369" t="s">
        <v>1962</v>
      </c>
    </row>
    <row r="4370" spans="1:19">
      <c r="A4370" t="s">
        <v>5400</v>
      </c>
      <c r="B4370">
        <v>44336</v>
      </c>
      <c r="C4370" t="s">
        <v>5401</v>
      </c>
      <c r="D4370">
        <v>44336</v>
      </c>
      <c r="E4370" t="s">
        <v>2062</v>
      </c>
      <c r="F4370" t="s">
        <v>2072</v>
      </c>
      <c r="G4370" t="s">
        <v>2062</v>
      </c>
      <c r="H4370" t="s">
        <v>2062</v>
      </c>
      <c r="I4370" t="s">
        <v>1870</v>
      </c>
      <c r="J4370">
        <v>2</v>
      </c>
      <c r="K4370">
        <v>1262</v>
      </c>
      <c r="L4370">
        <v>2524</v>
      </c>
      <c r="M4370">
        <v>3.0047999999999999</v>
      </c>
      <c r="N4370">
        <v>6.0095999999999998</v>
      </c>
      <c r="O4370">
        <v>0</v>
      </c>
      <c r="P4370">
        <v>0</v>
      </c>
      <c r="Q4370">
        <v>1265.0047999999999</v>
      </c>
      <c r="R4370">
        <v>2530.0095999999999</v>
      </c>
      <c r="S4370" t="s">
        <v>1962</v>
      </c>
    </row>
    <row r="4371" spans="1:19">
      <c r="A4371" t="s">
        <v>5400</v>
      </c>
      <c r="B4371">
        <v>44336</v>
      </c>
      <c r="C4371" t="s">
        <v>5401</v>
      </c>
      <c r="D4371">
        <v>44336</v>
      </c>
      <c r="E4371" t="s">
        <v>2062</v>
      </c>
      <c r="F4371" t="s">
        <v>2072</v>
      </c>
      <c r="G4371" t="s">
        <v>2062</v>
      </c>
      <c r="H4371" t="s">
        <v>2062</v>
      </c>
      <c r="I4371" t="s">
        <v>1868</v>
      </c>
      <c r="J4371">
        <v>5</v>
      </c>
      <c r="K4371">
        <v>1380</v>
      </c>
      <c r="L4371">
        <v>6900</v>
      </c>
      <c r="M4371">
        <v>3.2856999999999998</v>
      </c>
      <c r="N4371">
        <v>16.4285</v>
      </c>
      <c r="O4371">
        <v>0</v>
      </c>
      <c r="P4371">
        <v>0</v>
      </c>
      <c r="Q4371">
        <v>1383.2856999999999</v>
      </c>
      <c r="R4371">
        <v>6916.4285</v>
      </c>
      <c r="S4371" t="s">
        <v>1962</v>
      </c>
    </row>
    <row r="4372" spans="1:19">
      <c r="A4372" t="s">
        <v>5400</v>
      </c>
      <c r="B4372">
        <v>44336</v>
      </c>
      <c r="C4372" t="s">
        <v>5401</v>
      </c>
      <c r="D4372">
        <v>44336</v>
      </c>
      <c r="E4372" t="s">
        <v>2062</v>
      </c>
      <c r="F4372" t="s">
        <v>2072</v>
      </c>
      <c r="G4372" t="s">
        <v>2062</v>
      </c>
      <c r="H4372" t="s">
        <v>2062</v>
      </c>
      <c r="I4372" t="s">
        <v>1920</v>
      </c>
      <c r="J4372">
        <v>2</v>
      </c>
      <c r="K4372">
        <v>9162.5</v>
      </c>
      <c r="L4372">
        <v>18325</v>
      </c>
      <c r="M4372">
        <v>21.8155</v>
      </c>
      <c r="N4372">
        <v>43.631</v>
      </c>
      <c r="O4372">
        <v>0</v>
      </c>
      <c r="P4372">
        <v>0</v>
      </c>
      <c r="Q4372">
        <v>9184.3155000000006</v>
      </c>
      <c r="R4372">
        <v>18368.631000000001</v>
      </c>
      <c r="S4372" t="s">
        <v>1962</v>
      </c>
    </row>
    <row r="4373" spans="1:19">
      <c r="A4373" t="s">
        <v>5400</v>
      </c>
      <c r="B4373">
        <v>44336</v>
      </c>
      <c r="C4373" t="s">
        <v>5401</v>
      </c>
      <c r="D4373">
        <v>44336</v>
      </c>
      <c r="E4373" t="s">
        <v>2062</v>
      </c>
      <c r="F4373" t="s">
        <v>2072</v>
      </c>
      <c r="G4373" t="s">
        <v>2062</v>
      </c>
      <c r="H4373" t="s">
        <v>2062</v>
      </c>
      <c r="I4373" t="s">
        <v>1906</v>
      </c>
      <c r="J4373">
        <v>2</v>
      </c>
      <c r="K4373">
        <v>9990</v>
      </c>
      <c r="L4373">
        <v>19980</v>
      </c>
      <c r="M4373">
        <v>23.785699999999999</v>
      </c>
      <c r="N4373">
        <v>47.571399999999997</v>
      </c>
      <c r="O4373">
        <v>0</v>
      </c>
      <c r="P4373">
        <v>0</v>
      </c>
      <c r="Q4373">
        <v>10013.7857</v>
      </c>
      <c r="R4373">
        <v>20027.571400000001</v>
      </c>
      <c r="S4373" t="s">
        <v>1962</v>
      </c>
    </row>
    <row r="4374" spans="1:19">
      <c r="A4374" t="s">
        <v>5402</v>
      </c>
      <c r="B4374">
        <v>44336</v>
      </c>
      <c r="C4374" t="s">
        <v>5403</v>
      </c>
      <c r="D4374">
        <v>44336</v>
      </c>
      <c r="E4374" t="s">
        <v>2062</v>
      </c>
      <c r="F4374" t="s">
        <v>2931</v>
      </c>
      <c r="G4374" t="s">
        <v>2062</v>
      </c>
      <c r="H4374" t="s">
        <v>2062</v>
      </c>
      <c r="I4374" t="s">
        <v>1917</v>
      </c>
      <c r="J4374">
        <v>3</v>
      </c>
      <c r="K4374">
        <v>9162.5</v>
      </c>
      <c r="L4374">
        <v>27487.5</v>
      </c>
      <c r="M4374">
        <v>21.8155</v>
      </c>
      <c r="N4374">
        <v>65.4465</v>
      </c>
      <c r="O4374">
        <v>0</v>
      </c>
      <c r="P4374">
        <v>0</v>
      </c>
      <c r="Q4374">
        <v>9184.3155000000006</v>
      </c>
      <c r="R4374">
        <v>27552.946499999998</v>
      </c>
      <c r="S4374" t="s">
        <v>1962</v>
      </c>
    </row>
    <row r="4375" spans="1:19">
      <c r="A4375" t="s">
        <v>5402</v>
      </c>
      <c r="B4375">
        <v>44336</v>
      </c>
      <c r="C4375" t="s">
        <v>5403</v>
      </c>
      <c r="D4375">
        <v>44336</v>
      </c>
      <c r="E4375" t="s">
        <v>2062</v>
      </c>
      <c r="F4375" t="s">
        <v>2931</v>
      </c>
      <c r="G4375" t="s">
        <v>2062</v>
      </c>
      <c r="H4375" t="s">
        <v>2062</v>
      </c>
      <c r="I4375" t="s">
        <v>1868</v>
      </c>
      <c r="J4375">
        <v>10</v>
      </c>
      <c r="K4375">
        <v>1380</v>
      </c>
      <c r="L4375">
        <v>13800</v>
      </c>
      <c r="M4375">
        <v>3.2856999999999998</v>
      </c>
      <c r="N4375">
        <v>32.856999999999999</v>
      </c>
      <c r="O4375">
        <v>0</v>
      </c>
      <c r="P4375">
        <v>0</v>
      </c>
      <c r="Q4375">
        <v>1383.2856999999999</v>
      </c>
      <c r="R4375">
        <v>13832.857</v>
      </c>
      <c r="S4375" t="s">
        <v>1962</v>
      </c>
    </row>
    <row r="4376" spans="1:19">
      <c r="A4376" t="s">
        <v>5404</v>
      </c>
      <c r="B4376">
        <v>44336</v>
      </c>
      <c r="C4376" t="s">
        <v>5405</v>
      </c>
      <c r="D4376">
        <v>44336</v>
      </c>
      <c r="E4376" t="s">
        <v>1958</v>
      </c>
      <c r="F4376" t="s">
        <v>3354</v>
      </c>
      <c r="G4376" t="s">
        <v>2043</v>
      </c>
      <c r="H4376" t="s">
        <v>2015</v>
      </c>
      <c r="I4376" t="s">
        <v>1911</v>
      </c>
      <c r="J4376">
        <v>20</v>
      </c>
      <c r="K4376">
        <v>1186</v>
      </c>
      <c r="L4376">
        <v>23720</v>
      </c>
      <c r="M4376">
        <v>2.8237999999999999</v>
      </c>
      <c r="N4376">
        <v>56.475999999999999</v>
      </c>
      <c r="O4376">
        <v>0</v>
      </c>
      <c r="P4376">
        <v>0</v>
      </c>
      <c r="Q4376">
        <v>1188.8237999999999</v>
      </c>
      <c r="R4376">
        <v>23776.475999999999</v>
      </c>
      <c r="S4376" t="s">
        <v>1962</v>
      </c>
    </row>
    <row r="4377" spans="1:19">
      <c r="A4377" t="s">
        <v>5404</v>
      </c>
      <c r="B4377">
        <v>44336</v>
      </c>
      <c r="C4377" t="s">
        <v>5405</v>
      </c>
      <c r="D4377">
        <v>44336</v>
      </c>
      <c r="E4377" t="s">
        <v>1958</v>
      </c>
      <c r="F4377" t="s">
        <v>3354</v>
      </c>
      <c r="G4377" t="s">
        <v>2043</v>
      </c>
      <c r="H4377" t="s">
        <v>2015</v>
      </c>
      <c r="I4377" t="s">
        <v>1921</v>
      </c>
      <c r="J4377">
        <v>20</v>
      </c>
      <c r="K4377">
        <v>1400</v>
      </c>
      <c r="L4377">
        <v>28000</v>
      </c>
      <c r="M4377">
        <v>3.3332999999999999</v>
      </c>
      <c r="N4377">
        <v>66.665999999999997</v>
      </c>
      <c r="O4377">
        <v>0</v>
      </c>
      <c r="P4377">
        <v>0</v>
      </c>
      <c r="Q4377">
        <v>1403.3333</v>
      </c>
      <c r="R4377">
        <v>28066.666000000001</v>
      </c>
      <c r="S4377" t="s">
        <v>1962</v>
      </c>
    </row>
    <row r="4378" spans="1:19">
      <c r="A4378" t="s">
        <v>5404</v>
      </c>
      <c r="B4378">
        <v>44336</v>
      </c>
      <c r="C4378" t="s">
        <v>5405</v>
      </c>
      <c r="D4378">
        <v>44336</v>
      </c>
      <c r="E4378" t="s">
        <v>1958</v>
      </c>
      <c r="F4378" t="s">
        <v>3354</v>
      </c>
      <c r="G4378" t="s">
        <v>2043</v>
      </c>
      <c r="H4378" t="s">
        <v>2015</v>
      </c>
      <c r="I4378" t="s">
        <v>88</v>
      </c>
      <c r="J4378">
        <v>20</v>
      </c>
      <c r="K4378">
        <v>1419</v>
      </c>
      <c r="L4378">
        <v>28380</v>
      </c>
      <c r="M4378">
        <v>3.3786</v>
      </c>
      <c r="N4378">
        <v>67.572000000000003</v>
      </c>
      <c r="O4378">
        <v>0</v>
      </c>
      <c r="P4378">
        <v>0</v>
      </c>
      <c r="Q4378">
        <v>1422.3786</v>
      </c>
      <c r="R4378">
        <v>28447.572</v>
      </c>
      <c r="S4378" t="s">
        <v>1962</v>
      </c>
    </row>
    <row r="4379" spans="1:19">
      <c r="A4379" t="s">
        <v>5404</v>
      </c>
      <c r="B4379">
        <v>44336</v>
      </c>
      <c r="C4379" t="s">
        <v>5405</v>
      </c>
      <c r="D4379">
        <v>44336</v>
      </c>
      <c r="E4379" t="s">
        <v>1958</v>
      </c>
      <c r="F4379" t="s">
        <v>3354</v>
      </c>
      <c r="G4379" t="s">
        <v>2043</v>
      </c>
      <c r="H4379" t="s">
        <v>2015</v>
      </c>
      <c r="I4379" t="s">
        <v>1923</v>
      </c>
      <c r="J4379">
        <v>5</v>
      </c>
      <c r="K4379">
        <v>7760</v>
      </c>
      <c r="L4379">
        <v>38800</v>
      </c>
      <c r="M4379">
        <v>18.476199999999999</v>
      </c>
      <c r="N4379">
        <v>92.381</v>
      </c>
      <c r="O4379">
        <v>0</v>
      </c>
      <c r="P4379">
        <v>0</v>
      </c>
      <c r="Q4379">
        <v>7778.4762000000001</v>
      </c>
      <c r="R4379">
        <v>38892.381000000001</v>
      </c>
      <c r="S4379" t="s">
        <v>1962</v>
      </c>
    </row>
    <row r="4380" spans="1:19">
      <c r="A4380" t="s">
        <v>5404</v>
      </c>
      <c r="B4380">
        <v>44336</v>
      </c>
      <c r="C4380" t="s">
        <v>5405</v>
      </c>
      <c r="D4380">
        <v>44336</v>
      </c>
      <c r="E4380" t="s">
        <v>1958</v>
      </c>
      <c r="F4380" t="s">
        <v>3354</v>
      </c>
      <c r="G4380" t="s">
        <v>2043</v>
      </c>
      <c r="H4380" t="s">
        <v>2015</v>
      </c>
      <c r="I4380" t="s">
        <v>1870</v>
      </c>
      <c r="J4380">
        <v>20</v>
      </c>
      <c r="K4380">
        <v>1244</v>
      </c>
      <c r="L4380">
        <v>24880</v>
      </c>
      <c r="M4380">
        <v>2.9619</v>
      </c>
      <c r="N4380">
        <v>59.238</v>
      </c>
      <c r="O4380">
        <v>0</v>
      </c>
      <c r="P4380">
        <v>0</v>
      </c>
      <c r="Q4380">
        <v>1246.9619</v>
      </c>
      <c r="R4380">
        <v>24939.238000000001</v>
      </c>
      <c r="S4380" t="s">
        <v>1962</v>
      </c>
    </row>
    <row r="4381" spans="1:19">
      <c r="A4381" t="s">
        <v>5404</v>
      </c>
      <c r="B4381">
        <v>44336</v>
      </c>
      <c r="C4381" t="s">
        <v>5405</v>
      </c>
      <c r="D4381">
        <v>44336</v>
      </c>
      <c r="E4381" t="s">
        <v>1958</v>
      </c>
      <c r="F4381" t="s">
        <v>3354</v>
      </c>
      <c r="G4381" t="s">
        <v>2043</v>
      </c>
      <c r="H4381" t="s">
        <v>2015</v>
      </c>
      <c r="I4381" t="s">
        <v>1714</v>
      </c>
      <c r="J4381">
        <v>40</v>
      </c>
      <c r="K4381">
        <v>1176</v>
      </c>
      <c r="L4381">
        <v>47040</v>
      </c>
      <c r="M4381">
        <v>2.8</v>
      </c>
      <c r="N4381">
        <v>112</v>
      </c>
      <c r="O4381">
        <v>0</v>
      </c>
      <c r="P4381">
        <v>0</v>
      </c>
      <c r="Q4381">
        <v>1178.8</v>
      </c>
      <c r="R4381">
        <v>47152</v>
      </c>
      <c r="S4381" t="s">
        <v>1962</v>
      </c>
    </row>
    <row r="4382" spans="1:19">
      <c r="A4382" t="s">
        <v>5404</v>
      </c>
      <c r="B4382">
        <v>44336</v>
      </c>
      <c r="C4382" t="s">
        <v>5405</v>
      </c>
      <c r="D4382">
        <v>44336</v>
      </c>
      <c r="E4382" t="s">
        <v>1958</v>
      </c>
      <c r="F4382" t="s">
        <v>3354</v>
      </c>
      <c r="G4382" t="s">
        <v>2043</v>
      </c>
      <c r="H4382" t="s">
        <v>2015</v>
      </c>
      <c r="I4382" t="s">
        <v>31</v>
      </c>
      <c r="J4382">
        <v>5</v>
      </c>
      <c r="K4382">
        <v>9045</v>
      </c>
      <c r="L4382">
        <v>45225</v>
      </c>
      <c r="M4382">
        <v>21.535699999999999</v>
      </c>
      <c r="N4382">
        <v>107.6785</v>
      </c>
      <c r="O4382">
        <v>0</v>
      </c>
      <c r="P4382">
        <v>0</v>
      </c>
      <c r="Q4382">
        <v>9066.5357000000004</v>
      </c>
      <c r="R4382">
        <v>45332.678500000002</v>
      </c>
      <c r="S4382" t="s">
        <v>1962</v>
      </c>
    </row>
    <row r="4383" spans="1:19">
      <c r="A4383" t="s">
        <v>5406</v>
      </c>
      <c r="B4383">
        <v>44336</v>
      </c>
      <c r="C4383" t="s">
        <v>5407</v>
      </c>
      <c r="D4383">
        <v>44336</v>
      </c>
      <c r="E4383" t="s">
        <v>1958</v>
      </c>
      <c r="F4383" t="s">
        <v>2164</v>
      </c>
      <c r="G4383" t="s">
        <v>2161</v>
      </c>
      <c r="H4383" t="s">
        <v>2015</v>
      </c>
      <c r="I4383" t="s">
        <v>88</v>
      </c>
      <c r="J4383">
        <v>20</v>
      </c>
      <c r="K4383">
        <v>1419</v>
      </c>
      <c r="L4383">
        <v>28380</v>
      </c>
      <c r="M4383">
        <v>3.3786</v>
      </c>
      <c r="N4383">
        <v>67.572000000000003</v>
      </c>
      <c r="O4383">
        <v>0</v>
      </c>
      <c r="P4383">
        <v>0</v>
      </c>
      <c r="Q4383">
        <v>1422.3786</v>
      </c>
      <c r="R4383">
        <v>28447.572</v>
      </c>
      <c r="S4383" t="s">
        <v>1962</v>
      </c>
    </row>
    <row r="4384" spans="1:19">
      <c r="A4384" t="s">
        <v>5406</v>
      </c>
      <c r="B4384">
        <v>44336</v>
      </c>
      <c r="C4384" t="s">
        <v>5407</v>
      </c>
      <c r="D4384">
        <v>44336</v>
      </c>
      <c r="E4384" t="s">
        <v>1958</v>
      </c>
      <c r="F4384" t="s">
        <v>2164</v>
      </c>
      <c r="G4384" t="s">
        <v>2161</v>
      </c>
      <c r="H4384" t="s">
        <v>2015</v>
      </c>
      <c r="I4384" t="s">
        <v>1714</v>
      </c>
      <c r="J4384">
        <v>80</v>
      </c>
      <c r="K4384">
        <v>1176</v>
      </c>
      <c r="L4384">
        <v>94080</v>
      </c>
      <c r="M4384">
        <v>2.8</v>
      </c>
      <c r="N4384">
        <v>224</v>
      </c>
      <c r="O4384">
        <v>0</v>
      </c>
      <c r="P4384">
        <v>0</v>
      </c>
      <c r="Q4384">
        <v>1178.8</v>
      </c>
      <c r="R4384">
        <v>94304</v>
      </c>
      <c r="S4384" t="s">
        <v>1962</v>
      </c>
    </row>
    <row r="4385" spans="1:19">
      <c r="A4385" t="s">
        <v>5406</v>
      </c>
      <c r="B4385">
        <v>44336</v>
      </c>
      <c r="C4385" t="s">
        <v>5407</v>
      </c>
      <c r="D4385">
        <v>44336</v>
      </c>
      <c r="E4385" t="s">
        <v>1958</v>
      </c>
      <c r="F4385" t="s">
        <v>2164</v>
      </c>
      <c r="G4385" t="s">
        <v>2161</v>
      </c>
      <c r="H4385" t="s">
        <v>2015</v>
      </c>
      <c r="I4385" t="s">
        <v>1870</v>
      </c>
      <c r="J4385">
        <v>20</v>
      </c>
      <c r="K4385">
        <v>1244</v>
      </c>
      <c r="L4385">
        <v>24880</v>
      </c>
      <c r="M4385">
        <v>2.9619</v>
      </c>
      <c r="N4385">
        <v>59.238</v>
      </c>
      <c r="O4385">
        <v>0</v>
      </c>
      <c r="P4385">
        <v>0</v>
      </c>
      <c r="Q4385">
        <v>1246.9619</v>
      </c>
      <c r="R4385">
        <v>24939.238000000001</v>
      </c>
      <c r="S4385" t="s">
        <v>1962</v>
      </c>
    </row>
    <row r="4386" spans="1:19">
      <c r="A4386" t="s">
        <v>5408</v>
      </c>
      <c r="B4386">
        <v>44336</v>
      </c>
      <c r="C4386" t="s">
        <v>5409</v>
      </c>
      <c r="D4386">
        <v>44336</v>
      </c>
      <c r="E4386" t="s">
        <v>1958</v>
      </c>
      <c r="F4386" t="s">
        <v>2030</v>
      </c>
      <c r="G4386" t="s">
        <v>2031</v>
      </c>
      <c r="H4386" t="s">
        <v>2015</v>
      </c>
      <c r="I4386" t="s">
        <v>1920</v>
      </c>
      <c r="J4386">
        <v>5</v>
      </c>
      <c r="K4386">
        <v>9035</v>
      </c>
      <c r="L4386">
        <v>45175</v>
      </c>
      <c r="M4386">
        <v>21.511900000000001</v>
      </c>
      <c r="N4386">
        <v>107.5595</v>
      </c>
      <c r="O4386">
        <v>0</v>
      </c>
      <c r="P4386">
        <v>0</v>
      </c>
      <c r="Q4386">
        <v>9056.5118999999995</v>
      </c>
      <c r="R4386">
        <v>45282.559500000003</v>
      </c>
      <c r="S4386" t="s">
        <v>1962</v>
      </c>
    </row>
    <row r="4387" spans="1:19">
      <c r="A4387" t="s">
        <v>5408</v>
      </c>
      <c r="B4387">
        <v>44336</v>
      </c>
      <c r="C4387" t="s">
        <v>5409</v>
      </c>
      <c r="D4387">
        <v>44336</v>
      </c>
      <c r="E4387" t="s">
        <v>1958</v>
      </c>
      <c r="F4387" t="s">
        <v>2030</v>
      </c>
      <c r="G4387" t="s">
        <v>2031</v>
      </c>
      <c r="H4387" t="s">
        <v>2015</v>
      </c>
      <c r="I4387" t="s">
        <v>88</v>
      </c>
      <c r="J4387">
        <v>80</v>
      </c>
      <c r="K4387">
        <v>1419</v>
      </c>
      <c r="L4387">
        <v>113520</v>
      </c>
      <c r="M4387">
        <v>3.3786</v>
      </c>
      <c r="N4387">
        <v>270.28800000000001</v>
      </c>
      <c r="O4387">
        <v>0</v>
      </c>
      <c r="P4387">
        <v>0</v>
      </c>
      <c r="Q4387">
        <v>1422.3786</v>
      </c>
      <c r="R4387">
        <v>113790.288</v>
      </c>
      <c r="S4387" t="s">
        <v>1962</v>
      </c>
    </row>
    <row r="4388" spans="1:19">
      <c r="A4388" t="s">
        <v>5408</v>
      </c>
      <c r="B4388">
        <v>44336</v>
      </c>
      <c r="C4388" t="s">
        <v>5409</v>
      </c>
      <c r="D4388">
        <v>44336</v>
      </c>
      <c r="E4388" t="s">
        <v>1958</v>
      </c>
      <c r="F4388" t="s">
        <v>2030</v>
      </c>
      <c r="G4388" t="s">
        <v>2031</v>
      </c>
      <c r="H4388" t="s">
        <v>2015</v>
      </c>
      <c r="I4388" t="s">
        <v>1714</v>
      </c>
      <c r="J4388">
        <v>80</v>
      </c>
      <c r="K4388">
        <v>1176</v>
      </c>
      <c r="L4388">
        <v>94080</v>
      </c>
      <c r="M4388">
        <v>2.8</v>
      </c>
      <c r="N4388">
        <v>224</v>
      </c>
      <c r="O4388">
        <v>0</v>
      </c>
      <c r="P4388">
        <v>0</v>
      </c>
      <c r="Q4388">
        <v>1178.8</v>
      </c>
      <c r="R4388">
        <v>94304</v>
      </c>
      <c r="S4388" t="s">
        <v>1962</v>
      </c>
    </row>
    <row r="4389" spans="1:19">
      <c r="A4389" t="s">
        <v>5410</v>
      </c>
      <c r="B4389">
        <v>44336</v>
      </c>
      <c r="C4389" t="s">
        <v>5411</v>
      </c>
      <c r="D4389">
        <v>44336</v>
      </c>
      <c r="E4389" t="s">
        <v>1958</v>
      </c>
      <c r="F4389" t="s">
        <v>2852</v>
      </c>
      <c r="G4389" t="s">
        <v>2853</v>
      </c>
      <c r="H4389" t="s">
        <v>2015</v>
      </c>
      <c r="I4389" t="s">
        <v>1714</v>
      </c>
      <c r="J4389">
        <v>100</v>
      </c>
      <c r="K4389">
        <v>1176</v>
      </c>
      <c r="L4389">
        <v>117600</v>
      </c>
      <c r="M4389">
        <v>2.8</v>
      </c>
      <c r="N4389">
        <v>280</v>
      </c>
      <c r="O4389">
        <v>0</v>
      </c>
      <c r="P4389">
        <v>0</v>
      </c>
      <c r="Q4389">
        <v>1178.8</v>
      </c>
      <c r="R4389">
        <v>117880</v>
      </c>
      <c r="S4389" t="s">
        <v>1962</v>
      </c>
    </row>
    <row r="4390" spans="1:19">
      <c r="A4390" t="s">
        <v>5410</v>
      </c>
      <c r="B4390">
        <v>44336</v>
      </c>
      <c r="C4390" t="s">
        <v>5411</v>
      </c>
      <c r="D4390">
        <v>44336</v>
      </c>
      <c r="E4390" t="s">
        <v>1958</v>
      </c>
      <c r="F4390" t="s">
        <v>2852</v>
      </c>
      <c r="G4390" t="s">
        <v>2853</v>
      </c>
      <c r="H4390" t="s">
        <v>2015</v>
      </c>
      <c r="I4390" t="s">
        <v>1921</v>
      </c>
      <c r="J4390">
        <v>40</v>
      </c>
      <c r="K4390">
        <v>1400</v>
      </c>
      <c r="L4390">
        <v>56000</v>
      </c>
      <c r="M4390">
        <v>3.3332999999999999</v>
      </c>
      <c r="N4390">
        <v>133.33199999999999</v>
      </c>
      <c r="O4390">
        <v>0</v>
      </c>
      <c r="P4390">
        <v>0</v>
      </c>
      <c r="Q4390">
        <v>1403.3333</v>
      </c>
      <c r="R4390">
        <v>56133.332000000002</v>
      </c>
      <c r="S4390" t="s">
        <v>1962</v>
      </c>
    </row>
    <row r="4391" spans="1:19">
      <c r="A4391" t="s">
        <v>5410</v>
      </c>
      <c r="B4391">
        <v>44336</v>
      </c>
      <c r="C4391" t="s">
        <v>5411</v>
      </c>
      <c r="D4391">
        <v>44336</v>
      </c>
      <c r="E4391" t="s">
        <v>1958</v>
      </c>
      <c r="F4391" t="s">
        <v>2852</v>
      </c>
      <c r="G4391" t="s">
        <v>2853</v>
      </c>
      <c r="H4391" t="s">
        <v>2015</v>
      </c>
      <c r="I4391" t="s">
        <v>1906</v>
      </c>
      <c r="J4391">
        <v>5</v>
      </c>
      <c r="K4391">
        <v>9850</v>
      </c>
      <c r="L4391">
        <v>49250</v>
      </c>
      <c r="M4391">
        <v>23.452400000000001</v>
      </c>
      <c r="N4391">
        <v>117.262</v>
      </c>
      <c r="O4391">
        <v>0</v>
      </c>
      <c r="P4391">
        <v>0</v>
      </c>
      <c r="Q4391">
        <v>9873.4524000000001</v>
      </c>
      <c r="R4391">
        <v>49367.262000000002</v>
      </c>
      <c r="S4391" t="s">
        <v>1962</v>
      </c>
    </row>
    <row r="4392" spans="1:19">
      <c r="A4392" t="s">
        <v>5410</v>
      </c>
      <c r="B4392">
        <v>44336</v>
      </c>
      <c r="C4392" t="s">
        <v>5411</v>
      </c>
      <c r="D4392">
        <v>44336</v>
      </c>
      <c r="E4392" t="s">
        <v>1958</v>
      </c>
      <c r="F4392" t="s">
        <v>2852</v>
      </c>
      <c r="G4392" t="s">
        <v>2853</v>
      </c>
      <c r="H4392" t="s">
        <v>2015</v>
      </c>
      <c r="I4392" t="s">
        <v>1870</v>
      </c>
      <c r="J4392">
        <v>20</v>
      </c>
      <c r="K4392">
        <v>1244</v>
      </c>
      <c r="L4392">
        <v>24880</v>
      </c>
      <c r="M4392">
        <v>2.9619</v>
      </c>
      <c r="N4392">
        <v>59.238</v>
      </c>
      <c r="O4392">
        <v>0</v>
      </c>
      <c r="P4392">
        <v>0</v>
      </c>
      <c r="Q4392">
        <v>1246.9619</v>
      </c>
      <c r="R4392">
        <v>24939.238000000001</v>
      </c>
      <c r="S4392" t="s">
        <v>1962</v>
      </c>
    </row>
    <row r="4393" spans="1:19">
      <c r="A4393" t="s">
        <v>5410</v>
      </c>
      <c r="B4393">
        <v>44336</v>
      </c>
      <c r="C4393" t="s">
        <v>5411</v>
      </c>
      <c r="D4393">
        <v>44336</v>
      </c>
      <c r="E4393" t="s">
        <v>1958</v>
      </c>
      <c r="F4393" t="s">
        <v>2852</v>
      </c>
      <c r="G4393" t="s">
        <v>2853</v>
      </c>
      <c r="H4393" t="s">
        <v>2015</v>
      </c>
      <c r="I4393" t="s">
        <v>1911</v>
      </c>
      <c r="J4393">
        <v>20</v>
      </c>
      <c r="K4393">
        <v>1186</v>
      </c>
      <c r="L4393">
        <v>23720</v>
      </c>
      <c r="M4393">
        <v>2.8237999999999999</v>
      </c>
      <c r="N4393">
        <v>56.475999999999999</v>
      </c>
      <c r="O4393">
        <v>0</v>
      </c>
      <c r="P4393">
        <v>0</v>
      </c>
      <c r="Q4393">
        <v>1188.8237999999999</v>
      </c>
      <c r="R4393">
        <v>23776.475999999999</v>
      </c>
      <c r="S4393" t="s">
        <v>1962</v>
      </c>
    </row>
    <row r="4394" spans="1:19">
      <c r="A4394" t="s">
        <v>5412</v>
      </c>
      <c r="B4394">
        <v>44336</v>
      </c>
      <c r="C4394" t="s">
        <v>5413</v>
      </c>
      <c r="D4394">
        <v>44336</v>
      </c>
      <c r="E4394" t="s">
        <v>1958</v>
      </c>
      <c r="F4394" t="s">
        <v>3462</v>
      </c>
      <c r="G4394" t="s">
        <v>3303</v>
      </c>
      <c r="H4394" t="s">
        <v>1976</v>
      </c>
      <c r="I4394" t="s">
        <v>88</v>
      </c>
      <c r="J4394">
        <v>10</v>
      </c>
      <c r="K4394">
        <v>1419</v>
      </c>
      <c r="L4394">
        <v>14190</v>
      </c>
      <c r="M4394">
        <v>3.379</v>
      </c>
      <c r="N4394">
        <v>33.79</v>
      </c>
      <c r="O4394">
        <v>0</v>
      </c>
      <c r="P4394">
        <v>0</v>
      </c>
      <c r="Q4394">
        <v>1422.3786</v>
      </c>
      <c r="R4394">
        <v>14223.786</v>
      </c>
      <c r="S4394" t="s">
        <v>1962</v>
      </c>
    </row>
    <row r="4395" spans="1:19">
      <c r="A4395" t="s">
        <v>5414</v>
      </c>
      <c r="B4395">
        <v>44336</v>
      </c>
      <c r="C4395" t="s">
        <v>5415</v>
      </c>
      <c r="D4395">
        <v>44336</v>
      </c>
      <c r="E4395" t="s">
        <v>1958</v>
      </c>
      <c r="F4395" t="s">
        <v>2055</v>
      </c>
      <c r="G4395" t="s">
        <v>2056</v>
      </c>
      <c r="H4395" t="s">
        <v>1976</v>
      </c>
      <c r="I4395" t="s">
        <v>1911</v>
      </c>
      <c r="J4395">
        <v>50</v>
      </c>
      <c r="K4395">
        <v>1186</v>
      </c>
      <c r="L4395">
        <v>59300</v>
      </c>
      <c r="M4395">
        <v>2.8239999999999998</v>
      </c>
      <c r="N4395">
        <v>141.19999999999999</v>
      </c>
      <c r="O4395">
        <v>0</v>
      </c>
      <c r="P4395">
        <v>0</v>
      </c>
      <c r="Q4395">
        <v>1188.8237999999999</v>
      </c>
      <c r="R4395">
        <v>59441.19</v>
      </c>
      <c r="S4395" t="s">
        <v>1962</v>
      </c>
    </row>
    <row r="4396" spans="1:19">
      <c r="A4396" t="s">
        <v>5416</v>
      </c>
      <c r="B4396">
        <v>44336</v>
      </c>
      <c r="C4396" t="s">
        <v>5417</v>
      </c>
      <c r="D4396">
        <v>44336</v>
      </c>
      <c r="E4396" t="s">
        <v>1958</v>
      </c>
      <c r="F4396" t="s">
        <v>2455</v>
      </c>
      <c r="G4396" t="s">
        <v>2186</v>
      </c>
      <c r="H4396" t="s">
        <v>1976</v>
      </c>
      <c r="I4396" t="s">
        <v>1920</v>
      </c>
      <c r="J4396">
        <v>5</v>
      </c>
      <c r="K4396">
        <v>9035</v>
      </c>
      <c r="L4396">
        <v>45175</v>
      </c>
      <c r="M4396">
        <v>21.512</v>
      </c>
      <c r="N4396">
        <v>107.56</v>
      </c>
      <c r="O4396">
        <v>0</v>
      </c>
      <c r="P4396">
        <v>0</v>
      </c>
      <c r="Q4396">
        <v>9056.5118999999995</v>
      </c>
      <c r="R4396">
        <v>45282.559500000003</v>
      </c>
      <c r="S4396" t="s">
        <v>1962</v>
      </c>
    </row>
    <row r="4397" spans="1:19">
      <c r="A4397" t="s">
        <v>5418</v>
      </c>
      <c r="B4397">
        <v>44336</v>
      </c>
      <c r="C4397" t="s">
        <v>5419</v>
      </c>
      <c r="D4397">
        <v>44336</v>
      </c>
      <c r="E4397" t="s">
        <v>1958</v>
      </c>
      <c r="F4397" t="s">
        <v>2173</v>
      </c>
      <c r="G4397" t="s">
        <v>2031</v>
      </c>
      <c r="H4397" t="s">
        <v>1967</v>
      </c>
      <c r="I4397" t="s">
        <v>1917</v>
      </c>
      <c r="J4397">
        <v>5</v>
      </c>
      <c r="K4397">
        <v>9035</v>
      </c>
      <c r="L4397">
        <v>45175</v>
      </c>
      <c r="M4397">
        <v>21.512</v>
      </c>
      <c r="N4397">
        <v>107.56</v>
      </c>
      <c r="O4397">
        <v>0</v>
      </c>
      <c r="P4397">
        <v>0</v>
      </c>
      <c r="Q4397">
        <v>9056.5118999999995</v>
      </c>
      <c r="R4397">
        <v>45282.559500000003</v>
      </c>
      <c r="S4397" t="s">
        <v>1962</v>
      </c>
    </row>
    <row r="4398" spans="1:19">
      <c r="A4398" t="s">
        <v>5418</v>
      </c>
      <c r="B4398">
        <v>44336</v>
      </c>
      <c r="C4398" t="s">
        <v>5419</v>
      </c>
      <c r="D4398">
        <v>44336</v>
      </c>
      <c r="E4398" t="s">
        <v>1958</v>
      </c>
      <c r="F4398" t="s">
        <v>2173</v>
      </c>
      <c r="G4398" t="s">
        <v>2031</v>
      </c>
      <c r="H4398" t="s">
        <v>1967</v>
      </c>
      <c r="I4398" t="s">
        <v>1920</v>
      </c>
      <c r="J4398">
        <v>3</v>
      </c>
      <c r="K4398">
        <v>9035</v>
      </c>
      <c r="L4398">
        <v>27105</v>
      </c>
      <c r="M4398">
        <v>21.512</v>
      </c>
      <c r="N4398">
        <v>64.536000000000001</v>
      </c>
      <c r="O4398">
        <v>0</v>
      </c>
      <c r="P4398">
        <v>0</v>
      </c>
      <c r="Q4398">
        <v>9056.5118999999995</v>
      </c>
      <c r="R4398">
        <v>27169.5357</v>
      </c>
      <c r="S4398" t="s">
        <v>1962</v>
      </c>
    </row>
    <row r="4399" spans="1:19">
      <c r="A4399" t="s">
        <v>5420</v>
      </c>
      <c r="B4399">
        <v>44336</v>
      </c>
      <c r="C4399" t="s">
        <v>5421</v>
      </c>
      <c r="D4399">
        <v>44336</v>
      </c>
      <c r="E4399" t="s">
        <v>1958</v>
      </c>
      <c r="F4399" t="s">
        <v>2042</v>
      </c>
      <c r="G4399" t="s">
        <v>2043</v>
      </c>
      <c r="H4399" t="s">
        <v>2015</v>
      </c>
      <c r="I4399" t="s">
        <v>1870</v>
      </c>
      <c r="J4399">
        <v>10</v>
      </c>
      <c r="K4399">
        <v>1244</v>
      </c>
      <c r="L4399">
        <v>12440</v>
      </c>
      <c r="M4399">
        <v>2.9619</v>
      </c>
      <c r="N4399">
        <v>29.619</v>
      </c>
      <c r="O4399">
        <v>0</v>
      </c>
      <c r="P4399">
        <v>0</v>
      </c>
      <c r="Q4399">
        <v>1246.9619</v>
      </c>
      <c r="R4399">
        <v>12469.619000000001</v>
      </c>
      <c r="S4399" t="s">
        <v>1962</v>
      </c>
    </row>
    <row r="4400" spans="1:19">
      <c r="A4400" t="s">
        <v>5420</v>
      </c>
      <c r="B4400">
        <v>44336</v>
      </c>
      <c r="C4400" t="s">
        <v>5421</v>
      </c>
      <c r="D4400">
        <v>44336</v>
      </c>
      <c r="E4400" t="s">
        <v>1958</v>
      </c>
      <c r="F4400" t="s">
        <v>2042</v>
      </c>
      <c r="G4400" t="s">
        <v>2043</v>
      </c>
      <c r="H4400" t="s">
        <v>2015</v>
      </c>
      <c r="I4400" t="s">
        <v>88</v>
      </c>
      <c r="J4400">
        <v>40</v>
      </c>
      <c r="K4400">
        <v>1419</v>
      </c>
      <c r="L4400">
        <v>56760</v>
      </c>
      <c r="M4400">
        <v>3.3786</v>
      </c>
      <c r="N4400">
        <v>135.14400000000001</v>
      </c>
      <c r="O4400">
        <v>0</v>
      </c>
      <c r="P4400">
        <v>0</v>
      </c>
      <c r="Q4400">
        <v>1422.3786</v>
      </c>
      <c r="R4400">
        <v>56895.144</v>
      </c>
      <c r="S4400" t="s">
        <v>1962</v>
      </c>
    </row>
    <row r="4401" spans="1:19">
      <c r="A4401" t="s">
        <v>5420</v>
      </c>
      <c r="B4401">
        <v>44336</v>
      </c>
      <c r="C4401" t="s">
        <v>5421</v>
      </c>
      <c r="D4401">
        <v>44336</v>
      </c>
      <c r="E4401" t="s">
        <v>1958</v>
      </c>
      <c r="F4401" t="s">
        <v>2042</v>
      </c>
      <c r="G4401" t="s">
        <v>2043</v>
      </c>
      <c r="H4401" t="s">
        <v>2015</v>
      </c>
      <c r="I4401" t="s">
        <v>1917</v>
      </c>
      <c r="J4401">
        <v>5</v>
      </c>
      <c r="K4401">
        <v>9035</v>
      </c>
      <c r="L4401">
        <v>45175</v>
      </c>
      <c r="M4401">
        <v>21.511900000000001</v>
      </c>
      <c r="N4401">
        <v>107.5595</v>
      </c>
      <c r="O4401">
        <v>0</v>
      </c>
      <c r="P4401">
        <v>0</v>
      </c>
      <c r="Q4401">
        <v>9056.5118999999995</v>
      </c>
      <c r="R4401">
        <v>45282.559500000003</v>
      </c>
      <c r="S4401" t="s">
        <v>1962</v>
      </c>
    </row>
    <row r="4402" spans="1:19">
      <c r="A4402" t="s">
        <v>5422</v>
      </c>
      <c r="B4402">
        <v>44336</v>
      </c>
      <c r="C4402" t="s">
        <v>5423</v>
      </c>
      <c r="D4402">
        <v>44336</v>
      </c>
      <c r="E4402" t="s">
        <v>1958</v>
      </c>
      <c r="F4402" t="s">
        <v>2013</v>
      </c>
      <c r="G4402" t="s">
        <v>2014</v>
      </c>
      <c r="H4402" t="s">
        <v>2015</v>
      </c>
      <c r="I4402" t="s">
        <v>88</v>
      </c>
      <c r="J4402">
        <v>20</v>
      </c>
      <c r="K4402">
        <v>1419</v>
      </c>
      <c r="L4402">
        <v>28380</v>
      </c>
      <c r="M4402">
        <v>3.3786</v>
      </c>
      <c r="N4402">
        <v>67.572000000000003</v>
      </c>
      <c r="O4402">
        <v>0</v>
      </c>
      <c r="P4402">
        <v>0</v>
      </c>
      <c r="Q4402">
        <v>1422.3786</v>
      </c>
      <c r="R4402">
        <v>28447.572</v>
      </c>
      <c r="S4402" t="s">
        <v>1962</v>
      </c>
    </row>
    <row r="4403" spans="1:19">
      <c r="A4403" t="s">
        <v>5422</v>
      </c>
      <c r="B4403">
        <v>44336</v>
      </c>
      <c r="C4403" t="s">
        <v>5423</v>
      </c>
      <c r="D4403">
        <v>44336</v>
      </c>
      <c r="E4403" t="s">
        <v>1958</v>
      </c>
      <c r="F4403" t="s">
        <v>2013</v>
      </c>
      <c r="G4403" t="s">
        <v>2014</v>
      </c>
      <c r="H4403" t="s">
        <v>2015</v>
      </c>
      <c r="I4403" t="s">
        <v>1870</v>
      </c>
      <c r="J4403">
        <v>20</v>
      </c>
      <c r="K4403">
        <v>1244</v>
      </c>
      <c r="L4403">
        <v>24880</v>
      </c>
      <c r="M4403">
        <v>2.9619</v>
      </c>
      <c r="N4403">
        <v>59.238</v>
      </c>
      <c r="O4403">
        <v>0</v>
      </c>
      <c r="P4403">
        <v>0</v>
      </c>
      <c r="Q4403">
        <v>1246.9619</v>
      </c>
      <c r="R4403">
        <v>24939.238000000001</v>
      </c>
      <c r="S4403" t="s">
        <v>1962</v>
      </c>
    </row>
    <row r="4404" spans="1:19">
      <c r="A4404" t="s">
        <v>5422</v>
      </c>
      <c r="B4404">
        <v>44336</v>
      </c>
      <c r="C4404" t="s">
        <v>5423</v>
      </c>
      <c r="D4404">
        <v>44336</v>
      </c>
      <c r="E4404" t="s">
        <v>1958</v>
      </c>
      <c r="F4404" t="s">
        <v>2013</v>
      </c>
      <c r="G4404" t="s">
        <v>2014</v>
      </c>
      <c r="H4404" t="s">
        <v>2015</v>
      </c>
      <c r="I4404" t="s">
        <v>1921</v>
      </c>
      <c r="J4404">
        <v>20</v>
      </c>
      <c r="K4404">
        <v>1400</v>
      </c>
      <c r="L4404">
        <v>28000</v>
      </c>
      <c r="M4404">
        <v>3.3332999999999999</v>
      </c>
      <c r="N4404">
        <v>66.665999999999997</v>
      </c>
      <c r="O4404">
        <v>0</v>
      </c>
      <c r="P4404">
        <v>0</v>
      </c>
      <c r="Q4404">
        <v>1403.3333</v>
      </c>
      <c r="R4404">
        <v>28066.666000000001</v>
      </c>
      <c r="S4404" t="s">
        <v>1962</v>
      </c>
    </row>
    <row r="4405" spans="1:19">
      <c r="A4405" t="s">
        <v>5422</v>
      </c>
      <c r="B4405">
        <v>44336</v>
      </c>
      <c r="C4405" t="s">
        <v>5423</v>
      </c>
      <c r="D4405">
        <v>44336</v>
      </c>
      <c r="E4405" t="s">
        <v>1958</v>
      </c>
      <c r="F4405" t="s">
        <v>2013</v>
      </c>
      <c r="G4405" t="s">
        <v>2014</v>
      </c>
      <c r="H4405" t="s">
        <v>2015</v>
      </c>
      <c r="I4405" t="s">
        <v>1868</v>
      </c>
      <c r="J4405">
        <v>20</v>
      </c>
      <c r="K4405">
        <v>1361</v>
      </c>
      <c r="L4405">
        <v>27220</v>
      </c>
      <c r="M4405">
        <v>3.2404999999999999</v>
      </c>
      <c r="N4405">
        <v>64.81</v>
      </c>
      <c r="O4405">
        <v>0</v>
      </c>
      <c r="P4405">
        <v>0</v>
      </c>
      <c r="Q4405">
        <v>1364.2405000000001</v>
      </c>
      <c r="R4405">
        <v>27284.81</v>
      </c>
      <c r="S4405" t="s">
        <v>1962</v>
      </c>
    </row>
    <row r="4406" spans="1:19">
      <c r="A4406" t="s">
        <v>5422</v>
      </c>
      <c r="B4406">
        <v>44336</v>
      </c>
      <c r="C4406" t="s">
        <v>5423</v>
      </c>
      <c r="D4406">
        <v>44336</v>
      </c>
      <c r="E4406" t="s">
        <v>1958</v>
      </c>
      <c r="F4406" t="s">
        <v>2013</v>
      </c>
      <c r="G4406" t="s">
        <v>2014</v>
      </c>
      <c r="H4406" t="s">
        <v>2015</v>
      </c>
      <c r="I4406" t="s">
        <v>1911</v>
      </c>
      <c r="J4406">
        <v>20</v>
      </c>
      <c r="K4406">
        <v>1186</v>
      </c>
      <c r="L4406">
        <v>23720</v>
      </c>
      <c r="M4406">
        <v>2.8237999999999999</v>
      </c>
      <c r="N4406">
        <v>56.475999999999999</v>
      </c>
      <c r="O4406">
        <v>0</v>
      </c>
      <c r="P4406">
        <v>0</v>
      </c>
      <c r="Q4406">
        <v>1188.8237999999999</v>
      </c>
      <c r="R4406">
        <v>23776.475999999999</v>
      </c>
      <c r="S4406" t="s">
        <v>1962</v>
      </c>
    </row>
    <row r="4407" spans="1:19">
      <c r="A4407" t="s">
        <v>5424</v>
      </c>
      <c r="B4407">
        <v>44336</v>
      </c>
      <c r="C4407" t="s">
        <v>5425</v>
      </c>
      <c r="D4407">
        <v>44336</v>
      </c>
      <c r="E4407" t="s">
        <v>2046</v>
      </c>
      <c r="F4407" t="s">
        <v>2230</v>
      </c>
      <c r="G4407" t="s">
        <v>2048</v>
      </c>
      <c r="H4407" t="s">
        <v>2046</v>
      </c>
      <c r="I4407" t="s">
        <v>28</v>
      </c>
      <c r="J4407">
        <v>1</v>
      </c>
      <c r="K4407">
        <v>5911</v>
      </c>
      <c r="L4407">
        <v>5911</v>
      </c>
      <c r="M4407">
        <v>0</v>
      </c>
      <c r="N4407">
        <v>0</v>
      </c>
      <c r="O4407">
        <v>0</v>
      </c>
      <c r="P4407">
        <v>0</v>
      </c>
      <c r="Q4407">
        <v>5911</v>
      </c>
      <c r="R4407">
        <v>5911</v>
      </c>
      <c r="S4407" t="s">
        <v>1962</v>
      </c>
    </row>
    <row r="4408" spans="1:19">
      <c r="A4408" t="s">
        <v>5424</v>
      </c>
      <c r="B4408">
        <v>44336</v>
      </c>
      <c r="C4408" t="s">
        <v>5425</v>
      </c>
      <c r="D4408">
        <v>44336</v>
      </c>
      <c r="E4408" t="s">
        <v>2046</v>
      </c>
      <c r="F4408" t="s">
        <v>2230</v>
      </c>
      <c r="G4408" t="s">
        <v>2048</v>
      </c>
      <c r="H4408" t="s">
        <v>2046</v>
      </c>
      <c r="I4408" t="s">
        <v>1917</v>
      </c>
      <c r="J4408">
        <v>1</v>
      </c>
      <c r="K4408">
        <v>8358</v>
      </c>
      <c r="L4408">
        <v>8358</v>
      </c>
      <c r="M4408">
        <v>0</v>
      </c>
      <c r="N4408">
        <v>0</v>
      </c>
      <c r="O4408">
        <v>0</v>
      </c>
      <c r="P4408">
        <v>0</v>
      </c>
      <c r="Q4408">
        <v>8358</v>
      </c>
      <c r="R4408">
        <v>8358</v>
      </c>
      <c r="S4408" t="s">
        <v>1962</v>
      </c>
    </row>
    <row r="4409" spans="1:19">
      <c r="A4409" t="s">
        <v>5426</v>
      </c>
      <c r="B4409">
        <v>44336</v>
      </c>
      <c r="C4409" t="s">
        <v>5427</v>
      </c>
      <c r="D4409">
        <v>44336</v>
      </c>
      <c r="E4409" t="s">
        <v>1958</v>
      </c>
      <c r="F4409" t="s">
        <v>2330</v>
      </c>
      <c r="G4409" t="s">
        <v>1966</v>
      </c>
      <c r="H4409" t="s">
        <v>1967</v>
      </c>
      <c r="I4409" t="s">
        <v>1923</v>
      </c>
      <c r="J4409">
        <v>35</v>
      </c>
      <c r="K4409">
        <v>7760</v>
      </c>
      <c r="L4409">
        <v>271600</v>
      </c>
      <c r="M4409">
        <v>18.475999999999999</v>
      </c>
      <c r="N4409">
        <v>646.66</v>
      </c>
      <c r="O4409">
        <v>0</v>
      </c>
      <c r="P4409">
        <v>0</v>
      </c>
      <c r="Q4409">
        <v>7778.4762000000001</v>
      </c>
      <c r="R4409">
        <v>272246.66700000002</v>
      </c>
      <c r="S4409" t="s">
        <v>1962</v>
      </c>
    </row>
    <row r="4410" spans="1:19">
      <c r="A4410" t="s">
        <v>5428</v>
      </c>
      <c r="B4410">
        <v>44336</v>
      </c>
      <c r="C4410" t="s">
        <v>5429</v>
      </c>
      <c r="D4410">
        <v>44336</v>
      </c>
      <c r="E4410" t="s">
        <v>2046</v>
      </c>
      <c r="F4410" t="s">
        <v>2230</v>
      </c>
      <c r="G4410" t="s">
        <v>2048</v>
      </c>
      <c r="H4410" t="s">
        <v>2046</v>
      </c>
      <c r="I4410" t="s">
        <v>1889</v>
      </c>
      <c r="J4410">
        <v>15</v>
      </c>
      <c r="K4410">
        <v>5009</v>
      </c>
      <c r="L4410">
        <v>75135</v>
      </c>
      <c r="M4410">
        <v>0</v>
      </c>
      <c r="N4410">
        <v>0</v>
      </c>
      <c r="O4410">
        <v>0</v>
      </c>
      <c r="P4410">
        <v>0</v>
      </c>
      <c r="Q4410">
        <v>5009</v>
      </c>
      <c r="R4410">
        <v>75135</v>
      </c>
      <c r="S4410" t="s">
        <v>1962</v>
      </c>
    </row>
    <row r="4411" spans="1:19">
      <c r="A4411" t="s">
        <v>5430</v>
      </c>
      <c r="B4411">
        <v>44336</v>
      </c>
      <c r="C4411" t="s">
        <v>5431</v>
      </c>
      <c r="D4411">
        <v>44336</v>
      </c>
      <c r="E4411" t="s">
        <v>1958</v>
      </c>
      <c r="F4411" t="s">
        <v>2771</v>
      </c>
      <c r="G4411" t="s">
        <v>1994</v>
      </c>
      <c r="H4411" t="s">
        <v>1995</v>
      </c>
      <c r="I4411" t="s">
        <v>1906</v>
      </c>
      <c r="J4411">
        <v>5</v>
      </c>
      <c r="K4411">
        <v>9850</v>
      </c>
      <c r="L4411">
        <v>49250</v>
      </c>
      <c r="M4411">
        <v>23.452400000000001</v>
      </c>
      <c r="N4411">
        <v>117.262</v>
      </c>
      <c r="O4411">
        <v>0</v>
      </c>
      <c r="P4411">
        <v>0</v>
      </c>
      <c r="Q4411">
        <v>9873.4524000000001</v>
      </c>
      <c r="R4411">
        <v>49367.262000000002</v>
      </c>
      <c r="S4411" t="s">
        <v>1962</v>
      </c>
    </row>
    <row r="4412" spans="1:19">
      <c r="C4412"/>
      <c r="D4412"/>
    </row>
    <row r="4413" spans="1:19">
      <c r="C4413"/>
      <c r="D4413"/>
    </row>
    <row r="4414" spans="1:19">
      <c r="C4414"/>
      <c r="D4414"/>
    </row>
    <row r="4415" spans="1:19">
      <c r="C4415"/>
      <c r="D4415"/>
    </row>
    <row r="4416" spans="1:19">
      <c r="C4416"/>
      <c r="D4416"/>
    </row>
    <row r="4417" spans="3:4">
      <c r="C4417"/>
      <c r="D4417"/>
    </row>
    <row r="4418" spans="3:4">
      <c r="C4418"/>
      <c r="D4418"/>
    </row>
    <row r="4419" spans="3:4">
      <c r="C4419"/>
      <c r="D4419"/>
    </row>
    <row r="4420" spans="3:4">
      <c r="C4420"/>
      <c r="D4420"/>
    </row>
    <row r="4421" spans="3:4">
      <c r="C4421"/>
      <c r="D4421"/>
    </row>
    <row r="4422" spans="3:4">
      <c r="C4422"/>
      <c r="D4422"/>
    </row>
    <row r="4423" spans="3:4">
      <c r="C4423"/>
      <c r="D4423"/>
    </row>
    <row r="4424" spans="3:4">
      <c r="C4424"/>
      <c r="D4424"/>
    </row>
    <row r="4425" spans="3:4">
      <c r="C4425"/>
      <c r="D4425"/>
    </row>
    <row r="4426" spans="3:4">
      <c r="C4426"/>
      <c r="D4426"/>
    </row>
    <row r="4427" spans="3:4">
      <c r="C4427"/>
      <c r="D4427"/>
    </row>
    <row r="4428" spans="3:4">
      <c r="C4428"/>
      <c r="D4428"/>
    </row>
    <row r="4429" spans="3:4">
      <c r="C4429"/>
      <c r="D4429"/>
    </row>
    <row r="4430" spans="3:4">
      <c r="C4430"/>
      <c r="D4430"/>
    </row>
    <row r="4431" spans="3:4">
      <c r="C4431"/>
      <c r="D4431"/>
    </row>
    <row r="4432" spans="3:4">
      <c r="C4432"/>
      <c r="D4432"/>
    </row>
    <row r="4433" spans="3:4">
      <c r="C4433"/>
      <c r="D4433"/>
    </row>
    <row r="4434" spans="3:4">
      <c r="C4434"/>
      <c r="D4434"/>
    </row>
    <row r="4435" spans="3:4">
      <c r="C4435"/>
      <c r="D4435"/>
    </row>
    <row r="4436" spans="3:4">
      <c r="C4436"/>
      <c r="D4436"/>
    </row>
    <row r="4437" spans="3:4">
      <c r="C4437"/>
      <c r="D4437"/>
    </row>
    <row r="4438" spans="3:4">
      <c r="C4438"/>
      <c r="D4438"/>
    </row>
    <row r="4439" spans="3:4">
      <c r="C4439"/>
      <c r="D4439"/>
    </row>
    <row r="4440" spans="3:4">
      <c r="C4440"/>
      <c r="D4440"/>
    </row>
    <row r="4441" spans="3:4">
      <c r="C4441"/>
      <c r="D4441"/>
    </row>
    <row r="4442" spans="3:4">
      <c r="C4442"/>
      <c r="D4442"/>
    </row>
    <row r="4443" spans="3:4">
      <c r="C4443"/>
      <c r="D4443"/>
    </row>
    <row r="4444" spans="3:4">
      <c r="C4444"/>
      <c r="D4444"/>
    </row>
    <row r="4445" spans="3:4">
      <c r="C4445"/>
      <c r="D4445"/>
    </row>
    <row r="4446" spans="3:4">
      <c r="C4446"/>
      <c r="D4446"/>
    </row>
    <row r="4447" spans="3:4">
      <c r="C4447"/>
      <c r="D4447"/>
    </row>
    <row r="4448" spans="3:4">
      <c r="C4448"/>
      <c r="D4448"/>
    </row>
    <row r="4449" spans="3:4">
      <c r="C4449"/>
      <c r="D4449"/>
    </row>
    <row r="4450" spans="3:4">
      <c r="C4450"/>
      <c r="D4450"/>
    </row>
    <row r="4451" spans="3:4">
      <c r="C4451"/>
      <c r="D4451"/>
    </row>
    <row r="4452" spans="3:4">
      <c r="C4452"/>
      <c r="D4452"/>
    </row>
    <row r="4453" spans="3:4">
      <c r="C4453"/>
      <c r="D4453"/>
    </row>
    <row r="4454" spans="3:4">
      <c r="C4454"/>
      <c r="D4454"/>
    </row>
    <row r="4455" spans="3:4">
      <c r="C4455"/>
      <c r="D4455"/>
    </row>
    <row r="4456" spans="3:4">
      <c r="C4456"/>
      <c r="D4456"/>
    </row>
    <row r="4457" spans="3:4">
      <c r="C4457"/>
      <c r="D4457"/>
    </row>
    <row r="4458" spans="3:4">
      <c r="C4458"/>
      <c r="D4458"/>
    </row>
    <row r="4459" spans="3:4">
      <c r="C4459"/>
      <c r="D4459"/>
    </row>
    <row r="4460" spans="3:4">
      <c r="C4460"/>
      <c r="D4460"/>
    </row>
    <row r="4461" spans="3:4">
      <c r="C4461"/>
      <c r="D4461"/>
    </row>
    <row r="4462" spans="3:4">
      <c r="C4462"/>
      <c r="D4462"/>
    </row>
    <row r="4463" spans="3:4">
      <c r="C4463"/>
      <c r="D4463"/>
    </row>
    <row r="4464" spans="3:4">
      <c r="C4464"/>
      <c r="D4464"/>
    </row>
    <row r="4465" spans="3:4">
      <c r="C4465"/>
      <c r="D4465"/>
    </row>
    <row r="4466" spans="3:4">
      <c r="C4466"/>
      <c r="D4466"/>
    </row>
    <row r="4467" spans="3:4">
      <c r="C4467"/>
      <c r="D4467"/>
    </row>
    <row r="4468" spans="3:4">
      <c r="C4468"/>
      <c r="D4468"/>
    </row>
    <row r="4469" spans="3:4">
      <c r="C4469"/>
      <c r="D4469"/>
    </row>
    <row r="4470" spans="3:4">
      <c r="C4470"/>
      <c r="D4470"/>
    </row>
    <row r="4471" spans="3:4">
      <c r="C4471"/>
      <c r="D4471"/>
    </row>
    <row r="4472" spans="3:4">
      <c r="C4472"/>
      <c r="D4472"/>
    </row>
    <row r="4473" spans="3:4">
      <c r="C4473"/>
      <c r="D4473"/>
    </row>
    <row r="4474" spans="3:4">
      <c r="C4474"/>
      <c r="D4474"/>
    </row>
    <row r="4475" spans="3:4">
      <c r="C4475"/>
      <c r="D4475"/>
    </row>
    <row r="4476" spans="3:4">
      <c r="C4476"/>
      <c r="D4476"/>
    </row>
    <row r="4477" spans="3:4">
      <c r="C4477"/>
      <c r="D4477"/>
    </row>
    <row r="4478" spans="3:4">
      <c r="C4478"/>
      <c r="D4478"/>
    </row>
    <row r="4479" spans="3:4">
      <c r="C4479"/>
      <c r="D4479"/>
    </row>
    <row r="4480" spans="3:4">
      <c r="C4480"/>
      <c r="D4480"/>
    </row>
    <row r="4481" spans="3:4">
      <c r="C4481"/>
      <c r="D4481"/>
    </row>
    <row r="4482" spans="3:4">
      <c r="C4482"/>
      <c r="D4482"/>
    </row>
    <row r="4483" spans="3:4">
      <c r="C4483"/>
      <c r="D4483"/>
    </row>
    <row r="4484" spans="3:4">
      <c r="C4484"/>
      <c r="D4484"/>
    </row>
    <row r="4485" spans="3:4">
      <c r="C4485"/>
      <c r="D4485"/>
    </row>
    <row r="4486" spans="3:4">
      <c r="C4486"/>
      <c r="D4486"/>
    </row>
    <row r="4487" spans="3:4">
      <c r="C4487"/>
      <c r="D4487"/>
    </row>
    <row r="4488" spans="3:4">
      <c r="C4488"/>
      <c r="D4488"/>
    </row>
    <row r="4489" spans="3:4">
      <c r="C4489"/>
      <c r="D4489"/>
    </row>
    <row r="4490" spans="3:4">
      <c r="C4490"/>
      <c r="D4490"/>
    </row>
    <row r="4491" spans="3:4">
      <c r="C4491"/>
      <c r="D4491"/>
    </row>
    <row r="4492" spans="3:4">
      <c r="C4492"/>
      <c r="D4492"/>
    </row>
    <row r="4493" spans="3:4">
      <c r="C4493"/>
      <c r="D4493"/>
    </row>
    <row r="4494" spans="3:4">
      <c r="C4494"/>
      <c r="D4494"/>
    </row>
    <row r="4495" spans="3:4">
      <c r="C4495"/>
      <c r="D4495"/>
    </row>
    <row r="4496" spans="3:4">
      <c r="C4496"/>
      <c r="D4496"/>
    </row>
    <row r="4497" spans="3:4">
      <c r="C4497"/>
      <c r="D4497"/>
    </row>
    <row r="4498" spans="3:4">
      <c r="C4498"/>
      <c r="D4498"/>
    </row>
    <row r="4499" spans="3:4">
      <c r="C4499"/>
      <c r="D4499"/>
    </row>
    <row r="4500" spans="3:4">
      <c r="C4500"/>
      <c r="D4500"/>
    </row>
    <row r="4501" spans="3:4">
      <c r="C4501"/>
      <c r="D4501"/>
    </row>
    <row r="4502" spans="3:4">
      <c r="C4502"/>
      <c r="D4502"/>
    </row>
    <row r="4503" spans="3:4">
      <c r="C4503"/>
      <c r="D4503"/>
    </row>
    <row r="4504" spans="3:4">
      <c r="C4504"/>
      <c r="D4504"/>
    </row>
    <row r="4505" spans="3:4">
      <c r="C4505"/>
      <c r="D4505"/>
    </row>
    <row r="4506" spans="3:4">
      <c r="C4506"/>
      <c r="D4506"/>
    </row>
    <row r="4507" spans="3:4">
      <c r="C4507"/>
      <c r="D4507"/>
    </row>
    <row r="4508" spans="3:4">
      <c r="C4508"/>
      <c r="D4508"/>
    </row>
    <row r="4509" spans="3:4">
      <c r="C4509"/>
      <c r="D4509"/>
    </row>
    <row r="4510" spans="3:4">
      <c r="C4510"/>
      <c r="D4510"/>
    </row>
    <row r="4511" spans="3:4">
      <c r="C4511"/>
      <c r="D4511"/>
    </row>
    <row r="4512" spans="3:4">
      <c r="C4512"/>
      <c r="D4512"/>
    </row>
    <row r="4513" spans="3:4">
      <c r="C4513"/>
      <c r="D4513"/>
    </row>
    <row r="4514" spans="3:4">
      <c r="C4514"/>
      <c r="D4514"/>
    </row>
    <row r="4515" spans="3:4">
      <c r="C4515"/>
      <c r="D4515"/>
    </row>
    <row r="4516" spans="3:4">
      <c r="C4516"/>
      <c r="D4516"/>
    </row>
    <row r="4517" spans="3:4">
      <c r="C4517"/>
      <c r="D4517"/>
    </row>
    <row r="4518" spans="3:4">
      <c r="C4518"/>
      <c r="D4518"/>
    </row>
    <row r="4519" spans="3:4">
      <c r="C4519"/>
      <c r="D4519"/>
    </row>
    <row r="4520" spans="3:4">
      <c r="C4520"/>
      <c r="D4520"/>
    </row>
    <row r="4521" spans="3:4">
      <c r="C4521"/>
      <c r="D4521"/>
    </row>
    <row r="4522" spans="3:4">
      <c r="C4522"/>
      <c r="D4522"/>
    </row>
    <row r="4523" spans="3:4">
      <c r="C4523"/>
      <c r="D4523"/>
    </row>
    <row r="4524" spans="3:4">
      <c r="C4524"/>
      <c r="D4524"/>
    </row>
    <row r="4525" spans="3:4">
      <c r="C4525"/>
      <c r="D4525"/>
    </row>
    <row r="4526" spans="3:4">
      <c r="C4526"/>
      <c r="D4526"/>
    </row>
    <row r="4527" spans="3:4">
      <c r="C4527"/>
      <c r="D4527"/>
    </row>
    <row r="4528" spans="3:4">
      <c r="C4528"/>
      <c r="D4528"/>
    </row>
    <row r="4529" spans="3:4">
      <c r="C4529"/>
      <c r="D4529"/>
    </row>
    <row r="4530" spans="3:4">
      <c r="C4530"/>
      <c r="D4530"/>
    </row>
    <row r="4531" spans="3:4">
      <c r="C4531"/>
      <c r="D4531"/>
    </row>
    <row r="4532" spans="3:4">
      <c r="C4532"/>
      <c r="D4532"/>
    </row>
    <row r="4533" spans="3:4">
      <c r="C4533"/>
      <c r="D4533"/>
    </row>
    <row r="4534" spans="3:4">
      <c r="C4534"/>
      <c r="D4534"/>
    </row>
    <row r="4535" spans="3:4">
      <c r="C4535"/>
      <c r="D4535"/>
    </row>
    <row r="4536" spans="3:4">
      <c r="C4536"/>
      <c r="D4536"/>
    </row>
    <row r="4537" spans="3:4">
      <c r="C4537"/>
      <c r="D4537"/>
    </row>
    <row r="4538" spans="3:4">
      <c r="C4538"/>
      <c r="D4538"/>
    </row>
    <row r="4539" spans="3:4">
      <c r="C4539"/>
      <c r="D4539"/>
    </row>
    <row r="4540" spans="3:4">
      <c r="C4540"/>
      <c r="D4540"/>
    </row>
    <row r="4541" spans="3:4">
      <c r="C4541"/>
      <c r="D4541"/>
    </row>
    <row r="4542" spans="3:4">
      <c r="C4542"/>
      <c r="D4542"/>
    </row>
    <row r="4543" spans="3:4">
      <c r="C4543"/>
      <c r="D4543"/>
    </row>
    <row r="4544" spans="3:4">
      <c r="C4544"/>
      <c r="D4544"/>
    </row>
    <row r="4545" spans="3:4">
      <c r="C4545"/>
      <c r="D4545"/>
    </row>
    <row r="4546" spans="3:4">
      <c r="C4546"/>
      <c r="D4546"/>
    </row>
    <row r="4547" spans="3:4">
      <c r="C4547"/>
      <c r="D4547"/>
    </row>
    <row r="4548" spans="3:4">
      <c r="C4548"/>
      <c r="D4548"/>
    </row>
    <row r="4549" spans="3:4">
      <c r="C4549"/>
      <c r="D4549"/>
    </row>
    <row r="4550" spans="3:4">
      <c r="C4550"/>
      <c r="D4550"/>
    </row>
    <row r="4551" spans="3:4">
      <c r="C4551"/>
      <c r="D4551"/>
    </row>
    <row r="4552" spans="3:4">
      <c r="C4552"/>
      <c r="D4552"/>
    </row>
    <row r="4553" spans="3:4">
      <c r="C4553"/>
      <c r="D4553"/>
    </row>
    <row r="4554" spans="3:4">
      <c r="C4554"/>
      <c r="D4554"/>
    </row>
    <row r="4555" spans="3:4">
      <c r="C4555"/>
      <c r="D4555"/>
    </row>
    <row r="4556" spans="3:4">
      <c r="C4556"/>
      <c r="D4556"/>
    </row>
    <row r="4557" spans="3:4">
      <c r="C4557"/>
      <c r="D4557"/>
    </row>
    <row r="4558" spans="3:4">
      <c r="C4558"/>
      <c r="D4558"/>
    </row>
    <row r="4559" spans="3:4">
      <c r="C4559"/>
      <c r="D4559"/>
    </row>
    <row r="4560" spans="3:4">
      <c r="C4560"/>
      <c r="D4560"/>
    </row>
    <row r="4561" spans="3:4">
      <c r="C4561"/>
      <c r="D4561"/>
    </row>
    <row r="4562" spans="3:4">
      <c r="C4562"/>
      <c r="D4562"/>
    </row>
    <row r="4563" spans="3:4">
      <c r="C4563"/>
      <c r="D4563"/>
    </row>
    <row r="4564" spans="3:4">
      <c r="C4564"/>
      <c r="D4564"/>
    </row>
    <row r="4565" spans="3:4">
      <c r="C4565"/>
      <c r="D4565"/>
    </row>
    <row r="4566" spans="3:4">
      <c r="C4566"/>
      <c r="D4566"/>
    </row>
    <row r="4567" spans="3:4">
      <c r="C4567"/>
      <c r="D4567"/>
    </row>
    <row r="4568" spans="3:4">
      <c r="C4568"/>
      <c r="D4568"/>
    </row>
    <row r="4569" spans="3:4">
      <c r="C4569"/>
      <c r="D4569"/>
    </row>
    <row r="4570" spans="3:4">
      <c r="C4570"/>
      <c r="D4570"/>
    </row>
    <row r="4571" spans="3:4">
      <c r="C4571"/>
      <c r="D4571"/>
    </row>
    <row r="4572" spans="3:4">
      <c r="C4572"/>
      <c r="D4572"/>
    </row>
    <row r="4573" spans="3:4">
      <c r="C4573"/>
      <c r="D4573"/>
    </row>
    <row r="4574" spans="3:4">
      <c r="C4574"/>
      <c r="D4574"/>
    </row>
    <row r="4575" spans="3:4">
      <c r="C4575"/>
      <c r="D4575"/>
    </row>
    <row r="4576" spans="3:4">
      <c r="C4576"/>
      <c r="D4576"/>
    </row>
    <row r="4577" spans="3:4">
      <c r="C4577"/>
      <c r="D4577"/>
    </row>
    <row r="4578" spans="3:4">
      <c r="C4578"/>
      <c r="D4578"/>
    </row>
    <row r="4579" spans="3:4">
      <c r="C4579"/>
      <c r="D4579"/>
    </row>
    <row r="4580" spans="3:4">
      <c r="C4580"/>
      <c r="D4580"/>
    </row>
    <row r="4581" spans="3:4">
      <c r="C4581"/>
      <c r="D4581"/>
    </row>
    <row r="4582" spans="3:4">
      <c r="C4582"/>
      <c r="D4582"/>
    </row>
    <row r="4583" spans="3:4">
      <c r="C4583"/>
      <c r="D4583"/>
    </row>
    <row r="4584" spans="3:4">
      <c r="C4584"/>
      <c r="D4584"/>
    </row>
    <row r="4585" spans="3:4">
      <c r="C4585"/>
      <c r="D4585"/>
    </row>
    <row r="4586" spans="3:4">
      <c r="C4586"/>
      <c r="D4586"/>
    </row>
    <row r="4587" spans="3:4">
      <c r="C4587"/>
      <c r="D4587"/>
    </row>
    <row r="4588" spans="3:4">
      <c r="C4588"/>
      <c r="D4588"/>
    </row>
    <row r="4589" spans="3:4">
      <c r="C4589"/>
      <c r="D4589"/>
    </row>
    <row r="4590" spans="3:4">
      <c r="C4590"/>
      <c r="D4590"/>
    </row>
    <row r="4591" spans="3:4">
      <c r="C4591"/>
      <c r="D4591"/>
    </row>
    <row r="4592" spans="3:4">
      <c r="C4592"/>
      <c r="D4592"/>
    </row>
    <row r="4593" spans="3:4">
      <c r="C4593"/>
      <c r="D4593"/>
    </row>
    <row r="4594" spans="3:4">
      <c r="C4594"/>
      <c r="D4594"/>
    </row>
    <row r="4595" spans="3:4">
      <c r="C4595"/>
      <c r="D4595"/>
    </row>
    <row r="4596" spans="3:4">
      <c r="C4596"/>
      <c r="D4596"/>
    </row>
    <row r="4597" spans="3:4">
      <c r="C4597"/>
      <c r="D4597"/>
    </row>
    <row r="4598" spans="3:4">
      <c r="C4598"/>
      <c r="D4598"/>
    </row>
    <row r="4599" spans="3:4">
      <c r="C4599"/>
      <c r="D4599"/>
    </row>
    <row r="4600" spans="3:4">
      <c r="C4600"/>
      <c r="D4600"/>
    </row>
    <row r="4601" spans="3:4">
      <c r="C4601"/>
      <c r="D4601"/>
    </row>
    <row r="4602" spans="3:4">
      <c r="C4602"/>
      <c r="D4602"/>
    </row>
    <row r="4603" spans="3:4">
      <c r="C4603"/>
      <c r="D4603"/>
    </row>
    <row r="4604" spans="3:4">
      <c r="C4604"/>
      <c r="D4604"/>
    </row>
    <row r="4605" spans="3:4">
      <c r="C4605"/>
      <c r="D4605"/>
    </row>
    <row r="4606" spans="3:4">
      <c r="C4606"/>
      <c r="D4606"/>
    </row>
    <row r="4607" spans="3:4">
      <c r="C4607"/>
      <c r="D4607"/>
    </row>
    <row r="4608" spans="3:4">
      <c r="C4608"/>
      <c r="D4608"/>
    </row>
    <row r="4609" spans="3:4">
      <c r="C4609"/>
      <c r="D4609"/>
    </row>
    <row r="4610" spans="3:4">
      <c r="C4610"/>
      <c r="D4610"/>
    </row>
    <row r="4611" spans="3:4">
      <c r="C4611"/>
      <c r="D4611"/>
    </row>
    <row r="4612" spans="3:4">
      <c r="C4612"/>
      <c r="D4612"/>
    </row>
    <row r="4613" spans="3:4">
      <c r="C4613"/>
      <c r="D4613"/>
    </row>
    <row r="4614" spans="3:4">
      <c r="C4614"/>
      <c r="D4614"/>
    </row>
    <row r="4615" spans="3:4">
      <c r="C4615"/>
      <c r="D4615"/>
    </row>
    <row r="4616" spans="3:4">
      <c r="C4616"/>
      <c r="D4616"/>
    </row>
    <row r="4617" spans="3:4">
      <c r="C4617"/>
      <c r="D4617"/>
    </row>
    <row r="4618" spans="3:4">
      <c r="C4618"/>
      <c r="D4618"/>
    </row>
    <row r="4619" spans="3:4">
      <c r="C4619"/>
      <c r="D4619"/>
    </row>
    <row r="4620" spans="3:4">
      <c r="C4620"/>
      <c r="D4620"/>
    </row>
    <row r="4621" spans="3:4">
      <c r="C4621"/>
      <c r="D4621"/>
    </row>
    <row r="4622" spans="3:4">
      <c r="C4622"/>
      <c r="D4622"/>
    </row>
    <row r="4623" spans="3:4">
      <c r="C4623"/>
      <c r="D4623"/>
    </row>
    <row r="4624" spans="3:4">
      <c r="C4624"/>
      <c r="D4624"/>
    </row>
    <row r="4625" spans="3:4">
      <c r="C4625"/>
      <c r="D4625"/>
    </row>
    <row r="4626" spans="3:4">
      <c r="C4626"/>
      <c r="D4626"/>
    </row>
    <row r="4627" spans="3:4">
      <c r="C4627"/>
      <c r="D4627"/>
    </row>
    <row r="4628" spans="3:4">
      <c r="C4628"/>
      <c r="D4628"/>
    </row>
    <row r="4629" spans="3:4">
      <c r="C4629"/>
      <c r="D4629"/>
    </row>
    <row r="4630" spans="3:4">
      <c r="C4630"/>
      <c r="D4630"/>
    </row>
    <row r="4631" spans="3:4">
      <c r="C4631"/>
      <c r="D4631"/>
    </row>
    <row r="4632" spans="3:4">
      <c r="C4632"/>
      <c r="D4632"/>
    </row>
    <row r="4633" spans="3:4">
      <c r="C4633"/>
      <c r="D4633"/>
    </row>
    <row r="4634" spans="3:4">
      <c r="C4634"/>
      <c r="D4634"/>
    </row>
    <row r="4635" spans="3:4">
      <c r="C4635"/>
      <c r="D4635"/>
    </row>
    <row r="4636" spans="3:4">
      <c r="C4636"/>
      <c r="D4636"/>
    </row>
    <row r="4637" spans="3:4">
      <c r="C4637"/>
      <c r="D4637"/>
    </row>
    <row r="4638" spans="3:4">
      <c r="C4638"/>
      <c r="D4638"/>
    </row>
    <row r="4639" spans="3:4">
      <c r="C4639"/>
      <c r="D4639"/>
    </row>
    <row r="4640" spans="3:4">
      <c r="C4640"/>
      <c r="D4640"/>
    </row>
    <row r="4641" spans="3:4">
      <c r="C4641"/>
      <c r="D4641"/>
    </row>
    <row r="4642" spans="3:4">
      <c r="C4642"/>
      <c r="D4642"/>
    </row>
    <row r="4643" spans="3:4">
      <c r="C4643"/>
      <c r="D4643"/>
    </row>
    <row r="4644" spans="3:4">
      <c r="C4644"/>
      <c r="D4644"/>
    </row>
    <row r="4645" spans="3:4">
      <c r="C4645"/>
      <c r="D4645"/>
    </row>
    <row r="4646" spans="3:4">
      <c r="C4646"/>
      <c r="D4646"/>
    </row>
    <row r="4647" spans="3:4">
      <c r="C4647"/>
      <c r="D4647"/>
    </row>
    <row r="4648" spans="3:4">
      <c r="C4648"/>
      <c r="D4648"/>
    </row>
    <row r="4649" spans="3:4">
      <c r="C4649"/>
      <c r="D4649"/>
    </row>
    <row r="4650" spans="3:4">
      <c r="C4650"/>
      <c r="D4650"/>
    </row>
    <row r="4651" spans="3:4">
      <c r="C4651"/>
      <c r="D4651"/>
    </row>
    <row r="4652" spans="3:4">
      <c r="C4652"/>
      <c r="D4652"/>
    </row>
    <row r="4653" spans="3:4">
      <c r="C4653"/>
      <c r="D4653"/>
    </row>
    <row r="4654" spans="3:4">
      <c r="C4654"/>
      <c r="D4654"/>
    </row>
    <row r="4655" spans="3:4">
      <c r="C4655"/>
      <c r="D4655"/>
    </row>
    <row r="4656" spans="3:4">
      <c r="C4656"/>
      <c r="D4656"/>
    </row>
    <row r="4657" spans="3:4">
      <c r="C4657"/>
      <c r="D4657"/>
    </row>
    <row r="4658" spans="3:4">
      <c r="C4658"/>
      <c r="D4658"/>
    </row>
    <row r="4659" spans="3:4">
      <c r="C4659"/>
      <c r="D4659"/>
    </row>
    <row r="4660" spans="3:4">
      <c r="C4660"/>
      <c r="D4660"/>
    </row>
    <row r="4661" spans="3:4">
      <c r="C4661"/>
      <c r="D4661"/>
    </row>
    <row r="4662" spans="3:4">
      <c r="C4662"/>
      <c r="D4662"/>
    </row>
    <row r="4663" spans="3:4">
      <c r="C4663"/>
      <c r="D4663"/>
    </row>
    <row r="4664" spans="3:4">
      <c r="C4664"/>
      <c r="D4664"/>
    </row>
    <row r="4665" spans="3:4">
      <c r="C4665"/>
      <c r="D4665"/>
    </row>
    <row r="4666" spans="3:4">
      <c r="C4666"/>
      <c r="D4666"/>
    </row>
    <row r="4667" spans="3:4">
      <c r="C4667"/>
      <c r="D4667"/>
    </row>
    <row r="4668" spans="3:4">
      <c r="C4668"/>
      <c r="D4668"/>
    </row>
    <row r="4669" spans="3:4">
      <c r="C4669"/>
      <c r="D4669"/>
    </row>
    <row r="4670" spans="3:4">
      <c r="C4670"/>
      <c r="D4670"/>
    </row>
    <row r="4671" spans="3:4">
      <c r="C4671"/>
      <c r="D4671"/>
    </row>
    <row r="4672" spans="3:4">
      <c r="C4672"/>
      <c r="D4672"/>
    </row>
    <row r="4673" spans="3:4">
      <c r="C4673"/>
      <c r="D4673"/>
    </row>
    <row r="4674" spans="3:4">
      <c r="C4674"/>
      <c r="D4674"/>
    </row>
    <row r="4675" spans="3:4">
      <c r="C4675"/>
      <c r="D4675"/>
    </row>
    <row r="4676" spans="3:4">
      <c r="C4676"/>
      <c r="D4676"/>
    </row>
    <row r="4677" spans="3:4">
      <c r="C4677"/>
      <c r="D4677"/>
    </row>
    <row r="4678" spans="3:4">
      <c r="C4678"/>
      <c r="D4678"/>
    </row>
    <row r="4679" spans="3:4">
      <c r="C4679"/>
      <c r="D4679"/>
    </row>
    <row r="4680" spans="3:4">
      <c r="C4680"/>
      <c r="D4680"/>
    </row>
    <row r="4681" spans="3:4">
      <c r="C4681"/>
      <c r="D4681"/>
    </row>
    <row r="4682" spans="3:4">
      <c r="C4682"/>
      <c r="D4682"/>
    </row>
    <row r="4683" spans="3:4">
      <c r="C4683"/>
      <c r="D4683"/>
    </row>
    <row r="4684" spans="3:4">
      <c r="C4684"/>
      <c r="D4684"/>
    </row>
    <row r="4685" spans="3:4">
      <c r="C4685"/>
      <c r="D4685"/>
    </row>
    <row r="4686" spans="3:4">
      <c r="C4686"/>
      <c r="D4686"/>
    </row>
    <row r="4687" spans="3:4">
      <c r="C4687"/>
      <c r="D4687"/>
    </row>
    <row r="4688" spans="3:4">
      <c r="C4688"/>
      <c r="D4688"/>
    </row>
    <row r="4689" spans="3:4">
      <c r="C4689"/>
      <c r="D4689"/>
    </row>
    <row r="4690" spans="3:4">
      <c r="C4690"/>
      <c r="D4690"/>
    </row>
    <row r="4691" spans="3:4">
      <c r="C4691"/>
      <c r="D4691"/>
    </row>
    <row r="4692" spans="3:4">
      <c r="C4692"/>
      <c r="D4692"/>
    </row>
    <row r="4693" spans="3:4">
      <c r="C4693"/>
      <c r="D4693"/>
    </row>
    <row r="4694" spans="3:4">
      <c r="C4694"/>
      <c r="D4694"/>
    </row>
    <row r="4695" spans="3:4">
      <c r="C4695"/>
      <c r="D4695"/>
    </row>
    <row r="4696" spans="3:4">
      <c r="C4696"/>
      <c r="D4696"/>
    </row>
    <row r="4697" spans="3:4">
      <c r="C4697"/>
      <c r="D4697"/>
    </row>
    <row r="4698" spans="3:4">
      <c r="C4698"/>
      <c r="D4698"/>
    </row>
    <row r="4699" spans="3:4">
      <c r="C4699"/>
      <c r="D4699"/>
    </row>
    <row r="4700" spans="3:4">
      <c r="C4700"/>
      <c r="D4700"/>
    </row>
    <row r="4701" spans="3:4">
      <c r="C4701"/>
      <c r="D4701"/>
    </row>
    <row r="4702" spans="3:4">
      <c r="C4702"/>
      <c r="D4702"/>
    </row>
    <row r="4703" spans="3:4">
      <c r="C4703"/>
      <c r="D4703"/>
    </row>
    <row r="4704" spans="3:4">
      <c r="C4704"/>
      <c r="D4704"/>
    </row>
    <row r="4705" spans="3:4">
      <c r="C4705"/>
      <c r="D4705"/>
    </row>
    <row r="4706" spans="3:4">
      <c r="C4706"/>
      <c r="D4706"/>
    </row>
    <row r="4707" spans="3:4">
      <c r="C4707"/>
      <c r="D4707"/>
    </row>
    <row r="4708" spans="3:4">
      <c r="C4708"/>
      <c r="D4708"/>
    </row>
    <row r="4709" spans="3:4">
      <c r="C4709"/>
      <c r="D4709"/>
    </row>
    <row r="4710" spans="3:4">
      <c r="C4710"/>
      <c r="D4710"/>
    </row>
    <row r="4711" spans="3:4">
      <c r="C4711"/>
      <c r="D4711"/>
    </row>
    <row r="4712" spans="3:4">
      <c r="C4712"/>
      <c r="D4712"/>
    </row>
    <row r="4713" spans="3:4">
      <c r="C4713"/>
      <c r="D4713"/>
    </row>
    <row r="4714" spans="3:4">
      <c r="C4714"/>
      <c r="D4714"/>
    </row>
    <row r="4715" spans="3:4">
      <c r="C4715"/>
      <c r="D4715"/>
    </row>
    <row r="4716" spans="3:4">
      <c r="C4716"/>
      <c r="D4716"/>
    </row>
    <row r="4717" spans="3:4">
      <c r="C4717"/>
      <c r="D4717"/>
    </row>
    <row r="4718" spans="3:4">
      <c r="C4718"/>
      <c r="D4718"/>
    </row>
    <row r="4719" spans="3:4">
      <c r="C4719"/>
      <c r="D4719"/>
    </row>
    <row r="4720" spans="3:4">
      <c r="C4720"/>
      <c r="D4720"/>
    </row>
    <row r="4721" spans="3:4">
      <c r="C4721"/>
      <c r="D4721"/>
    </row>
    <row r="4722" spans="3:4">
      <c r="C4722"/>
      <c r="D4722"/>
    </row>
    <row r="4723" spans="3:4">
      <c r="C4723"/>
      <c r="D4723"/>
    </row>
    <row r="4724" spans="3:4">
      <c r="C4724"/>
      <c r="D4724"/>
    </row>
    <row r="4725" spans="3:4">
      <c r="C4725"/>
      <c r="D4725"/>
    </row>
    <row r="4726" spans="3:4">
      <c r="C4726"/>
      <c r="D4726"/>
    </row>
    <row r="4727" spans="3:4">
      <c r="C4727"/>
      <c r="D4727"/>
    </row>
    <row r="4728" spans="3:4">
      <c r="C4728"/>
      <c r="D4728"/>
    </row>
    <row r="4729" spans="3:4">
      <c r="C4729"/>
      <c r="D4729"/>
    </row>
    <row r="4730" spans="3:4">
      <c r="C4730"/>
      <c r="D4730"/>
    </row>
    <row r="4731" spans="3:4">
      <c r="C4731"/>
      <c r="D4731"/>
    </row>
    <row r="4732" spans="3:4">
      <c r="C4732"/>
      <c r="D4732"/>
    </row>
    <row r="4733" spans="3:4">
      <c r="C4733"/>
      <c r="D4733"/>
    </row>
    <row r="4734" spans="3:4">
      <c r="C4734"/>
      <c r="D4734"/>
    </row>
    <row r="4735" spans="3:4">
      <c r="C4735"/>
      <c r="D4735"/>
    </row>
    <row r="4736" spans="3:4">
      <c r="C4736"/>
      <c r="D4736"/>
    </row>
    <row r="4737" spans="3:4">
      <c r="C4737"/>
      <c r="D4737"/>
    </row>
    <row r="4738" spans="3:4">
      <c r="C4738"/>
      <c r="D4738"/>
    </row>
    <row r="4739" spans="3:4">
      <c r="C4739"/>
      <c r="D4739"/>
    </row>
    <row r="4740" spans="3:4">
      <c r="C4740"/>
      <c r="D4740"/>
    </row>
    <row r="4741" spans="3:4">
      <c r="C4741"/>
      <c r="D4741"/>
    </row>
    <row r="4742" spans="3:4">
      <c r="C4742"/>
      <c r="D4742"/>
    </row>
    <row r="4743" spans="3:4">
      <c r="C4743"/>
      <c r="D4743"/>
    </row>
    <row r="4744" spans="3:4">
      <c r="C4744"/>
      <c r="D4744"/>
    </row>
    <row r="4745" spans="3:4">
      <c r="C4745"/>
      <c r="D4745"/>
    </row>
    <row r="4746" spans="3:4">
      <c r="C4746"/>
      <c r="D4746"/>
    </row>
    <row r="4747" spans="3:4">
      <c r="C4747"/>
      <c r="D4747"/>
    </row>
    <row r="4748" spans="3:4">
      <c r="C4748"/>
      <c r="D4748"/>
    </row>
    <row r="4749" spans="3:4">
      <c r="C4749"/>
      <c r="D4749"/>
    </row>
    <row r="4750" spans="3:4">
      <c r="C4750"/>
      <c r="D4750"/>
    </row>
    <row r="4751" spans="3:4">
      <c r="C4751"/>
      <c r="D4751"/>
    </row>
    <row r="4752" spans="3:4">
      <c r="C4752"/>
      <c r="D4752"/>
    </row>
    <row r="4753" spans="3:4">
      <c r="C4753"/>
      <c r="D4753"/>
    </row>
    <row r="4754" spans="3:4">
      <c r="C4754"/>
      <c r="D4754"/>
    </row>
    <row r="4755" spans="3:4">
      <c r="C4755"/>
      <c r="D4755"/>
    </row>
    <row r="4756" spans="3:4">
      <c r="C4756"/>
      <c r="D4756"/>
    </row>
    <row r="4757" spans="3:4">
      <c r="C4757"/>
      <c r="D4757"/>
    </row>
    <row r="4758" spans="3:4">
      <c r="C4758"/>
      <c r="D4758"/>
    </row>
    <row r="4759" spans="3:4">
      <c r="C4759"/>
      <c r="D4759"/>
    </row>
    <row r="4760" spans="3:4">
      <c r="C4760"/>
      <c r="D4760"/>
    </row>
    <row r="4761" spans="3:4">
      <c r="C4761"/>
      <c r="D4761"/>
    </row>
    <row r="4762" spans="3:4">
      <c r="C4762"/>
      <c r="D4762"/>
    </row>
    <row r="4763" spans="3:4">
      <c r="C4763"/>
      <c r="D4763"/>
    </row>
    <row r="4764" spans="3:4">
      <c r="C4764"/>
      <c r="D4764"/>
    </row>
    <row r="4765" spans="3:4">
      <c r="C4765"/>
      <c r="D4765"/>
    </row>
    <row r="4766" spans="3:4">
      <c r="C4766"/>
      <c r="D4766"/>
    </row>
    <row r="4767" spans="3:4">
      <c r="C4767"/>
      <c r="D4767"/>
    </row>
    <row r="4768" spans="3:4">
      <c r="C4768"/>
      <c r="D4768"/>
    </row>
    <row r="4769" spans="3:4">
      <c r="C4769"/>
      <c r="D4769"/>
    </row>
    <row r="4770" spans="3:4">
      <c r="C4770"/>
      <c r="D4770"/>
    </row>
    <row r="4771" spans="3:4">
      <c r="C4771"/>
      <c r="D4771"/>
    </row>
    <row r="4772" spans="3:4">
      <c r="C4772"/>
      <c r="D4772"/>
    </row>
    <row r="4773" spans="3:4">
      <c r="C4773"/>
      <c r="D4773"/>
    </row>
    <row r="4774" spans="3:4">
      <c r="C4774"/>
      <c r="D4774"/>
    </row>
    <row r="4775" spans="3:4">
      <c r="C4775"/>
      <c r="D4775"/>
    </row>
    <row r="4776" spans="3:4">
      <c r="C4776"/>
      <c r="D4776"/>
    </row>
    <row r="4777" spans="3:4">
      <c r="C4777"/>
      <c r="D4777"/>
    </row>
    <row r="4778" spans="3:4">
      <c r="C4778"/>
      <c r="D4778"/>
    </row>
    <row r="4779" spans="3:4">
      <c r="C4779"/>
      <c r="D4779"/>
    </row>
    <row r="4780" spans="3:4">
      <c r="C4780"/>
      <c r="D4780"/>
    </row>
    <row r="4781" spans="3:4">
      <c r="C4781"/>
      <c r="D4781"/>
    </row>
    <row r="4782" spans="3:4">
      <c r="C4782"/>
      <c r="D4782"/>
    </row>
    <row r="4783" spans="3:4">
      <c r="C4783"/>
      <c r="D4783"/>
    </row>
    <row r="4784" spans="3:4">
      <c r="C4784"/>
      <c r="D4784"/>
    </row>
    <row r="4785" spans="3:4">
      <c r="C4785"/>
      <c r="D4785"/>
    </row>
    <row r="4786" spans="3:4">
      <c r="C4786"/>
      <c r="D4786"/>
    </row>
    <row r="4787" spans="3:4">
      <c r="C4787"/>
      <c r="D4787"/>
    </row>
    <row r="4788" spans="3:4">
      <c r="C4788"/>
      <c r="D4788"/>
    </row>
    <row r="4789" spans="3:4">
      <c r="C4789"/>
      <c r="D4789"/>
    </row>
    <row r="4790" spans="3:4">
      <c r="C4790"/>
      <c r="D4790"/>
    </row>
    <row r="4791" spans="3:4">
      <c r="C4791"/>
      <c r="D4791"/>
    </row>
    <row r="4792" spans="3:4">
      <c r="C4792"/>
      <c r="D4792"/>
    </row>
    <row r="4793" spans="3:4">
      <c r="C4793"/>
      <c r="D4793"/>
    </row>
    <row r="4794" spans="3:4">
      <c r="C4794"/>
      <c r="D4794"/>
    </row>
    <row r="4795" spans="3:4">
      <c r="C4795"/>
      <c r="D4795"/>
    </row>
    <row r="4796" spans="3:4">
      <c r="C4796"/>
      <c r="D4796"/>
    </row>
    <row r="4797" spans="3:4">
      <c r="C4797"/>
      <c r="D4797"/>
    </row>
    <row r="4798" spans="3:4">
      <c r="C4798"/>
      <c r="D4798"/>
    </row>
    <row r="4799" spans="3:4">
      <c r="C4799"/>
      <c r="D4799"/>
    </row>
    <row r="4800" spans="3:4">
      <c r="C4800"/>
      <c r="D4800"/>
    </row>
    <row r="4801" spans="3:4">
      <c r="C4801"/>
      <c r="D4801"/>
    </row>
    <row r="4802" spans="3:4">
      <c r="C4802"/>
      <c r="D4802"/>
    </row>
    <row r="4803" spans="3:4">
      <c r="C4803"/>
      <c r="D4803"/>
    </row>
    <row r="4804" spans="3:4">
      <c r="C4804"/>
      <c r="D4804"/>
    </row>
    <row r="4805" spans="3:4">
      <c r="C4805"/>
      <c r="D4805"/>
    </row>
    <row r="4806" spans="3:4">
      <c r="C4806"/>
      <c r="D4806"/>
    </row>
    <row r="4807" spans="3:4">
      <c r="C4807"/>
      <c r="D4807"/>
    </row>
    <row r="4808" spans="3:4">
      <c r="C4808"/>
      <c r="D4808"/>
    </row>
    <row r="4809" spans="3:4">
      <c r="C4809"/>
      <c r="D4809"/>
    </row>
    <row r="4810" spans="3:4">
      <c r="C4810"/>
      <c r="D4810"/>
    </row>
    <row r="4811" spans="3:4">
      <c r="C4811"/>
      <c r="D4811"/>
    </row>
    <row r="4812" spans="3:4">
      <c r="C4812"/>
      <c r="D4812"/>
    </row>
    <row r="4813" spans="3:4">
      <c r="C4813"/>
      <c r="D4813"/>
    </row>
    <row r="4814" spans="3:4">
      <c r="C4814"/>
      <c r="D4814"/>
    </row>
    <row r="4815" spans="3:4">
      <c r="C4815"/>
      <c r="D4815"/>
    </row>
    <row r="4816" spans="3:4">
      <c r="C4816"/>
      <c r="D4816"/>
    </row>
    <row r="4817" spans="3:4">
      <c r="C4817"/>
      <c r="D4817"/>
    </row>
    <row r="4818" spans="3:4">
      <c r="C4818"/>
      <c r="D4818"/>
    </row>
    <row r="4819" spans="3:4">
      <c r="C4819"/>
      <c r="D4819"/>
    </row>
    <row r="4820" spans="3:4">
      <c r="C4820"/>
      <c r="D4820"/>
    </row>
    <row r="4821" spans="3:4">
      <c r="C4821"/>
      <c r="D4821"/>
    </row>
    <row r="4822" spans="3:4">
      <c r="C4822"/>
      <c r="D4822"/>
    </row>
    <row r="4823" spans="3:4">
      <c r="C4823"/>
      <c r="D4823"/>
    </row>
    <row r="4824" spans="3:4">
      <c r="C4824"/>
      <c r="D4824"/>
    </row>
    <row r="4825" spans="3:4">
      <c r="C4825"/>
      <c r="D4825"/>
    </row>
    <row r="4826" spans="3:4">
      <c r="C4826"/>
      <c r="D4826"/>
    </row>
    <row r="4827" spans="3:4">
      <c r="C4827"/>
      <c r="D4827"/>
    </row>
    <row r="4828" spans="3:4">
      <c r="C4828"/>
      <c r="D4828"/>
    </row>
    <row r="4829" spans="3:4">
      <c r="C4829"/>
      <c r="D4829"/>
    </row>
    <row r="4830" spans="3:4">
      <c r="C4830"/>
      <c r="D4830"/>
    </row>
    <row r="4831" spans="3:4">
      <c r="C4831"/>
      <c r="D4831"/>
    </row>
    <row r="4832" spans="3:4">
      <c r="C4832"/>
      <c r="D4832"/>
    </row>
    <row r="4833" spans="3:4">
      <c r="C4833"/>
      <c r="D4833"/>
    </row>
    <row r="4834" spans="3:4">
      <c r="C4834"/>
      <c r="D4834"/>
    </row>
    <row r="4835" spans="3:4">
      <c r="C4835"/>
      <c r="D4835"/>
    </row>
    <row r="4836" spans="3:4">
      <c r="C4836"/>
      <c r="D4836"/>
    </row>
    <row r="4837" spans="3:4">
      <c r="C4837"/>
      <c r="D4837"/>
    </row>
    <row r="4838" spans="3:4">
      <c r="C4838"/>
      <c r="D4838"/>
    </row>
    <row r="4839" spans="3:4">
      <c r="C4839"/>
      <c r="D4839"/>
    </row>
    <row r="4840" spans="3:4">
      <c r="C4840"/>
      <c r="D4840"/>
    </row>
    <row r="4841" spans="3:4">
      <c r="C4841"/>
      <c r="D4841"/>
    </row>
    <row r="4842" spans="3:4">
      <c r="C4842"/>
      <c r="D4842"/>
    </row>
    <row r="4843" spans="3:4">
      <c r="C4843"/>
      <c r="D4843"/>
    </row>
    <row r="4844" spans="3:4">
      <c r="C4844"/>
      <c r="D4844"/>
    </row>
    <row r="4845" spans="3:4">
      <c r="C4845"/>
      <c r="D4845"/>
    </row>
    <row r="4846" spans="3:4">
      <c r="C4846"/>
      <c r="D4846"/>
    </row>
    <row r="4847" spans="3:4">
      <c r="C4847"/>
      <c r="D4847"/>
    </row>
    <row r="4848" spans="3:4">
      <c r="C4848"/>
      <c r="D4848"/>
    </row>
    <row r="4849" spans="3:4">
      <c r="C4849"/>
      <c r="D4849"/>
    </row>
    <row r="4850" spans="3:4">
      <c r="C4850"/>
      <c r="D4850"/>
    </row>
    <row r="4851" spans="3:4">
      <c r="C4851"/>
      <c r="D4851"/>
    </row>
    <row r="4852" spans="3:4">
      <c r="C4852"/>
      <c r="D4852"/>
    </row>
    <row r="4853" spans="3:4">
      <c r="C4853"/>
      <c r="D4853"/>
    </row>
    <row r="4854" spans="3:4">
      <c r="C4854"/>
      <c r="D4854"/>
    </row>
    <row r="4855" spans="3:4">
      <c r="C4855"/>
      <c r="D4855"/>
    </row>
    <row r="4856" spans="3:4">
      <c r="C4856"/>
      <c r="D4856"/>
    </row>
    <row r="4857" spans="3:4">
      <c r="C4857"/>
      <c r="D4857"/>
    </row>
    <row r="4858" spans="3:4">
      <c r="C4858"/>
      <c r="D4858"/>
    </row>
    <row r="4859" spans="3:4">
      <c r="C4859"/>
      <c r="D4859"/>
    </row>
    <row r="4860" spans="3:4">
      <c r="C4860"/>
      <c r="D4860"/>
    </row>
    <row r="4861" spans="3:4">
      <c r="C4861"/>
      <c r="D4861"/>
    </row>
    <row r="4862" spans="3:4">
      <c r="C4862"/>
      <c r="D4862"/>
    </row>
    <row r="4863" spans="3:4">
      <c r="C4863"/>
      <c r="D4863"/>
    </row>
    <row r="4864" spans="3:4">
      <c r="C4864"/>
      <c r="D4864"/>
    </row>
    <row r="4865" spans="3:4">
      <c r="C4865"/>
      <c r="D4865"/>
    </row>
    <row r="4866" spans="3:4">
      <c r="C4866"/>
      <c r="D4866"/>
    </row>
    <row r="4867" spans="3:4">
      <c r="C4867"/>
      <c r="D4867"/>
    </row>
    <row r="4868" spans="3:4">
      <c r="C4868"/>
      <c r="D4868"/>
    </row>
    <row r="4869" spans="3:4">
      <c r="C4869"/>
      <c r="D4869"/>
    </row>
    <row r="4870" spans="3:4">
      <c r="C4870"/>
      <c r="D4870"/>
    </row>
    <row r="4871" spans="3:4">
      <c r="C4871"/>
      <c r="D4871"/>
    </row>
    <row r="4872" spans="3:4">
      <c r="C4872"/>
      <c r="D4872"/>
    </row>
    <row r="4873" spans="3:4">
      <c r="C4873"/>
      <c r="D4873"/>
    </row>
    <row r="4874" spans="3:4">
      <c r="C4874"/>
      <c r="D4874"/>
    </row>
    <row r="4875" spans="3:4">
      <c r="C4875"/>
      <c r="D4875"/>
    </row>
    <row r="4876" spans="3:4">
      <c r="C4876"/>
      <c r="D4876"/>
    </row>
    <row r="4877" spans="3:4">
      <c r="C4877"/>
      <c r="D4877"/>
    </row>
    <row r="4878" spans="3:4">
      <c r="C4878"/>
      <c r="D4878"/>
    </row>
    <row r="4879" spans="3:4">
      <c r="C4879"/>
      <c r="D4879"/>
    </row>
    <row r="4880" spans="3:4">
      <c r="C4880"/>
      <c r="D4880"/>
    </row>
    <row r="4881" spans="3:4">
      <c r="C4881"/>
      <c r="D4881"/>
    </row>
    <row r="4882" spans="3:4">
      <c r="C4882"/>
      <c r="D4882"/>
    </row>
    <row r="4883" spans="3:4">
      <c r="C4883"/>
      <c r="D4883"/>
    </row>
    <row r="4884" spans="3:4">
      <c r="C4884"/>
      <c r="D4884"/>
    </row>
    <row r="4885" spans="3:4">
      <c r="C4885"/>
      <c r="D4885"/>
    </row>
    <row r="4886" spans="3:4">
      <c r="C4886"/>
      <c r="D4886"/>
    </row>
    <row r="4887" spans="3:4">
      <c r="C4887"/>
      <c r="D4887"/>
    </row>
    <row r="4888" spans="3:4">
      <c r="C4888"/>
      <c r="D4888"/>
    </row>
    <row r="4889" spans="3:4">
      <c r="C4889"/>
      <c r="D4889"/>
    </row>
    <row r="4890" spans="3:4">
      <c r="C4890"/>
      <c r="D4890"/>
    </row>
    <row r="4891" spans="3:4">
      <c r="C4891"/>
      <c r="D4891"/>
    </row>
    <row r="4892" spans="3:4">
      <c r="C4892"/>
      <c r="D4892"/>
    </row>
    <row r="4893" spans="3:4">
      <c r="C4893"/>
      <c r="D4893"/>
    </row>
    <row r="4894" spans="3:4">
      <c r="C4894"/>
      <c r="D4894"/>
    </row>
    <row r="4895" spans="3:4">
      <c r="C4895"/>
      <c r="D4895"/>
    </row>
    <row r="4896" spans="3:4">
      <c r="C4896"/>
      <c r="D4896"/>
    </row>
    <row r="4897" spans="3:4">
      <c r="C4897"/>
      <c r="D4897"/>
    </row>
    <row r="4898" spans="3:4">
      <c r="C4898"/>
      <c r="D4898"/>
    </row>
    <row r="4899" spans="3:4">
      <c r="C4899"/>
      <c r="D4899"/>
    </row>
    <row r="4900" spans="3:4">
      <c r="C4900"/>
      <c r="D4900"/>
    </row>
    <row r="4901" spans="3:4">
      <c r="C4901"/>
      <c r="D4901"/>
    </row>
    <row r="4902" spans="3:4">
      <c r="C4902"/>
      <c r="D4902"/>
    </row>
    <row r="4903" spans="3:4">
      <c r="C4903"/>
      <c r="D4903"/>
    </row>
    <row r="4904" spans="3:4">
      <c r="C4904"/>
      <c r="D4904"/>
    </row>
    <row r="4905" spans="3:4">
      <c r="C4905"/>
      <c r="D4905"/>
    </row>
    <row r="4906" spans="3:4">
      <c r="C4906"/>
      <c r="D4906"/>
    </row>
    <row r="4907" spans="3:4">
      <c r="C4907"/>
      <c r="D4907"/>
    </row>
    <row r="4908" spans="3:4">
      <c r="C4908"/>
      <c r="D4908"/>
    </row>
    <row r="4909" spans="3:4">
      <c r="C4909"/>
      <c r="D4909"/>
    </row>
    <row r="4910" spans="3:4">
      <c r="C4910"/>
      <c r="D4910"/>
    </row>
    <row r="4911" spans="3:4">
      <c r="C4911"/>
      <c r="D4911"/>
    </row>
    <row r="4912" spans="3:4">
      <c r="C4912"/>
      <c r="D4912"/>
    </row>
    <row r="4913" spans="3:4">
      <c r="C4913"/>
      <c r="D4913"/>
    </row>
    <row r="4914" spans="3:4">
      <c r="C4914"/>
      <c r="D4914"/>
    </row>
    <row r="4915" spans="3:4">
      <c r="C4915"/>
      <c r="D4915"/>
    </row>
    <row r="4916" spans="3:4">
      <c r="C4916"/>
      <c r="D4916"/>
    </row>
    <row r="4917" spans="3:4">
      <c r="C4917"/>
      <c r="D4917"/>
    </row>
    <row r="4918" spans="3:4">
      <c r="C4918"/>
      <c r="D4918"/>
    </row>
    <row r="4919" spans="3:4">
      <c r="C4919"/>
      <c r="D4919"/>
    </row>
    <row r="4920" spans="3:4">
      <c r="C4920"/>
      <c r="D4920"/>
    </row>
    <row r="4921" spans="3:4">
      <c r="C4921"/>
      <c r="D4921"/>
    </row>
    <row r="4922" spans="3:4">
      <c r="C4922"/>
      <c r="D4922"/>
    </row>
    <row r="4923" spans="3:4">
      <c r="C4923"/>
      <c r="D4923"/>
    </row>
    <row r="4924" spans="3:4">
      <c r="C4924"/>
      <c r="D4924"/>
    </row>
    <row r="4925" spans="3:4">
      <c r="C4925"/>
      <c r="D4925"/>
    </row>
    <row r="4926" spans="3:4">
      <c r="C4926"/>
      <c r="D4926"/>
    </row>
    <row r="4927" spans="3:4">
      <c r="C4927"/>
      <c r="D4927"/>
    </row>
    <row r="4928" spans="3:4">
      <c r="C4928"/>
      <c r="D4928"/>
    </row>
    <row r="4929" spans="3:4">
      <c r="C4929"/>
      <c r="D4929"/>
    </row>
    <row r="4930" spans="3:4">
      <c r="C4930"/>
      <c r="D4930"/>
    </row>
    <row r="4931" spans="3:4">
      <c r="C4931"/>
      <c r="D4931"/>
    </row>
    <row r="4932" spans="3:4">
      <c r="C4932"/>
      <c r="D4932"/>
    </row>
    <row r="4933" spans="3:4">
      <c r="C4933"/>
      <c r="D4933"/>
    </row>
    <row r="4934" spans="3:4">
      <c r="C4934"/>
      <c r="D4934"/>
    </row>
    <row r="4935" spans="3:4">
      <c r="C4935"/>
      <c r="D4935"/>
    </row>
    <row r="4936" spans="3:4">
      <c r="C4936"/>
      <c r="D4936"/>
    </row>
    <row r="4937" spans="3:4">
      <c r="C4937"/>
      <c r="D4937"/>
    </row>
    <row r="4938" spans="3:4">
      <c r="C4938"/>
      <c r="D4938"/>
    </row>
    <row r="4939" spans="3:4">
      <c r="C4939"/>
      <c r="D4939"/>
    </row>
    <row r="4940" spans="3:4">
      <c r="C4940"/>
      <c r="D4940"/>
    </row>
    <row r="4941" spans="3:4">
      <c r="C4941"/>
      <c r="D4941"/>
    </row>
    <row r="4942" spans="3:4">
      <c r="C4942"/>
      <c r="D4942"/>
    </row>
    <row r="4943" spans="3:4">
      <c r="C4943"/>
      <c r="D4943"/>
    </row>
    <row r="4944" spans="3:4">
      <c r="C4944"/>
      <c r="D4944"/>
    </row>
    <row r="4945" spans="3:4">
      <c r="C4945"/>
      <c r="D4945"/>
    </row>
    <row r="4946" spans="3:4">
      <c r="C4946"/>
      <c r="D4946"/>
    </row>
    <row r="4947" spans="3:4">
      <c r="C4947"/>
      <c r="D4947"/>
    </row>
    <row r="4948" spans="3:4">
      <c r="C4948"/>
      <c r="D4948"/>
    </row>
    <row r="4949" spans="3:4">
      <c r="C4949"/>
      <c r="D4949"/>
    </row>
    <row r="4950" spans="3:4">
      <c r="C4950"/>
      <c r="D4950"/>
    </row>
    <row r="4951" spans="3:4">
      <c r="C4951"/>
      <c r="D4951"/>
    </row>
    <row r="4952" spans="3:4">
      <c r="C4952"/>
      <c r="D4952"/>
    </row>
    <row r="4953" spans="3:4">
      <c r="C4953"/>
      <c r="D4953"/>
    </row>
    <row r="4954" spans="3:4">
      <c r="C4954"/>
      <c r="D4954"/>
    </row>
    <row r="4955" spans="3:4">
      <c r="C4955"/>
      <c r="D4955"/>
    </row>
    <row r="4956" spans="3:4">
      <c r="C4956"/>
      <c r="D4956"/>
    </row>
    <row r="4957" spans="3:4">
      <c r="C4957"/>
      <c r="D4957"/>
    </row>
    <row r="4958" spans="3:4">
      <c r="C4958"/>
      <c r="D4958"/>
    </row>
    <row r="4959" spans="3:4">
      <c r="C4959"/>
      <c r="D4959"/>
    </row>
    <row r="4960" spans="3:4">
      <c r="C4960"/>
      <c r="D4960"/>
    </row>
    <row r="4961" spans="3:4">
      <c r="C4961"/>
      <c r="D4961"/>
    </row>
    <row r="4962" spans="3:4">
      <c r="C4962"/>
      <c r="D4962"/>
    </row>
    <row r="4963" spans="3:4">
      <c r="C4963"/>
      <c r="D4963"/>
    </row>
    <row r="4964" spans="3:4">
      <c r="C4964"/>
      <c r="D4964"/>
    </row>
    <row r="4965" spans="3:4">
      <c r="C4965"/>
      <c r="D4965"/>
    </row>
    <row r="4966" spans="3:4">
      <c r="C4966"/>
      <c r="D4966"/>
    </row>
    <row r="4967" spans="3:4">
      <c r="C4967"/>
      <c r="D4967"/>
    </row>
    <row r="4968" spans="3:4">
      <c r="C4968"/>
      <c r="D4968"/>
    </row>
    <row r="4969" spans="3:4">
      <c r="C4969"/>
      <c r="D4969"/>
    </row>
    <row r="4970" spans="3:4">
      <c r="C4970"/>
      <c r="D4970"/>
    </row>
    <row r="4971" spans="3:4">
      <c r="C4971"/>
      <c r="D4971"/>
    </row>
    <row r="4972" spans="3:4">
      <c r="C4972"/>
      <c r="D4972"/>
    </row>
    <row r="4973" spans="3:4">
      <c r="C4973"/>
      <c r="D4973"/>
    </row>
    <row r="4974" spans="3:4">
      <c r="C4974"/>
      <c r="D4974"/>
    </row>
    <row r="4975" spans="3:4">
      <c r="C4975"/>
      <c r="D4975"/>
    </row>
    <row r="4976" spans="3:4">
      <c r="C4976"/>
      <c r="D4976"/>
    </row>
    <row r="4977" spans="3:4">
      <c r="C4977"/>
      <c r="D4977"/>
    </row>
    <row r="4978" spans="3:4">
      <c r="C4978"/>
      <c r="D4978"/>
    </row>
    <row r="4979" spans="3:4">
      <c r="C4979"/>
      <c r="D4979"/>
    </row>
    <row r="4980" spans="3:4">
      <c r="C4980"/>
      <c r="D4980"/>
    </row>
    <row r="4981" spans="3:4">
      <c r="C4981"/>
      <c r="D4981"/>
    </row>
    <row r="4982" spans="3:4">
      <c r="C4982"/>
      <c r="D4982"/>
    </row>
    <row r="4983" spans="3:4">
      <c r="C4983"/>
      <c r="D4983"/>
    </row>
    <row r="4984" spans="3:4">
      <c r="C4984"/>
      <c r="D4984"/>
    </row>
    <row r="4985" spans="3:4">
      <c r="C4985"/>
      <c r="D4985"/>
    </row>
    <row r="4986" spans="3:4">
      <c r="C4986"/>
      <c r="D4986"/>
    </row>
    <row r="4987" spans="3:4">
      <c r="C4987"/>
      <c r="D4987"/>
    </row>
    <row r="4988" spans="3:4">
      <c r="C4988"/>
      <c r="D4988"/>
    </row>
    <row r="4989" spans="3:4">
      <c r="C4989"/>
      <c r="D4989"/>
    </row>
    <row r="4990" spans="3:4">
      <c r="C4990"/>
      <c r="D4990"/>
    </row>
    <row r="4991" spans="3:4">
      <c r="C4991"/>
      <c r="D4991"/>
    </row>
    <row r="4992" spans="3:4">
      <c r="C4992"/>
      <c r="D4992"/>
    </row>
    <row r="4993" spans="3:4">
      <c r="C4993"/>
      <c r="D4993"/>
    </row>
    <row r="4994" spans="3:4">
      <c r="C4994"/>
      <c r="D4994"/>
    </row>
    <row r="4995" spans="3:4">
      <c r="C4995"/>
      <c r="D4995"/>
    </row>
    <row r="4996" spans="3:4">
      <c r="C4996"/>
      <c r="D4996"/>
    </row>
    <row r="4997" spans="3:4">
      <c r="C4997"/>
      <c r="D4997"/>
    </row>
    <row r="4998" spans="3:4">
      <c r="C4998"/>
      <c r="D4998"/>
    </row>
    <row r="4999" spans="3:4">
      <c r="C4999"/>
      <c r="D4999"/>
    </row>
    <row r="5000" spans="3:4">
      <c r="C5000"/>
      <c r="D5000"/>
    </row>
    <row r="5001" spans="3:4">
      <c r="C5001"/>
      <c r="D5001"/>
    </row>
    <row r="5002" spans="3:4">
      <c r="C5002"/>
      <c r="D5002"/>
    </row>
    <row r="5003" spans="3:4">
      <c r="C5003"/>
      <c r="D5003"/>
    </row>
    <row r="5004" spans="3:4">
      <c r="C5004"/>
      <c r="D5004"/>
    </row>
    <row r="5005" spans="3:4">
      <c r="C5005"/>
      <c r="D5005"/>
    </row>
    <row r="5006" spans="3:4">
      <c r="C5006"/>
      <c r="D5006"/>
    </row>
    <row r="5007" spans="3:4">
      <c r="C5007"/>
      <c r="D5007"/>
    </row>
    <row r="5008" spans="3:4">
      <c r="C5008"/>
      <c r="D5008"/>
    </row>
    <row r="5009" spans="3:4">
      <c r="C5009"/>
      <c r="D5009"/>
    </row>
    <row r="5010" spans="3:4">
      <c r="C5010"/>
      <c r="D5010"/>
    </row>
    <row r="5011" spans="3:4">
      <c r="C5011"/>
      <c r="D5011"/>
    </row>
    <row r="5012" spans="3:4">
      <c r="C5012"/>
      <c r="D5012"/>
    </row>
    <row r="5013" spans="3:4">
      <c r="C5013"/>
      <c r="D5013"/>
    </row>
    <row r="5014" spans="3:4">
      <c r="C5014"/>
      <c r="D5014"/>
    </row>
    <row r="5015" spans="3:4">
      <c r="C5015"/>
      <c r="D5015"/>
    </row>
    <row r="5016" spans="3:4">
      <c r="C5016"/>
      <c r="D5016"/>
    </row>
    <row r="5017" spans="3:4">
      <c r="C5017"/>
      <c r="D5017"/>
    </row>
    <row r="5018" spans="3:4">
      <c r="C5018"/>
      <c r="D5018"/>
    </row>
    <row r="5019" spans="3:4">
      <c r="C5019"/>
      <c r="D5019"/>
    </row>
    <row r="5020" spans="3:4">
      <c r="C5020"/>
      <c r="D5020"/>
    </row>
    <row r="5021" spans="3:4">
      <c r="C5021"/>
      <c r="D5021"/>
    </row>
    <row r="5022" spans="3:4">
      <c r="C5022"/>
      <c r="D5022"/>
    </row>
    <row r="5023" spans="3:4">
      <c r="C5023"/>
      <c r="D5023"/>
    </row>
    <row r="5024" spans="3:4">
      <c r="C5024"/>
      <c r="D5024"/>
    </row>
    <row r="5025" spans="3:4">
      <c r="C5025"/>
      <c r="D5025"/>
    </row>
    <row r="5026" spans="3:4">
      <c r="C5026"/>
      <c r="D5026"/>
    </row>
    <row r="5027" spans="3:4">
      <c r="C5027"/>
      <c r="D5027"/>
    </row>
    <row r="5028" spans="3:4">
      <c r="C5028"/>
      <c r="D5028"/>
    </row>
    <row r="5029" spans="3:4">
      <c r="C5029"/>
      <c r="D5029"/>
    </row>
    <row r="5030" spans="3:4">
      <c r="C5030"/>
      <c r="D5030"/>
    </row>
    <row r="5031" spans="3:4">
      <c r="C5031"/>
      <c r="D5031"/>
    </row>
    <row r="5032" spans="3:4">
      <c r="C5032"/>
      <c r="D5032"/>
    </row>
    <row r="5033" spans="3:4">
      <c r="C5033"/>
      <c r="D5033"/>
    </row>
    <row r="5034" spans="3:4">
      <c r="C5034"/>
      <c r="D5034"/>
    </row>
    <row r="5035" spans="3:4">
      <c r="C5035"/>
      <c r="D5035"/>
    </row>
    <row r="5036" spans="3:4">
      <c r="C5036"/>
      <c r="D5036"/>
    </row>
    <row r="5037" spans="3:4">
      <c r="C5037"/>
      <c r="D5037"/>
    </row>
    <row r="5038" spans="3:4">
      <c r="C5038"/>
      <c r="D5038"/>
    </row>
    <row r="5039" spans="3:4">
      <c r="C5039"/>
      <c r="D5039"/>
    </row>
    <row r="5040" spans="3:4">
      <c r="C5040"/>
      <c r="D5040"/>
    </row>
    <row r="5041" spans="1:19">
      <c r="C5041"/>
      <c r="D5041"/>
    </row>
    <row r="5042" spans="1:19">
      <c r="A5042" s="11"/>
      <c r="B5042" s="12"/>
      <c r="C5042" s="16"/>
      <c r="D5042" s="12"/>
      <c r="E5042" s="11"/>
      <c r="F5042" s="11"/>
      <c r="G5042" s="11"/>
      <c r="H5042" s="11"/>
      <c r="I5042" s="11"/>
      <c r="J5042" s="13"/>
      <c r="K5042" s="13"/>
      <c r="L5042" s="13"/>
      <c r="M5042" s="13"/>
      <c r="N5042" s="13"/>
      <c r="O5042" s="13"/>
      <c r="P5042" s="13"/>
      <c r="Q5042" s="13"/>
      <c r="R5042" s="13"/>
      <c r="S5042" s="11"/>
    </row>
    <row r="5043" spans="1:19">
      <c r="A5043" s="11"/>
      <c r="B5043" s="12"/>
      <c r="C5043" s="16"/>
      <c r="D5043" s="12"/>
      <c r="E5043" s="11"/>
      <c r="F5043" s="11"/>
      <c r="G5043" s="11"/>
      <c r="H5043" s="11"/>
      <c r="I5043" s="11"/>
      <c r="J5043" s="13"/>
      <c r="K5043" s="13"/>
      <c r="L5043" s="13"/>
      <c r="M5043" s="13"/>
      <c r="N5043" s="13"/>
      <c r="O5043" s="13"/>
      <c r="P5043" s="13"/>
      <c r="Q5043" s="13"/>
      <c r="R5043" s="13"/>
      <c r="S5043" s="11"/>
    </row>
    <row r="5044" spans="1:19">
      <c r="A5044" s="11"/>
      <c r="B5044" s="12"/>
      <c r="C5044" s="16"/>
      <c r="D5044" s="12"/>
      <c r="E5044" s="11"/>
      <c r="F5044" s="11"/>
      <c r="G5044" s="11"/>
      <c r="H5044" s="11"/>
      <c r="I5044" s="11"/>
      <c r="J5044" s="13"/>
      <c r="K5044" s="13"/>
      <c r="L5044" s="13"/>
      <c r="M5044" s="13"/>
      <c r="N5044" s="13"/>
      <c r="O5044" s="13"/>
      <c r="P5044" s="13"/>
      <c r="Q5044" s="13"/>
      <c r="R5044" s="13"/>
      <c r="S5044" s="11"/>
    </row>
    <row r="5045" spans="1:19">
      <c r="A5045" s="11"/>
      <c r="B5045" s="12"/>
      <c r="C5045" s="16"/>
      <c r="D5045" s="12"/>
      <c r="E5045" s="11"/>
      <c r="F5045" s="11"/>
      <c r="G5045" s="11"/>
      <c r="H5045" s="11"/>
      <c r="I5045" s="11"/>
      <c r="J5045" s="13"/>
      <c r="K5045" s="13"/>
      <c r="L5045" s="13"/>
      <c r="M5045" s="13"/>
      <c r="N5045" s="13"/>
      <c r="O5045" s="13"/>
      <c r="P5045" s="13"/>
      <c r="Q5045" s="13"/>
      <c r="R5045" s="13"/>
      <c r="S5045" s="11"/>
    </row>
    <row r="5046" spans="1:19">
      <c r="A5046" s="11"/>
      <c r="B5046" s="12"/>
      <c r="C5046" s="16"/>
      <c r="D5046" s="12"/>
      <c r="E5046" s="11"/>
      <c r="F5046" s="11"/>
      <c r="G5046" s="11"/>
      <c r="H5046" s="11"/>
      <c r="I5046" s="11"/>
      <c r="J5046" s="13"/>
      <c r="K5046" s="13"/>
      <c r="L5046" s="13"/>
      <c r="M5046" s="13"/>
      <c r="N5046" s="13"/>
      <c r="O5046" s="13"/>
      <c r="P5046" s="13"/>
      <c r="Q5046" s="13"/>
      <c r="R5046" s="13"/>
      <c r="S5046" s="11"/>
    </row>
    <row r="5047" spans="1:19">
      <c r="A5047" s="11"/>
      <c r="B5047" s="12"/>
      <c r="C5047" s="16"/>
      <c r="D5047" s="12"/>
      <c r="E5047" s="11"/>
      <c r="F5047" s="11"/>
      <c r="G5047" s="11"/>
      <c r="H5047" s="11"/>
      <c r="I5047" s="11"/>
      <c r="J5047" s="13"/>
      <c r="K5047" s="13"/>
      <c r="L5047" s="13"/>
      <c r="M5047" s="13"/>
      <c r="N5047" s="13"/>
      <c r="O5047" s="13"/>
      <c r="P5047" s="13"/>
      <c r="Q5047" s="13"/>
      <c r="R5047" s="13"/>
      <c r="S5047" s="11"/>
    </row>
    <row r="5048" spans="1:19">
      <c r="A5048" s="11"/>
      <c r="B5048" s="12"/>
      <c r="C5048" s="16"/>
      <c r="D5048" s="12"/>
      <c r="E5048" s="11"/>
      <c r="F5048" s="11"/>
      <c r="G5048" s="11"/>
      <c r="H5048" s="11"/>
      <c r="I5048" s="11"/>
      <c r="J5048" s="13"/>
      <c r="K5048" s="13"/>
      <c r="L5048" s="13"/>
      <c r="M5048" s="13"/>
      <c r="N5048" s="13"/>
      <c r="O5048" s="13"/>
      <c r="P5048" s="13"/>
      <c r="Q5048" s="13"/>
      <c r="R5048" s="13"/>
      <c r="S5048" s="11"/>
    </row>
    <row r="5049" spans="1:19">
      <c r="A5049" s="11"/>
      <c r="B5049" s="12"/>
      <c r="C5049" s="16"/>
      <c r="D5049" s="12"/>
      <c r="E5049" s="11"/>
      <c r="F5049" s="11"/>
      <c r="G5049" s="11"/>
      <c r="H5049" s="11"/>
      <c r="I5049" s="11"/>
      <c r="J5049" s="13"/>
      <c r="K5049" s="13"/>
      <c r="L5049" s="13"/>
      <c r="M5049" s="13"/>
      <c r="N5049" s="13"/>
      <c r="O5049" s="13"/>
      <c r="P5049" s="13"/>
      <c r="Q5049" s="13"/>
      <c r="R5049" s="13"/>
      <c r="S5049" s="11"/>
    </row>
    <row r="5050" spans="1:19">
      <c r="A5050" s="11"/>
      <c r="B5050" s="12"/>
      <c r="C5050" s="16"/>
      <c r="D5050" s="12"/>
      <c r="E5050" s="11"/>
      <c r="F5050" s="11"/>
      <c r="G5050" s="11"/>
      <c r="H5050" s="11"/>
      <c r="I5050" s="11"/>
      <c r="J5050" s="13"/>
      <c r="K5050" s="13"/>
      <c r="L5050" s="13"/>
      <c r="M5050" s="13"/>
      <c r="N5050" s="13"/>
      <c r="O5050" s="13"/>
      <c r="P5050" s="13"/>
      <c r="Q5050" s="13"/>
      <c r="R5050" s="13"/>
      <c r="S5050" s="11"/>
    </row>
    <row r="5051" spans="1:19">
      <c r="A5051" s="11"/>
      <c r="B5051" s="12"/>
      <c r="C5051" s="16"/>
      <c r="D5051" s="12"/>
      <c r="E5051" s="11"/>
      <c r="F5051" s="11"/>
      <c r="G5051" s="11"/>
      <c r="H5051" s="11"/>
      <c r="I5051" s="11"/>
      <c r="J5051" s="13"/>
      <c r="K5051" s="13"/>
      <c r="L5051" s="13"/>
      <c r="M5051" s="13"/>
      <c r="N5051" s="13"/>
      <c r="O5051" s="13"/>
      <c r="P5051" s="13"/>
      <c r="Q5051" s="13"/>
      <c r="R5051" s="13"/>
      <c r="S5051" s="11"/>
    </row>
    <row r="5052" spans="1:19">
      <c r="A5052" s="11"/>
      <c r="B5052" s="12"/>
      <c r="C5052" s="16"/>
      <c r="D5052" s="12"/>
      <c r="E5052" s="11"/>
      <c r="F5052" s="11"/>
      <c r="G5052" s="11"/>
      <c r="H5052" s="11"/>
      <c r="I5052" s="11"/>
      <c r="J5052" s="13"/>
      <c r="K5052" s="13"/>
      <c r="L5052" s="13"/>
      <c r="M5052" s="13"/>
      <c r="N5052" s="13"/>
      <c r="O5052" s="13"/>
      <c r="P5052" s="13"/>
      <c r="Q5052" s="13"/>
      <c r="R5052" s="13"/>
      <c r="S5052" s="11"/>
    </row>
    <row r="5053" spans="1:19">
      <c r="A5053" s="11"/>
      <c r="B5053" s="12"/>
      <c r="C5053" s="16"/>
      <c r="D5053" s="12"/>
      <c r="E5053" s="11"/>
      <c r="F5053" s="11"/>
      <c r="G5053" s="11"/>
      <c r="H5053" s="11"/>
      <c r="I5053" s="11"/>
      <c r="J5053" s="13"/>
      <c r="K5053" s="13"/>
      <c r="L5053" s="13"/>
      <c r="M5053" s="13"/>
      <c r="N5053" s="13"/>
      <c r="O5053" s="13"/>
      <c r="P5053" s="13"/>
      <c r="Q5053" s="13"/>
      <c r="R5053" s="13"/>
      <c r="S5053" s="11"/>
    </row>
    <row r="5054" spans="1:19">
      <c r="A5054" s="11"/>
      <c r="B5054" s="12"/>
      <c r="C5054" s="16"/>
      <c r="D5054" s="12"/>
      <c r="E5054" s="11"/>
      <c r="F5054" s="11"/>
      <c r="G5054" s="11"/>
      <c r="H5054" s="11"/>
      <c r="I5054" s="11"/>
      <c r="J5054" s="13"/>
      <c r="K5054" s="13"/>
      <c r="L5054" s="13"/>
      <c r="M5054" s="13"/>
      <c r="N5054" s="13"/>
      <c r="O5054" s="13"/>
      <c r="P5054" s="13"/>
      <c r="Q5054" s="13"/>
      <c r="R5054" s="13"/>
      <c r="S5054" s="11"/>
    </row>
    <row r="5055" spans="1:19">
      <c r="A5055" s="11"/>
      <c r="B5055" s="12"/>
      <c r="C5055" s="16"/>
      <c r="D5055" s="12"/>
      <c r="E5055" s="11"/>
      <c r="F5055" s="11"/>
      <c r="G5055" s="11"/>
      <c r="H5055" s="11"/>
      <c r="I5055" s="11"/>
      <c r="J5055" s="13"/>
      <c r="K5055" s="13"/>
      <c r="L5055" s="13"/>
      <c r="M5055" s="13"/>
      <c r="N5055" s="13"/>
      <c r="O5055" s="13"/>
      <c r="P5055" s="13"/>
      <c r="Q5055" s="13"/>
      <c r="R5055" s="13"/>
      <c r="S5055" s="11"/>
    </row>
    <row r="5056" spans="1:19">
      <c r="A5056" s="11"/>
      <c r="B5056" s="12"/>
      <c r="C5056" s="16"/>
      <c r="D5056" s="12"/>
      <c r="E5056" s="11"/>
      <c r="F5056" s="11"/>
      <c r="G5056" s="11"/>
      <c r="H5056" s="11"/>
      <c r="I5056" s="11"/>
      <c r="J5056" s="13"/>
      <c r="K5056" s="13"/>
      <c r="L5056" s="13"/>
      <c r="M5056" s="13"/>
      <c r="N5056" s="13"/>
      <c r="O5056" s="13"/>
      <c r="P5056" s="13"/>
      <c r="Q5056" s="13"/>
      <c r="R5056" s="13"/>
      <c r="S5056" s="11"/>
    </row>
    <row r="5057" spans="1:19">
      <c r="A5057" s="11"/>
      <c r="B5057" s="12"/>
      <c r="C5057" s="16"/>
      <c r="D5057" s="12"/>
      <c r="E5057" s="11"/>
      <c r="F5057" s="11"/>
      <c r="G5057" s="11"/>
      <c r="H5057" s="11"/>
      <c r="I5057" s="11"/>
      <c r="J5057" s="13"/>
      <c r="K5057" s="13"/>
      <c r="L5057" s="13"/>
      <c r="M5057" s="13"/>
      <c r="N5057" s="13"/>
      <c r="O5057" s="13"/>
      <c r="P5057" s="13"/>
      <c r="Q5057" s="13"/>
      <c r="R5057" s="13"/>
      <c r="S5057" s="11"/>
    </row>
    <row r="5058" spans="1:19">
      <c r="A5058" s="11"/>
      <c r="B5058" s="12"/>
      <c r="C5058" s="16"/>
      <c r="D5058" s="12"/>
      <c r="E5058" s="11"/>
      <c r="F5058" s="11"/>
      <c r="G5058" s="11"/>
      <c r="H5058" s="11"/>
      <c r="I5058" s="11"/>
      <c r="J5058" s="13"/>
      <c r="K5058" s="13"/>
      <c r="L5058" s="13"/>
      <c r="M5058" s="13"/>
      <c r="N5058" s="13"/>
      <c r="O5058" s="13"/>
      <c r="P5058" s="13"/>
      <c r="Q5058" s="13"/>
      <c r="R5058" s="13"/>
      <c r="S5058" s="11"/>
    </row>
    <row r="5059" spans="1:19">
      <c r="A5059" s="11"/>
      <c r="B5059" s="12"/>
      <c r="C5059" s="16"/>
      <c r="D5059" s="12"/>
      <c r="E5059" s="11"/>
      <c r="F5059" s="11"/>
      <c r="G5059" s="11"/>
      <c r="H5059" s="11"/>
      <c r="I5059" s="11"/>
      <c r="J5059" s="13"/>
      <c r="K5059" s="13"/>
      <c r="L5059" s="13"/>
      <c r="M5059" s="13"/>
      <c r="N5059" s="13"/>
      <c r="O5059" s="13"/>
      <c r="P5059" s="13"/>
      <c r="Q5059" s="13"/>
      <c r="R5059" s="13"/>
      <c r="S5059" s="11"/>
    </row>
    <row r="5060" spans="1:19">
      <c r="A5060" s="11"/>
      <c r="B5060" s="12"/>
      <c r="C5060" s="16"/>
      <c r="D5060" s="12"/>
      <c r="E5060" s="11"/>
      <c r="F5060" s="11"/>
      <c r="G5060" s="11"/>
      <c r="H5060" s="11"/>
      <c r="I5060" s="11"/>
      <c r="J5060" s="13"/>
      <c r="K5060" s="13"/>
      <c r="L5060" s="13"/>
      <c r="M5060" s="13"/>
      <c r="N5060" s="13"/>
      <c r="O5060" s="13"/>
      <c r="P5060" s="13"/>
      <c r="Q5060" s="13"/>
      <c r="R5060" s="13"/>
      <c r="S5060" s="11"/>
    </row>
    <row r="5061" spans="1:19">
      <c r="A5061" s="11"/>
      <c r="B5061" s="12"/>
      <c r="C5061" s="16"/>
      <c r="D5061" s="12"/>
      <c r="E5061" s="11"/>
      <c r="F5061" s="11"/>
      <c r="G5061" s="11"/>
      <c r="H5061" s="11"/>
      <c r="I5061" s="11"/>
      <c r="J5061" s="13"/>
      <c r="K5061" s="13"/>
      <c r="L5061" s="13"/>
      <c r="M5061" s="13"/>
      <c r="N5061" s="13"/>
      <c r="O5061" s="13"/>
      <c r="P5061" s="13"/>
      <c r="Q5061" s="13"/>
      <c r="R5061" s="13"/>
      <c r="S5061" s="11"/>
    </row>
    <row r="5062" spans="1:19">
      <c r="A5062" s="11"/>
      <c r="B5062" s="12"/>
      <c r="C5062" s="16"/>
      <c r="D5062" s="12"/>
      <c r="E5062" s="11"/>
      <c r="F5062" s="11"/>
      <c r="G5062" s="11"/>
      <c r="H5062" s="11"/>
      <c r="I5062" s="11"/>
      <c r="J5062" s="13"/>
      <c r="K5062" s="13"/>
      <c r="L5062" s="13"/>
      <c r="M5062" s="13"/>
      <c r="N5062" s="13"/>
      <c r="O5062" s="13"/>
      <c r="P5062" s="13"/>
      <c r="Q5062" s="13"/>
      <c r="R5062" s="13"/>
      <c r="S5062" s="11"/>
    </row>
    <row r="5063" spans="1:19">
      <c r="A5063" s="11"/>
      <c r="B5063" s="12"/>
      <c r="C5063" s="16"/>
      <c r="D5063" s="12"/>
      <c r="E5063" s="11"/>
      <c r="F5063" s="11"/>
      <c r="G5063" s="11"/>
      <c r="H5063" s="11"/>
      <c r="I5063" s="11"/>
      <c r="J5063" s="13"/>
      <c r="K5063" s="13"/>
      <c r="L5063" s="13"/>
      <c r="M5063" s="13"/>
      <c r="N5063" s="13"/>
      <c r="O5063" s="13"/>
      <c r="P5063" s="13"/>
      <c r="Q5063" s="13"/>
      <c r="R5063" s="13"/>
      <c r="S5063" s="11"/>
    </row>
    <row r="5064" spans="1:19">
      <c r="A5064" s="11"/>
      <c r="B5064" s="12"/>
      <c r="C5064" s="16"/>
      <c r="D5064" s="12"/>
      <c r="E5064" s="11"/>
      <c r="F5064" s="11"/>
      <c r="G5064" s="11"/>
      <c r="H5064" s="11"/>
      <c r="I5064" s="11"/>
      <c r="J5064" s="13"/>
      <c r="K5064" s="13"/>
      <c r="L5064" s="13"/>
      <c r="M5064" s="13"/>
      <c r="N5064" s="13"/>
      <c r="O5064" s="13"/>
      <c r="P5064" s="13"/>
      <c r="Q5064" s="13"/>
      <c r="R5064" s="13"/>
      <c r="S5064" s="11"/>
    </row>
    <row r="5065" spans="1:19">
      <c r="A5065" s="11"/>
      <c r="B5065" s="12"/>
      <c r="C5065" s="16"/>
      <c r="D5065" s="12"/>
      <c r="E5065" s="11"/>
      <c r="F5065" s="11"/>
      <c r="G5065" s="11"/>
      <c r="H5065" s="11"/>
      <c r="I5065" s="11"/>
      <c r="J5065" s="13"/>
      <c r="K5065" s="13"/>
      <c r="L5065" s="13"/>
      <c r="M5065" s="13"/>
      <c r="N5065" s="13"/>
      <c r="O5065" s="13"/>
      <c r="P5065" s="13"/>
      <c r="Q5065" s="13"/>
      <c r="R5065" s="13"/>
      <c r="S5065" s="11"/>
    </row>
    <row r="5066" spans="1:19">
      <c r="A5066" s="11"/>
      <c r="B5066" s="12"/>
      <c r="C5066" s="16"/>
      <c r="D5066" s="12"/>
      <c r="E5066" s="11"/>
      <c r="F5066" s="11"/>
      <c r="G5066" s="11"/>
      <c r="H5066" s="11"/>
      <c r="I5066" s="11"/>
      <c r="J5066" s="13"/>
      <c r="K5066" s="13"/>
      <c r="L5066" s="13"/>
      <c r="M5066" s="13"/>
      <c r="N5066" s="13"/>
      <c r="O5066" s="13"/>
      <c r="P5066" s="13"/>
      <c r="Q5066" s="13"/>
      <c r="R5066" s="13"/>
      <c r="S5066" s="11"/>
    </row>
    <row r="5067" spans="1:19">
      <c r="A5067" s="11"/>
      <c r="B5067" s="12"/>
      <c r="C5067" s="16"/>
      <c r="D5067" s="12"/>
      <c r="E5067" s="11"/>
      <c r="F5067" s="11"/>
      <c r="G5067" s="11"/>
      <c r="H5067" s="11"/>
      <c r="I5067" s="11"/>
      <c r="J5067" s="13"/>
      <c r="K5067" s="13"/>
      <c r="L5067" s="13"/>
      <c r="M5067" s="13"/>
      <c r="N5067" s="13"/>
      <c r="O5067" s="13"/>
      <c r="P5067" s="13"/>
      <c r="Q5067" s="13"/>
      <c r="R5067" s="13"/>
      <c r="S5067" s="11"/>
    </row>
    <row r="5068" spans="1:19">
      <c r="A5068" s="11"/>
      <c r="B5068" s="12"/>
      <c r="C5068" s="16"/>
      <c r="D5068" s="12"/>
      <c r="E5068" s="11"/>
      <c r="F5068" s="11"/>
      <c r="G5068" s="11"/>
      <c r="H5068" s="11"/>
      <c r="I5068" s="11"/>
      <c r="J5068" s="13"/>
      <c r="K5068" s="13"/>
      <c r="L5068" s="13"/>
      <c r="M5068" s="13"/>
      <c r="N5068" s="13"/>
      <c r="O5068" s="13"/>
      <c r="P5068" s="13"/>
      <c r="Q5068" s="13"/>
      <c r="R5068" s="13"/>
      <c r="S5068" s="11"/>
    </row>
    <row r="5069" spans="1:19">
      <c r="A5069" s="11"/>
      <c r="B5069" s="12"/>
      <c r="C5069" s="16"/>
      <c r="D5069" s="12"/>
      <c r="E5069" s="11"/>
      <c r="F5069" s="11"/>
      <c r="G5069" s="11"/>
      <c r="H5069" s="11"/>
      <c r="I5069" s="11"/>
      <c r="J5069" s="13"/>
      <c r="K5069" s="13"/>
      <c r="L5069" s="13"/>
      <c r="M5069" s="13"/>
      <c r="N5069" s="13"/>
      <c r="O5069" s="13"/>
      <c r="P5069" s="13"/>
      <c r="Q5069" s="13"/>
      <c r="R5069" s="13"/>
      <c r="S5069" s="11"/>
    </row>
    <row r="5070" spans="1:19">
      <c r="A5070" s="11"/>
      <c r="B5070" s="12"/>
      <c r="C5070" s="16"/>
      <c r="D5070" s="12"/>
      <c r="E5070" s="11"/>
      <c r="F5070" s="11"/>
      <c r="G5070" s="11"/>
      <c r="H5070" s="11"/>
      <c r="I5070" s="11"/>
      <c r="J5070" s="13"/>
      <c r="K5070" s="13"/>
      <c r="L5070" s="13"/>
      <c r="M5070" s="13"/>
      <c r="N5070" s="13"/>
      <c r="O5070" s="13"/>
      <c r="P5070" s="13"/>
      <c r="Q5070" s="13"/>
      <c r="R5070" s="13"/>
      <c r="S5070" s="11"/>
    </row>
    <row r="5071" spans="1:19">
      <c r="A5071" s="11"/>
      <c r="B5071" s="12"/>
      <c r="C5071" s="16"/>
      <c r="D5071" s="12"/>
      <c r="E5071" s="11"/>
      <c r="F5071" s="11"/>
      <c r="G5071" s="11"/>
      <c r="H5071" s="11"/>
      <c r="I5071" s="11"/>
      <c r="J5071" s="13"/>
      <c r="K5071" s="13"/>
      <c r="L5071" s="13"/>
      <c r="M5071" s="13"/>
      <c r="N5071" s="13"/>
      <c r="O5071" s="13"/>
      <c r="P5071" s="13"/>
      <c r="Q5071" s="13"/>
      <c r="R5071" s="13"/>
      <c r="S5071" s="11"/>
    </row>
    <row r="5072" spans="1:19">
      <c r="A5072" s="11"/>
      <c r="B5072" s="12"/>
      <c r="C5072" s="16"/>
      <c r="D5072" s="12"/>
      <c r="E5072" s="11"/>
      <c r="F5072" s="11"/>
      <c r="G5072" s="11"/>
      <c r="H5072" s="11"/>
      <c r="I5072" s="11"/>
      <c r="J5072" s="13"/>
      <c r="K5072" s="13"/>
      <c r="L5072" s="13"/>
      <c r="M5072" s="13"/>
      <c r="N5072" s="13"/>
      <c r="O5072" s="13"/>
      <c r="P5072" s="13"/>
      <c r="Q5072" s="13"/>
      <c r="R5072" s="13"/>
      <c r="S5072" s="11"/>
    </row>
    <row r="5073" spans="1:19">
      <c r="A5073" s="11"/>
      <c r="B5073" s="12"/>
      <c r="C5073" s="16"/>
      <c r="D5073" s="12"/>
      <c r="E5073" s="11"/>
      <c r="F5073" s="11"/>
      <c r="G5073" s="11"/>
      <c r="H5073" s="11"/>
      <c r="I5073" s="11"/>
      <c r="J5073" s="13"/>
      <c r="K5073" s="13"/>
      <c r="L5073" s="13"/>
      <c r="M5073" s="13"/>
      <c r="N5073" s="13"/>
      <c r="O5073" s="13"/>
      <c r="P5073" s="13"/>
      <c r="Q5073" s="13"/>
      <c r="R5073" s="13"/>
      <c r="S5073" s="11"/>
    </row>
    <row r="5074" spans="1:19">
      <c r="A5074" s="11"/>
      <c r="B5074" s="12"/>
      <c r="C5074" s="16"/>
      <c r="D5074" s="12"/>
      <c r="E5074" s="11"/>
      <c r="F5074" s="11"/>
      <c r="G5074" s="11"/>
      <c r="H5074" s="11"/>
      <c r="I5074" s="11"/>
      <c r="J5074" s="13"/>
      <c r="K5074" s="13"/>
      <c r="L5074" s="13"/>
      <c r="M5074" s="13"/>
      <c r="N5074" s="13"/>
      <c r="O5074" s="13"/>
      <c r="P5074" s="13"/>
      <c r="Q5074" s="13"/>
      <c r="R5074" s="13"/>
      <c r="S5074" s="11"/>
    </row>
    <row r="5075" spans="1:19">
      <c r="A5075" s="11"/>
      <c r="B5075" s="12"/>
      <c r="C5075" s="16"/>
      <c r="D5075" s="12"/>
      <c r="E5075" s="11"/>
      <c r="F5075" s="11"/>
      <c r="G5075" s="11"/>
      <c r="H5075" s="11"/>
      <c r="I5075" s="11"/>
      <c r="J5075" s="13"/>
      <c r="K5075" s="13"/>
      <c r="L5075" s="13"/>
      <c r="M5075" s="13"/>
      <c r="N5075" s="13"/>
      <c r="O5075" s="13"/>
      <c r="P5075" s="13"/>
      <c r="Q5075" s="13"/>
      <c r="R5075" s="13"/>
      <c r="S5075" s="11"/>
    </row>
    <row r="5076" spans="1:19">
      <c r="A5076" s="11"/>
      <c r="B5076" s="12"/>
      <c r="C5076" s="16"/>
      <c r="D5076" s="12"/>
      <c r="E5076" s="11"/>
      <c r="F5076" s="11"/>
      <c r="G5076" s="11"/>
      <c r="H5076" s="11"/>
      <c r="I5076" s="11"/>
      <c r="J5076" s="13"/>
      <c r="K5076" s="13"/>
      <c r="L5076" s="13"/>
      <c r="M5076" s="13"/>
      <c r="N5076" s="13"/>
      <c r="O5076" s="13"/>
      <c r="P5076" s="13"/>
      <c r="Q5076" s="13"/>
      <c r="R5076" s="13"/>
      <c r="S5076" s="11"/>
    </row>
    <row r="5077" spans="1:19">
      <c r="A5077" s="11"/>
      <c r="B5077" s="12"/>
      <c r="C5077" s="16"/>
      <c r="D5077" s="12"/>
      <c r="E5077" s="11"/>
      <c r="F5077" s="11"/>
      <c r="G5077" s="11"/>
      <c r="H5077" s="11"/>
      <c r="I5077" s="11"/>
      <c r="J5077" s="13"/>
      <c r="K5077" s="13"/>
      <c r="L5077" s="13"/>
      <c r="M5077" s="13"/>
      <c r="N5077" s="13"/>
      <c r="O5077" s="13"/>
      <c r="P5077" s="13"/>
      <c r="Q5077" s="13"/>
      <c r="R5077" s="13"/>
      <c r="S5077" s="11"/>
    </row>
    <row r="5078" spans="1:19">
      <c r="A5078" s="11"/>
      <c r="B5078" s="12"/>
      <c r="C5078" s="16"/>
      <c r="D5078" s="12"/>
      <c r="E5078" s="11"/>
      <c r="F5078" s="11"/>
      <c r="G5078" s="11"/>
      <c r="H5078" s="11"/>
      <c r="I5078" s="11"/>
      <c r="J5078" s="13"/>
      <c r="K5078" s="13"/>
      <c r="L5078" s="13"/>
      <c r="M5078" s="13"/>
      <c r="N5078" s="13"/>
      <c r="O5078" s="13"/>
      <c r="P5078" s="13"/>
      <c r="Q5078" s="13"/>
      <c r="R5078" s="13"/>
      <c r="S5078" s="11"/>
    </row>
    <row r="5079" spans="1:19">
      <c r="A5079" s="11"/>
      <c r="B5079" s="12"/>
      <c r="C5079" s="16"/>
      <c r="D5079" s="12"/>
      <c r="E5079" s="11"/>
      <c r="F5079" s="11"/>
      <c r="G5079" s="11"/>
      <c r="H5079" s="11"/>
      <c r="I5079" s="11"/>
      <c r="J5079" s="13"/>
      <c r="K5079" s="13"/>
      <c r="L5079" s="13"/>
      <c r="M5079" s="13"/>
      <c r="N5079" s="13"/>
      <c r="O5079" s="13"/>
      <c r="P5079" s="13"/>
      <c r="Q5079" s="13"/>
      <c r="R5079" s="13"/>
      <c r="S5079" s="11"/>
    </row>
    <row r="5080" spans="1:19">
      <c r="A5080" s="11"/>
      <c r="B5080" s="12"/>
      <c r="C5080" s="16"/>
      <c r="D5080" s="12"/>
      <c r="E5080" s="11"/>
      <c r="F5080" s="11"/>
      <c r="G5080" s="11"/>
      <c r="H5080" s="11"/>
      <c r="I5080" s="11"/>
      <c r="J5080" s="13"/>
      <c r="K5080" s="13"/>
      <c r="L5080" s="13"/>
      <c r="M5080" s="13"/>
      <c r="N5080" s="13"/>
      <c r="O5080" s="13"/>
      <c r="P5080" s="13"/>
      <c r="Q5080" s="13"/>
      <c r="R5080" s="13"/>
      <c r="S5080" s="11"/>
    </row>
    <row r="5081" spans="1:19">
      <c r="A5081" s="11"/>
      <c r="B5081" s="12"/>
      <c r="C5081" s="16"/>
      <c r="D5081" s="12"/>
      <c r="E5081" s="11"/>
      <c r="F5081" s="11"/>
      <c r="G5081" s="11"/>
      <c r="H5081" s="11"/>
      <c r="I5081" s="11"/>
      <c r="J5081" s="13"/>
      <c r="K5081" s="13"/>
      <c r="L5081" s="13"/>
      <c r="M5081" s="13"/>
      <c r="N5081" s="13"/>
      <c r="O5081" s="13"/>
      <c r="P5081" s="13"/>
      <c r="Q5081" s="13"/>
      <c r="R5081" s="13"/>
      <c r="S5081" s="11"/>
    </row>
    <row r="5082" spans="1:19">
      <c r="A5082" s="11"/>
      <c r="B5082" s="12"/>
      <c r="C5082" s="16"/>
      <c r="D5082" s="12"/>
      <c r="E5082" s="11"/>
      <c r="F5082" s="11"/>
      <c r="G5082" s="11"/>
      <c r="H5082" s="11"/>
      <c r="I5082" s="11"/>
      <c r="J5082" s="13"/>
      <c r="K5082" s="13"/>
      <c r="L5082" s="13"/>
      <c r="M5082" s="13"/>
      <c r="N5082" s="13"/>
      <c r="O5082" s="13"/>
      <c r="P5082" s="13"/>
      <c r="Q5082" s="13"/>
      <c r="R5082" s="13"/>
      <c r="S5082" s="11"/>
    </row>
    <row r="5083" spans="1:19">
      <c r="A5083" s="11"/>
      <c r="B5083" s="12"/>
      <c r="C5083" s="16"/>
      <c r="D5083" s="12"/>
      <c r="E5083" s="11"/>
      <c r="F5083" s="11"/>
      <c r="G5083" s="11"/>
      <c r="H5083" s="11"/>
      <c r="I5083" s="11"/>
      <c r="J5083" s="13"/>
      <c r="K5083" s="13"/>
      <c r="L5083" s="13"/>
      <c r="M5083" s="13"/>
      <c r="N5083" s="13"/>
      <c r="O5083" s="13"/>
      <c r="P5083" s="13"/>
      <c r="Q5083" s="13"/>
      <c r="R5083" s="13"/>
      <c r="S5083" s="11"/>
    </row>
    <row r="5084" spans="1:19">
      <c r="A5084" s="11"/>
      <c r="B5084" s="12"/>
      <c r="C5084" s="16"/>
      <c r="D5084" s="12"/>
      <c r="E5084" s="11"/>
      <c r="F5084" s="11"/>
      <c r="G5084" s="11"/>
      <c r="H5084" s="11"/>
      <c r="I5084" s="11"/>
      <c r="J5084" s="13"/>
      <c r="K5084" s="13"/>
      <c r="L5084" s="13"/>
      <c r="M5084" s="13"/>
      <c r="N5084" s="13"/>
      <c r="O5084" s="13"/>
      <c r="P5084" s="13"/>
      <c r="Q5084" s="13"/>
      <c r="R5084" s="13"/>
      <c r="S5084" s="11"/>
    </row>
    <row r="5085" spans="1:19">
      <c r="A5085" s="11"/>
      <c r="B5085" s="12"/>
      <c r="C5085" s="16"/>
      <c r="D5085" s="12"/>
      <c r="E5085" s="11"/>
      <c r="F5085" s="11"/>
      <c r="G5085" s="11"/>
      <c r="H5085" s="11"/>
      <c r="I5085" s="11"/>
      <c r="J5085" s="13"/>
      <c r="K5085" s="13"/>
      <c r="L5085" s="13"/>
      <c r="M5085" s="13"/>
      <c r="N5085" s="13"/>
      <c r="O5085" s="13"/>
      <c r="P5085" s="13"/>
      <c r="Q5085" s="13"/>
      <c r="R5085" s="13"/>
      <c r="S5085" s="11"/>
    </row>
    <row r="5086" spans="1:19">
      <c r="A5086" s="11"/>
      <c r="B5086" s="12"/>
      <c r="C5086" s="16"/>
      <c r="D5086" s="12"/>
      <c r="E5086" s="11"/>
      <c r="F5086" s="11"/>
      <c r="G5086" s="11"/>
      <c r="H5086" s="11"/>
      <c r="I5086" s="11"/>
      <c r="J5086" s="13"/>
      <c r="K5086" s="13"/>
      <c r="L5086" s="13"/>
      <c r="M5086" s="13"/>
      <c r="N5086" s="13"/>
      <c r="O5086" s="13"/>
      <c r="P5086" s="13"/>
      <c r="Q5086" s="13"/>
      <c r="R5086" s="13"/>
      <c r="S5086" s="11"/>
    </row>
    <row r="5087" spans="1:19">
      <c r="A5087" s="11"/>
      <c r="B5087" s="12"/>
      <c r="C5087" s="16"/>
      <c r="D5087" s="12"/>
      <c r="E5087" s="11"/>
      <c r="F5087" s="11"/>
      <c r="G5087" s="11"/>
      <c r="H5087" s="11"/>
      <c r="I5087" s="11"/>
      <c r="J5087" s="13"/>
      <c r="K5087" s="13"/>
      <c r="L5087" s="13"/>
      <c r="M5087" s="13"/>
      <c r="N5087" s="13"/>
      <c r="O5087" s="13"/>
      <c r="P5087" s="13"/>
      <c r="Q5087" s="13"/>
      <c r="R5087" s="13"/>
      <c r="S5087" s="11"/>
    </row>
    <row r="5088" spans="1:19">
      <c r="A5088" s="11"/>
      <c r="B5088" s="12"/>
      <c r="C5088" s="16"/>
      <c r="D5088" s="12"/>
      <c r="E5088" s="11"/>
      <c r="F5088" s="11"/>
      <c r="G5088" s="11"/>
      <c r="H5088" s="11"/>
      <c r="I5088" s="11"/>
      <c r="J5088" s="13"/>
      <c r="K5088" s="13"/>
      <c r="L5088" s="13"/>
      <c r="M5088" s="13"/>
      <c r="N5088" s="13"/>
      <c r="O5088" s="13"/>
      <c r="P5088" s="13"/>
      <c r="Q5088" s="13"/>
      <c r="R5088" s="13"/>
      <c r="S5088" s="11"/>
    </row>
    <row r="5089" spans="1:19">
      <c r="A5089" s="11"/>
      <c r="B5089" s="12"/>
      <c r="C5089" s="16"/>
      <c r="D5089" s="12"/>
      <c r="E5089" s="11"/>
      <c r="F5089" s="11"/>
      <c r="G5089" s="11"/>
      <c r="H5089" s="11"/>
      <c r="I5089" s="11"/>
      <c r="J5089" s="13"/>
      <c r="K5089" s="13"/>
      <c r="L5089" s="13"/>
      <c r="M5089" s="13"/>
      <c r="N5089" s="13"/>
      <c r="O5089" s="13"/>
      <c r="P5089" s="13"/>
      <c r="Q5089" s="13"/>
      <c r="R5089" s="13"/>
      <c r="S5089" s="11"/>
    </row>
    <row r="5090" spans="1:19">
      <c r="A5090" s="11"/>
      <c r="B5090" s="12"/>
      <c r="C5090" s="16"/>
      <c r="D5090" s="12"/>
      <c r="E5090" s="11"/>
      <c r="F5090" s="11"/>
      <c r="G5090" s="11"/>
      <c r="H5090" s="11"/>
      <c r="I5090" s="11"/>
      <c r="J5090" s="13"/>
      <c r="K5090" s="13"/>
      <c r="L5090" s="13"/>
      <c r="M5090" s="13"/>
      <c r="N5090" s="13"/>
      <c r="O5090" s="13"/>
      <c r="P5090" s="13"/>
      <c r="Q5090" s="13"/>
      <c r="R5090" s="13"/>
      <c r="S5090" s="11"/>
    </row>
    <row r="5091" spans="1:19">
      <c r="A5091" s="11"/>
      <c r="B5091" s="12"/>
      <c r="C5091" s="16"/>
      <c r="D5091" s="12"/>
      <c r="E5091" s="11"/>
      <c r="F5091" s="11"/>
      <c r="G5091" s="11"/>
      <c r="H5091" s="11"/>
      <c r="I5091" s="11"/>
      <c r="J5091" s="13"/>
      <c r="K5091" s="13"/>
      <c r="L5091" s="13"/>
      <c r="M5091" s="13"/>
      <c r="N5091" s="13"/>
      <c r="O5091" s="13"/>
      <c r="P5091" s="13"/>
      <c r="Q5091" s="13"/>
      <c r="R5091" s="13"/>
      <c r="S5091" s="11"/>
    </row>
    <row r="5092" spans="1:19">
      <c r="A5092" s="11"/>
      <c r="B5092" s="12"/>
      <c r="C5092" s="16"/>
      <c r="D5092" s="12"/>
      <c r="E5092" s="11"/>
      <c r="F5092" s="11"/>
      <c r="G5092" s="11"/>
      <c r="H5092" s="11"/>
      <c r="I5092" s="11"/>
      <c r="J5092" s="13"/>
      <c r="K5092" s="13"/>
      <c r="L5092" s="13"/>
      <c r="M5092" s="13"/>
      <c r="N5092" s="13"/>
      <c r="O5092" s="13"/>
      <c r="P5092" s="13"/>
      <c r="Q5092" s="13"/>
      <c r="R5092" s="13"/>
      <c r="S5092" s="11"/>
    </row>
    <row r="5093" spans="1:19">
      <c r="A5093" s="11"/>
      <c r="B5093" s="12"/>
      <c r="C5093" s="16"/>
      <c r="D5093" s="12"/>
      <c r="E5093" s="11"/>
      <c r="F5093" s="11"/>
      <c r="G5093" s="11"/>
      <c r="H5093" s="11"/>
      <c r="I5093" s="11"/>
      <c r="J5093" s="13"/>
      <c r="K5093" s="13"/>
      <c r="L5093" s="13"/>
      <c r="M5093" s="13"/>
      <c r="N5093" s="13"/>
      <c r="O5093" s="13"/>
      <c r="P5093" s="13"/>
      <c r="Q5093" s="13"/>
      <c r="R5093" s="13"/>
      <c r="S5093" s="11"/>
    </row>
    <row r="5094" spans="1:19">
      <c r="A5094" s="11"/>
      <c r="B5094" s="12"/>
      <c r="C5094" s="16"/>
      <c r="D5094" s="12"/>
      <c r="E5094" s="11"/>
      <c r="F5094" s="11"/>
      <c r="G5094" s="11"/>
      <c r="H5094" s="11"/>
      <c r="I5094" s="11"/>
      <c r="J5094" s="13"/>
      <c r="K5094" s="13"/>
      <c r="L5094" s="13"/>
      <c r="M5094" s="13"/>
      <c r="N5094" s="13"/>
      <c r="O5094" s="13"/>
      <c r="P5094" s="13"/>
      <c r="Q5094" s="13"/>
      <c r="R5094" s="13"/>
      <c r="S5094" s="11"/>
    </row>
    <row r="5095" spans="1:19">
      <c r="A5095" s="11"/>
      <c r="B5095" s="12"/>
      <c r="C5095" s="16"/>
      <c r="D5095" s="12"/>
      <c r="E5095" s="11"/>
      <c r="F5095" s="11"/>
      <c r="G5095" s="11"/>
      <c r="H5095" s="11"/>
      <c r="I5095" s="11"/>
      <c r="J5095" s="13"/>
      <c r="K5095" s="13"/>
      <c r="L5095" s="13"/>
      <c r="M5095" s="13"/>
      <c r="N5095" s="13"/>
      <c r="O5095" s="13"/>
      <c r="P5095" s="13"/>
      <c r="Q5095" s="13"/>
      <c r="R5095" s="13"/>
      <c r="S5095" s="11"/>
    </row>
    <row r="5096" spans="1:19">
      <c r="A5096" s="11"/>
      <c r="B5096" s="12"/>
      <c r="C5096" s="16"/>
      <c r="D5096" s="12"/>
      <c r="E5096" s="11"/>
      <c r="F5096" s="11"/>
      <c r="G5096" s="11"/>
      <c r="H5096" s="11"/>
      <c r="I5096" s="11"/>
      <c r="J5096" s="13"/>
      <c r="K5096" s="13"/>
      <c r="L5096" s="13"/>
      <c r="M5096" s="13"/>
      <c r="N5096" s="13"/>
      <c r="O5096" s="13"/>
      <c r="P5096" s="13"/>
      <c r="Q5096" s="13"/>
      <c r="R5096" s="13"/>
      <c r="S5096" s="11"/>
    </row>
    <row r="5097" spans="1:19">
      <c r="A5097" s="11"/>
      <c r="B5097" s="12"/>
      <c r="C5097" s="16"/>
      <c r="D5097" s="12"/>
      <c r="E5097" s="11"/>
      <c r="F5097" s="11"/>
      <c r="G5097" s="11"/>
      <c r="H5097" s="11"/>
      <c r="I5097" s="11"/>
      <c r="J5097" s="13"/>
      <c r="K5097" s="13"/>
      <c r="L5097" s="13"/>
      <c r="M5097" s="13"/>
      <c r="N5097" s="13"/>
      <c r="O5097" s="13"/>
      <c r="P5097" s="13"/>
      <c r="Q5097" s="13"/>
      <c r="R5097" s="13"/>
      <c r="S5097" s="11"/>
    </row>
    <row r="5098" spans="1:19">
      <c r="A5098" s="11"/>
      <c r="B5098" s="12"/>
      <c r="C5098" s="16"/>
      <c r="D5098" s="12"/>
      <c r="E5098" s="11"/>
      <c r="F5098" s="11"/>
      <c r="G5098" s="11"/>
      <c r="H5098" s="11"/>
      <c r="I5098" s="11"/>
      <c r="J5098" s="13"/>
      <c r="K5098" s="13"/>
      <c r="L5098" s="13"/>
      <c r="M5098" s="13"/>
      <c r="N5098" s="13"/>
      <c r="O5098" s="13"/>
      <c r="P5098" s="13"/>
      <c r="Q5098" s="13"/>
      <c r="R5098" s="13"/>
      <c r="S5098" s="11"/>
    </row>
    <row r="5099" spans="1:19">
      <c r="A5099" s="11"/>
      <c r="B5099" s="12"/>
      <c r="C5099" s="16"/>
      <c r="D5099" s="12"/>
      <c r="E5099" s="11"/>
      <c r="F5099" s="11"/>
      <c r="G5099" s="11"/>
      <c r="H5099" s="11"/>
      <c r="I5099" s="11"/>
      <c r="J5099" s="13"/>
      <c r="K5099" s="13"/>
      <c r="L5099" s="13"/>
      <c r="M5099" s="13"/>
      <c r="N5099" s="13"/>
      <c r="O5099" s="13"/>
      <c r="P5099" s="13"/>
      <c r="Q5099" s="13"/>
      <c r="R5099" s="13"/>
      <c r="S5099" s="11"/>
    </row>
    <row r="5100" spans="1:19">
      <c r="A5100" s="11"/>
      <c r="B5100" s="12"/>
      <c r="C5100" s="16"/>
      <c r="D5100" s="12"/>
      <c r="E5100" s="11"/>
      <c r="F5100" s="11"/>
      <c r="G5100" s="11"/>
      <c r="H5100" s="11"/>
      <c r="I5100" s="11"/>
      <c r="J5100" s="13"/>
      <c r="K5100" s="13"/>
      <c r="L5100" s="13"/>
      <c r="M5100" s="13"/>
      <c r="N5100" s="13"/>
      <c r="O5100" s="13"/>
      <c r="P5100" s="13"/>
      <c r="Q5100" s="13"/>
      <c r="R5100" s="13"/>
      <c r="S5100" s="11"/>
    </row>
    <row r="5101" spans="1:19">
      <c r="A5101" s="11"/>
      <c r="B5101" s="12"/>
      <c r="C5101" s="16"/>
      <c r="D5101" s="12"/>
      <c r="E5101" s="11"/>
      <c r="F5101" s="11"/>
      <c r="G5101" s="11"/>
      <c r="H5101" s="11"/>
      <c r="I5101" s="11"/>
      <c r="J5101" s="13"/>
      <c r="K5101" s="13"/>
      <c r="L5101" s="13"/>
      <c r="M5101" s="13"/>
      <c r="N5101" s="13"/>
      <c r="O5101" s="13"/>
      <c r="P5101" s="13"/>
      <c r="Q5101" s="13"/>
      <c r="R5101" s="13"/>
      <c r="S5101" s="11"/>
    </row>
    <row r="5102" spans="1:19">
      <c r="A5102" s="11"/>
      <c r="B5102" s="12"/>
      <c r="C5102" s="16"/>
      <c r="D5102" s="12"/>
      <c r="E5102" s="11"/>
      <c r="F5102" s="11"/>
      <c r="G5102" s="11"/>
      <c r="H5102" s="11"/>
      <c r="I5102" s="11"/>
      <c r="J5102" s="13"/>
      <c r="K5102" s="13"/>
      <c r="L5102" s="13"/>
      <c r="M5102" s="13"/>
      <c r="N5102" s="13"/>
      <c r="O5102" s="13"/>
      <c r="P5102" s="13"/>
      <c r="Q5102" s="13"/>
      <c r="R5102" s="13"/>
      <c r="S5102" s="11"/>
    </row>
    <row r="5103" spans="1:19">
      <c r="A5103" s="11"/>
      <c r="B5103" s="12"/>
      <c r="C5103" s="16"/>
      <c r="D5103" s="12"/>
      <c r="E5103" s="11"/>
      <c r="F5103" s="11"/>
      <c r="G5103" s="11"/>
      <c r="H5103" s="11"/>
      <c r="I5103" s="11"/>
      <c r="J5103" s="13"/>
      <c r="K5103" s="13"/>
      <c r="L5103" s="13"/>
      <c r="M5103" s="13"/>
      <c r="N5103" s="13"/>
      <c r="O5103" s="13"/>
      <c r="P5103" s="13"/>
      <c r="Q5103" s="13"/>
      <c r="R5103" s="13"/>
      <c r="S5103" s="11"/>
    </row>
    <row r="5104" spans="1:19">
      <c r="A5104" s="11"/>
      <c r="B5104" s="12"/>
      <c r="C5104" s="16"/>
      <c r="D5104" s="12"/>
      <c r="E5104" s="11"/>
      <c r="F5104" s="11"/>
      <c r="G5104" s="11"/>
      <c r="H5104" s="11"/>
      <c r="I5104" s="11"/>
      <c r="J5104" s="13"/>
      <c r="K5104" s="13"/>
      <c r="L5104" s="13"/>
      <c r="M5104" s="13"/>
      <c r="N5104" s="13"/>
      <c r="O5104" s="13"/>
      <c r="P5104" s="13"/>
      <c r="Q5104" s="13"/>
      <c r="R5104" s="13"/>
      <c r="S5104" s="11"/>
    </row>
    <row r="5105" spans="1:19">
      <c r="A5105" s="11"/>
      <c r="B5105" s="12"/>
      <c r="C5105" s="16"/>
      <c r="D5105" s="12"/>
      <c r="E5105" s="11"/>
      <c r="F5105" s="11"/>
      <c r="G5105" s="11"/>
      <c r="H5105" s="11"/>
      <c r="I5105" s="11"/>
      <c r="J5105" s="13"/>
      <c r="K5105" s="13"/>
      <c r="L5105" s="13"/>
      <c r="M5105" s="13"/>
      <c r="N5105" s="13"/>
      <c r="O5105" s="13"/>
      <c r="P5105" s="13"/>
      <c r="Q5105" s="13"/>
      <c r="R5105" s="13"/>
      <c r="S5105" s="11"/>
    </row>
    <row r="5106" spans="1:19">
      <c r="A5106" s="11"/>
      <c r="B5106" s="12"/>
      <c r="C5106" s="16"/>
      <c r="D5106" s="12"/>
      <c r="E5106" s="11"/>
      <c r="F5106" s="11"/>
      <c r="G5106" s="11"/>
      <c r="H5106" s="11"/>
      <c r="I5106" s="11"/>
      <c r="J5106" s="13"/>
      <c r="K5106" s="13"/>
      <c r="L5106" s="13"/>
      <c r="M5106" s="13"/>
      <c r="N5106" s="13"/>
      <c r="O5106" s="13"/>
      <c r="P5106" s="13"/>
      <c r="Q5106" s="13"/>
      <c r="R5106" s="13"/>
      <c r="S5106" s="11"/>
    </row>
    <row r="5107" spans="1:19">
      <c r="A5107" s="11"/>
      <c r="B5107" s="12"/>
      <c r="C5107" s="16"/>
      <c r="D5107" s="12"/>
      <c r="E5107" s="11"/>
      <c r="F5107" s="11"/>
      <c r="G5107" s="11"/>
      <c r="H5107" s="11"/>
      <c r="I5107" s="11"/>
      <c r="J5107" s="13"/>
      <c r="K5107" s="13"/>
      <c r="L5107" s="13"/>
      <c r="M5107" s="13"/>
      <c r="N5107" s="13"/>
      <c r="O5107" s="13"/>
      <c r="P5107" s="13"/>
      <c r="Q5107" s="13"/>
      <c r="R5107" s="13"/>
      <c r="S5107" s="11"/>
    </row>
    <row r="5108" spans="1:19">
      <c r="A5108" s="11"/>
      <c r="B5108" s="12"/>
      <c r="C5108" s="16"/>
      <c r="D5108" s="12"/>
      <c r="E5108" s="11"/>
      <c r="F5108" s="11"/>
      <c r="G5108" s="11"/>
      <c r="H5108" s="11"/>
      <c r="I5108" s="11"/>
      <c r="J5108" s="13"/>
      <c r="K5108" s="13"/>
      <c r="L5108" s="13"/>
      <c r="M5108" s="13"/>
      <c r="N5108" s="13"/>
      <c r="O5108" s="13"/>
      <c r="P5108" s="13"/>
      <c r="Q5108" s="13"/>
      <c r="R5108" s="13"/>
      <c r="S5108" s="11"/>
    </row>
    <row r="5109" spans="1:19">
      <c r="A5109" s="11"/>
      <c r="B5109" s="12"/>
      <c r="C5109" s="16"/>
      <c r="D5109" s="12"/>
      <c r="E5109" s="11"/>
      <c r="F5109" s="11"/>
      <c r="G5109" s="11"/>
      <c r="H5109" s="11"/>
      <c r="I5109" s="11"/>
      <c r="J5109" s="13"/>
      <c r="K5109" s="13"/>
      <c r="L5109" s="13"/>
      <c r="M5109" s="13"/>
      <c r="N5109" s="13"/>
      <c r="O5109" s="13"/>
      <c r="P5109" s="13"/>
      <c r="Q5109" s="13"/>
      <c r="R5109" s="13"/>
      <c r="S5109" s="11"/>
    </row>
    <row r="5110" spans="1:19">
      <c r="A5110" s="11"/>
      <c r="B5110" s="12"/>
      <c r="C5110" s="16"/>
      <c r="D5110" s="12"/>
      <c r="E5110" s="11"/>
      <c r="F5110" s="11"/>
      <c r="G5110" s="11"/>
      <c r="H5110" s="11"/>
      <c r="I5110" s="11"/>
      <c r="J5110" s="13"/>
      <c r="K5110" s="13"/>
      <c r="L5110" s="13"/>
      <c r="M5110" s="13"/>
      <c r="N5110" s="13"/>
      <c r="O5110" s="13"/>
      <c r="P5110" s="13"/>
      <c r="Q5110" s="13"/>
      <c r="R5110" s="13"/>
      <c r="S5110" s="11"/>
    </row>
    <row r="5111" spans="1:19">
      <c r="A5111" s="11"/>
      <c r="B5111" s="12"/>
      <c r="C5111" s="16"/>
      <c r="D5111" s="12"/>
      <c r="E5111" s="11"/>
      <c r="F5111" s="11"/>
      <c r="G5111" s="11"/>
      <c r="H5111" s="11"/>
      <c r="I5111" s="11"/>
      <c r="J5111" s="13"/>
      <c r="K5111" s="13"/>
      <c r="L5111" s="13"/>
      <c r="M5111" s="13"/>
      <c r="N5111" s="13"/>
      <c r="O5111" s="13"/>
      <c r="P5111" s="13"/>
      <c r="Q5111" s="13"/>
      <c r="R5111" s="13"/>
      <c r="S5111" s="11"/>
    </row>
    <row r="5112" spans="1:19">
      <c r="A5112" s="11"/>
      <c r="B5112" s="12"/>
      <c r="C5112" s="16"/>
      <c r="D5112" s="12"/>
      <c r="E5112" s="11"/>
      <c r="F5112" s="11"/>
      <c r="G5112" s="11"/>
      <c r="H5112" s="11"/>
      <c r="I5112" s="11"/>
      <c r="J5112" s="13"/>
      <c r="K5112" s="13"/>
      <c r="L5112" s="13"/>
      <c r="M5112" s="13"/>
      <c r="N5112" s="13"/>
      <c r="O5112" s="13"/>
      <c r="P5112" s="13"/>
      <c r="Q5112" s="13"/>
      <c r="R5112" s="13"/>
      <c r="S5112" s="11"/>
    </row>
    <row r="5113" spans="1:19">
      <c r="A5113" s="11"/>
      <c r="B5113" s="12"/>
      <c r="C5113" s="16"/>
      <c r="D5113" s="12"/>
      <c r="E5113" s="11"/>
      <c r="F5113" s="11"/>
      <c r="G5113" s="11"/>
      <c r="H5113" s="11"/>
      <c r="I5113" s="11"/>
      <c r="J5113" s="13"/>
      <c r="K5113" s="13"/>
      <c r="L5113" s="13"/>
      <c r="M5113" s="13"/>
      <c r="N5113" s="13"/>
      <c r="O5113" s="13"/>
      <c r="P5113" s="13"/>
      <c r="Q5113" s="13"/>
      <c r="R5113" s="13"/>
      <c r="S5113" s="11"/>
    </row>
    <row r="5114" spans="1:19">
      <c r="A5114" s="11"/>
      <c r="B5114" s="12"/>
      <c r="C5114" s="16"/>
      <c r="D5114" s="12"/>
      <c r="E5114" s="11"/>
      <c r="F5114" s="11"/>
      <c r="G5114" s="11"/>
      <c r="H5114" s="11"/>
      <c r="I5114" s="11"/>
      <c r="J5114" s="13"/>
      <c r="K5114" s="13"/>
      <c r="L5114" s="13"/>
      <c r="M5114" s="13"/>
      <c r="N5114" s="13"/>
      <c r="O5114" s="13"/>
      <c r="P5114" s="13"/>
      <c r="Q5114" s="13"/>
      <c r="R5114" s="13"/>
      <c r="S5114" s="11"/>
    </row>
    <row r="5115" spans="1:19">
      <c r="A5115" s="11"/>
      <c r="B5115" s="12"/>
      <c r="C5115" s="16"/>
      <c r="D5115" s="12"/>
      <c r="E5115" s="11"/>
      <c r="F5115" s="11"/>
      <c r="G5115" s="11"/>
      <c r="H5115" s="11"/>
      <c r="I5115" s="11"/>
      <c r="J5115" s="13"/>
      <c r="K5115" s="13"/>
      <c r="L5115" s="13"/>
      <c r="M5115" s="13"/>
      <c r="N5115" s="13"/>
      <c r="O5115" s="13"/>
      <c r="P5115" s="13"/>
      <c r="Q5115" s="13"/>
      <c r="R5115" s="13"/>
      <c r="S5115" s="11"/>
    </row>
    <row r="5116" spans="1:19">
      <c r="A5116" s="11"/>
      <c r="B5116" s="12"/>
      <c r="C5116" s="16"/>
      <c r="D5116" s="12"/>
      <c r="E5116" s="11"/>
      <c r="F5116" s="11"/>
      <c r="G5116" s="11"/>
      <c r="H5116" s="11"/>
      <c r="I5116" s="11"/>
      <c r="J5116" s="13"/>
      <c r="K5116" s="13"/>
      <c r="L5116" s="13"/>
      <c r="M5116" s="13"/>
      <c r="N5116" s="13"/>
      <c r="O5116" s="13"/>
      <c r="P5116" s="13"/>
      <c r="Q5116" s="13"/>
      <c r="R5116" s="13"/>
      <c r="S5116" s="11"/>
    </row>
    <row r="5117" spans="1:19">
      <c r="A5117" s="11"/>
      <c r="B5117" s="12"/>
      <c r="C5117" s="16"/>
      <c r="D5117" s="12"/>
      <c r="E5117" s="11"/>
      <c r="F5117" s="11"/>
      <c r="G5117" s="11"/>
      <c r="H5117" s="11"/>
      <c r="I5117" s="11"/>
      <c r="J5117" s="13"/>
      <c r="K5117" s="13"/>
      <c r="L5117" s="13"/>
      <c r="M5117" s="13"/>
      <c r="N5117" s="13"/>
      <c r="O5117" s="13"/>
      <c r="P5117" s="13"/>
      <c r="Q5117" s="13"/>
      <c r="R5117" s="13"/>
      <c r="S5117" s="11"/>
    </row>
    <row r="5118" spans="1:19">
      <c r="A5118" s="11"/>
      <c r="B5118" s="12"/>
      <c r="C5118" s="16"/>
      <c r="D5118" s="12"/>
      <c r="E5118" s="11"/>
      <c r="F5118" s="11"/>
      <c r="G5118" s="11"/>
      <c r="H5118" s="11"/>
      <c r="I5118" s="11"/>
      <c r="J5118" s="13"/>
      <c r="K5118" s="13"/>
      <c r="L5118" s="13"/>
      <c r="M5118" s="13"/>
      <c r="N5118" s="13"/>
      <c r="O5118" s="13"/>
      <c r="P5118" s="13"/>
      <c r="Q5118" s="13"/>
      <c r="R5118" s="13"/>
      <c r="S5118" s="11"/>
    </row>
    <row r="5119" spans="1:19">
      <c r="A5119" s="11"/>
      <c r="B5119" s="12"/>
      <c r="C5119" s="16"/>
      <c r="D5119" s="12"/>
      <c r="E5119" s="11"/>
      <c r="F5119" s="11"/>
      <c r="G5119" s="11"/>
      <c r="H5119" s="11"/>
      <c r="I5119" s="11"/>
      <c r="J5119" s="13"/>
      <c r="K5119" s="13"/>
      <c r="L5119" s="13"/>
      <c r="M5119" s="13"/>
      <c r="N5119" s="13"/>
      <c r="O5119" s="13"/>
      <c r="P5119" s="13"/>
      <c r="Q5119" s="13"/>
      <c r="R5119" s="13"/>
      <c r="S5119" s="11"/>
    </row>
    <row r="5120" spans="1:19">
      <c r="A5120" s="11"/>
      <c r="B5120" s="12"/>
      <c r="C5120" s="16"/>
      <c r="D5120" s="12"/>
      <c r="E5120" s="11"/>
      <c r="F5120" s="11"/>
      <c r="G5120" s="11"/>
      <c r="H5120" s="11"/>
      <c r="I5120" s="11"/>
      <c r="J5120" s="13"/>
      <c r="K5120" s="13"/>
      <c r="L5120" s="13"/>
      <c r="M5120" s="13"/>
      <c r="N5120" s="13"/>
      <c r="O5120" s="13"/>
      <c r="P5120" s="13"/>
      <c r="Q5120" s="13"/>
      <c r="R5120" s="13"/>
      <c r="S5120" s="11"/>
    </row>
    <row r="5121" spans="1:19">
      <c r="A5121" s="11"/>
      <c r="B5121" s="12"/>
      <c r="C5121" s="16"/>
      <c r="D5121" s="12"/>
      <c r="E5121" s="11"/>
      <c r="F5121" s="11"/>
      <c r="G5121" s="11"/>
      <c r="H5121" s="11"/>
      <c r="I5121" s="11"/>
      <c r="J5121" s="13"/>
      <c r="K5121" s="13"/>
      <c r="L5121" s="13"/>
      <c r="M5121" s="13"/>
      <c r="N5121" s="13"/>
      <c r="O5121" s="13"/>
      <c r="P5121" s="13"/>
      <c r="Q5121" s="13"/>
      <c r="R5121" s="13"/>
      <c r="S5121" s="11"/>
    </row>
    <row r="5122" spans="1:19">
      <c r="A5122" s="11"/>
      <c r="B5122" s="12"/>
      <c r="C5122" s="16"/>
      <c r="D5122" s="12"/>
      <c r="E5122" s="11"/>
      <c r="F5122" s="11"/>
      <c r="G5122" s="11"/>
      <c r="H5122" s="11"/>
      <c r="I5122" s="11"/>
      <c r="J5122" s="13"/>
      <c r="K5122" s="13"/>
      <c r="L5122" s="13"/>
      <c r="M5122" s="13"/>
      <c r="N5122" s="13"/>
      <c r="O5122" s="13"/>
      <c r="P5122" s="13"/>
      <c r="Q5122" s="13"/>
      <c r="R5122" s="13"/>
      <c r="S5122" s="11"/>
    </row>
    <row r="5123" spans="1:19">
      <c r="A5123" s="11"/>
      <c r="B5123" s="12"/>
      <c r="C5123" s="16"/>
      <c r="D5123" s="12"/>
      <c r="E5123" s="11"/>
      <c r="F5123" s="11"/>
      <c r="G5123" s="11"/>
      <c r="H5123" s="11"/>
      <c r="I5123" s="11"/>
      <c r="J5123" s="13"/>
      <c r="K5123" s="13"/>
      <c r="L5123" s="13"/>
      <c r="M5123" s="13"/>
      <c r="N5123" s="13"/>
      <c r="O5123" s="13"/>
      <c r="P5123" s="13"/>
      <c r="Q5123" s="13"/>
      <c r="R5123" s="13"/>
      <c r="S5123" s="11"/>
    </row>
    <row r="5124" spans="1:19">
      <c r="A5124" s="11"/>
      <c r="B5124" s="12"/>
      <c r="C5124" s="16"/>
      <c r="D5124" s="12"/>
      <c r="E5124" s="11"/>
      <c r="F5124" s="11"/>
      <c r="G5124" s="11"/>
      <c r="H5124" s="11"/>
      <c r="I5124" s="11"/>
      <c r="J5124" s="13"/>
      <c r="K5124" s="13"/>
      <c r="L5124" s="13"/>
      <c r="M5124" s="13"/>
      <c r="N5124" s="13"/>
      <c r="O5124" s="13"/>
      <c r="P5124" s="13"/>
      <c r="Q5124" s="13"/>
      <c r="R5124" s="13"/>
      <c r="S5124" s="11"/>
    </row>
    <row r="5125" spans="1:19">
      <c r="A5125" s="11"/>
      <c r="B5125" s="12"/>
      <c r="C5125" s="16"/>
      <c r="D5125" s="12"/>
      <c r="E5125" s="11"/>
      <c r="F5125" s="11"/>
      <c r="G5125" s="11"/>
      <c r="H5125" s="11"/>
      <c r="I5125" s="11"/>
      <c r="J5125" s="13"/>
      <c r="K5125" s="13"/>
      <c r="L5125" s="13"/>
      <c r="M5125" s="13"/>
      <c r="N5125" s="13"/>
      <c r="O5125" s="13"/>
      <c r="P5125" s="13"/>
      <c r="Q5125" s="13"/>
      <c r="R5125" s="13"/>
      <c r="S5125" s="11"/>
    </row>
    <row r="5126" spans="1:19">
      <c r="A5126" s="11"/>
      <c r="B5126" s="12"/>
      <c r="C5126" s="16"/>
      <c r="D5126" s="12"/>
      <c r="E5126" s="11"/>
      <c r="F5126" s="11"/>
      <c r="G5126" s="11"/>
      <c r="H5126" s="11"/>
      <c r="I5126" s="11"/>
      <c r="J5126" s="13"/>
      <c r="K5126" s="13"/>
      <c r="L5126" s="13"/>
      <c r="M5126" s="13"/>
      <c r="N5126" s="13"/>
      <c r="O5126" s="13"/>
      <c r="P5126" s="13"/>
      <c r="Q5126" s="13"/>
      <c r="R5126" s="13"/>
      <c r="S5126" s="11"/>
    </row>
    <row r="5127" spans="1:19">
      <c r="A5127" s="11"/>
      <c r="B5127" s="12"/>
      <c r="C5127" s="16"/>
      <c r="D5127" s="12"/>
      <c r="E5127" s="11"/>
      <c r="F5127" s="11"/>
      <c r="G5127" s="11"/>
      <c r="H5127" s="11"/>
      <c r="I5127" s="11"/>
      <c r="J5127" s="13"/>
      <c r="K5127" s="13"/>
      <c r="L5127" s="13"/>
      <c r="M5127" s="13"/>
      <c r="N5127" s="13"/>
      <c r="O5127" s="13"/>
      <c r="P5127" s="13"/>
      <c r="Q5127" s="13"/>
      <c r="R5127" s="13"/>
      <c r="S5127" s="11"/>
    </row>
    <row r="5128" spans="1:19">
      <c r="A5128" s="11"/>
      <c r="B5128" s="12"/>
      <c r="C5128" s="16"/>
      <c r="D5128" s="12"/>
      <c r="E5128" s="11"/>
      <c r="F5128" s="11"/>
      <c r="G5128" s="11"/>
      <c r="H5128" s="11"/>
      <c r="I5128" s="11"/>
      <c r="J5128" s="13"/>
      <c r="K5128" s="13"/>
      <c r="L5128" s="13"/>
      <c r="M5128" s="13"/>
      <c r="N5128" s="13"/>
      <c r="O5128" s="13"/>
      <c r="P5128" s="13"/>
      <c r="Q5128" s="13"/>
      <c r="R5128" s="13"/>
      <c r="S5128" s="11"/>
    </row>
    <row r="5129" spans="1:19">
      <c r="A5129" s="11"/>
      <c r="B5129" s="12"/>
      <c r="C5129" s="16"/>
      <c r="D5129" s="12"/>
      <c r="E5129" s="11"/>
      <c r="F5129" s="11"/>
      <c r="G5129" s="11"/>
      <c r="H5129" s="11"/>
      <c r="I5129" s="11"/>
      <c r="J5129" s="13"/>
      <c r="K5129" s="13"/>
      <c r="L5129" s="13"/>
      <c r="M5129" s="13"/>
      <c r="N5129" s="13"/>
      <c r="O5129" s="13"/>
      <c r="P5129" s="13"/>
      <c r="Q5129" s="13"/>
      <c r="R5129" s="13"/>
      <c r="S5129" s="11"/>
    </row>
    <row r="5130" spans="1:19">
      <c r="A5130" s="11"/>
      <c r="B5130" s="12"/>
      <c r="C5130" s="16"/>
      <c r="D5130" s="12"/>
      <c r="E5130" s="11"/>
      <c r="F5130" s="11"/>
      <c r="G5130" s="11"/>
      <c r="H5130" s="11"/>
      <c r="I5130" s="11"/>
      <c r="J5130" s="13"/>
      <c r="K5130" s="13"/>
      <c r="L5130" s="13"/>
      <c r="M5130" s="13"/>
      <c r="N5130" s="13"/>
      <c r="O5130" s="13"/>
      <c r="P5130" s="13"/>
      <c r="Q5130" s="13"/>
      <c r="R5130" s="13"/>
      <c r="S5130" s="11"/>
    </row>
    <row r="5131" spans="1:19">
      <c r="A5131" s="11"/>
      <c r="B5131" s="12"/>
      <c r="C5131" s="16"/>
      <c r="D5131" s="12"/>
      <c r="E5131" s="11"/>
      <c r="F5131" s="11"/>
      <c r="G5131" s="11"/>
      <c r="H5131" s="11"/>
      <c r="I5131" s="11"/>
      <c r="J5131" s="13"/>
      <c r="K5131" s="13"/>
      <c r="L5131" s="13"/>
      <c r="M5131" s="13"/>
      <c r="N5131" s="13"/>
      <c r="O5131" s="13"/>
      <c r="P5131" s="13"/>
      <c r="Q5131" s="13"/>
      <c r="R5131" s="13"/>
      <c r="S5131" s="11"/>
    </row>
    <row r="5132" spans="1:19">
      <c r="A5132" s="11"/>
      <c r="B5132" s="12"/>
      <c r="C5132" s="16"/>
      <c r="D5132" s="12"/>
      <c r="E5132" s="11"/>
      <c r="F5132" s="11"/>
      <c r="G5132" s="11"/>
      <c r="H5132" s="11"/>
      <c r="I5132" s="11"/>
      <c r="J5132" s="13"/>
      <c r="K5132" s="13"/>
      <c r="L5132" s="13"/>
      <c r="M5132" s="13"/>
      <c r="N5132" s="13"/>
      <c r="O5132" s="13"/>
      <c r="P5132" s="13"/>
      <c r="Q5132" s="13"/>
      <c r="R5132" s="13"/>
      <c r="S5132" s="11"/>
    </row>
    <row r="5133" spans="1:19">
      <c r="A5133" s="11"/>
      <c r="B5133" s="12"/>
      <c r="C5133" s="16"/>
      <c r="D5133" s="12"/>
      <c r="E5133" s="11"/>
      <c r="F5133" s="11"/>
      <c r="G5133" s="11"/>
      <c r="H5133" s="11"/>
      <c r="I5133" s="11"/>
      <c r="J5133" s="13"/>
      <c r="K5133" s="13"/>
      <c r="L5133" s="13"/>
      <c r="M5133" s="13"/>
      <c r="N5133" s="13"/>
      <c r="O5133" s="13"/>
      <c r="P5133" s="13"/>
      <c r="Q5133" s="13"/>
      <c r="R5133" s="13"/>
      <c r="S5133" s="11"/>
    </row>
    <row r="5134" spans="1:19">
      <c r="A5134" s="11"/>
      <c r="B5134" s="12"/>
      <c r="C5134" s="16"/>
      <c r="D5134" s="12"/>
      <c r="E5134" s="11"/>
      <c r="F5134" s="11"/>
      <c r="G5134" s="11"/>
      <c r="H5134" s="11"/>
      <c r="I5134" s="11"/>
      <c r="J5134" s="13"/>
      <c r="K5134" s="13"/>
      <c r="L5134" s="13"/>
      <c r="M5134" s="13"/>
      <c r="N5134" s="13"/>
      <c r="O5134" s="13"/>
      <c r="P5134" s="13"/>
      <c r="Q5134" s="13"/>
      <c r="R5134" s="13"/>
      <c r="S5134" s="11"/>
    </row>
    <row r="5135" spans="1:19">
      <c r="A5135" s="11"/>
      <c r="B5135" s="12"/>
      <c r="C5135" s="16"/>
      <c r="D5135" s="12"/>
      <c r="E5135" s="11"/>
      <c r="F5135" s="11"/>
      <c r="G5135" s="11"/>
      <c r="H5135" s="11"/>
      <c r="I5135" s="11"/>
      <c r="J5135" s="13"/>
      <c r="K5135" s="13"/>
      <c r="L5135" s="13"/>
      <c r="M5135" s="13"/>
      <c r="N5135" s="13"/>
      <c r="O5135" s="13"/>
      <c r="P5135" s="13"/>
      <c r="Q5135" s="13"/>
      <c r="R5135" s="13"/>
      <c r="S5135" s="11"/>
    </row>
    <row r="5136" spans="1:19">
      <c r="A5136" s="11"/>
      <c r="B5136" s="12"/>
      <c r="C5136" s="16"/>
      <c r="D5136" s="12"/>
      <c r="E5136" s="11"/>
      <c r="F5136" s="11"/>
      <c r="G5136" s="11"/>
      <c r="H5136" s="11"/>
      <c r="I5136" s="11"/>
      <c r="J5136" s="13"/>
      <c r="K5136" s="13"/>
      <c r="L5136" s="13"/>
      <c r="M5136" s="13"/>
      <c r="N5136" s="13"/>
      <c r="O5136" s="13"/>
      <c r="P5136" s="13"/>
      <c r="Q5136" s="13"/>
      <c r="R5136" s="13"/>
      <c r="S5136" s="11"/>
    </row>
    <row r="5137" spans="1:19">
      <c r="A5137" s="11"/>
      <c r="B5137" s="12"/>
      <c r="C5137" s="16"/>
      <c r="D5137" s="12"/>
      <c r="E5137" s="11"/>
      <c r="F5137" s="11"/>
      <c r="G5137" s="11"/>
      <c r="H5137" s="11"/>
      <c r="I5137" s="11"/>
      <c r="J5137" s="13"/>
      <c r="K5137" s="13"/>
      <c r="L5137" s="13"/>
      <c r="M5137" s="13"/>
      <c r="N5137" s="13"/>
      <c r="O5137" s="13"/>
      <c r="P5137" s="13"/>
      <c r="Q5137" s="13"/>
      <c r="R5137" s="13"/>
      <c r="S5137" s="11"/>
    </row>
    <row r="5138" spans="1:19">
      <c r="A5138" s="11"/>
      <c r="B5138" s="12"/>
      <c r="C5138" s="16"/>
      <c r="D5138" s="12"/>
      <c r="E5138" s="11"/>
      <c r="F5138" s="11"/>
      <c r="G5138" s="11"/>
      <c r="H5138" s="11"/>
      <c r="I5138" s="11"/>
      <c r="J5138" s="13"/>
      <c r="K5138" s="13"/>
      <c r="L5138" s="13"/>
      <c r="M5138" s="13"/>
      <c r="N5138" s="13"/>
      <c r="O5138" s="13"/>
      <c r="P5138" s="13"/>
      <c r="Q5138" s="13"/>
      <c r="R5138" s="13"/>
      <c r="S5138" s="11"/>
    </row>
    <row r="5139" spans="1:19">
      <c r="A5139" s="11"/>
      <c r="B5139" s="12"/>
      <c r="C5139" s="16"/>
      <c r="D5139" s="12"/>
      <c r="E5139" s="11"/>
      <c r="F5139" s="11"/>
      <c r="G5139" s="11"/>
      <c r="H5139" s="11"/>
      <c r="I5139" s="11"/>
      <c r="J5139" s="13"/>
      <c r="K5139" s="13"/>
      <c r="L5139" s="13"/>
      <c r="M5139" s="13"/>
      <c r="N5139" s="13"/>
      <c r="O5139" s="13"/>
      <c r="P5139" s="13"/>
      <c r="Q5139" s="13"/>
      <c r="R5139" s="13"/>
      <c r="S5139" s="11"/>
    </row>
    <row r="5140" spans="1:19">
      <c r="A5140" s="11"/>
      <c r="B5140" s="12"/>
      <c r="C5140" s="16"/>
      <c r="D5140" s="12"/>
      <c r="E5140" s="11"/>
      <c r="F5140" s="11"/>
      <c r="G5140" s="11"/>
      <c r="H5140" s="11"/>
      <c r="I5140" s="11"/>
      <c r="J5140" s="13"/>
      <c r="K5140" s="13"/>
      <c r="L5140" s="13"/>
      <c r="M5140" s="13"/>
      <c r="N5140" s="13"/>
      <c r="O5140" s="13"/>
      <c r="P5140" s="13"/>
      <c r="Q5140" s="13"/>
      <c r="R5140" s="13"/>
      <c r="S5140" s="11"/>
    </row>
    <row r="5141" spans="1:19">
      <c r="A5141" s="11"/>
      <c r="B5141" s="12"/>
      <c r="C5141" s="16"/>
      <c r="D5141" s="12"/>
      <c r="E5141" s="11"/>
      <c r="F5141" s="11"/>
      <c r="G5141" s="11"/>
      <c r="H5141" s="11"/>
      <c r="I5141" s="11"/>
      <c r="J5141" s="13"/>
      <c r="K5141" s="13"/>
      <c r="L5141" s="13"/>
      <c r="M5141" s="13"/>
      <c r="N5141" s="13"/>
      <c r="O5141" s="13"/>
      <c r="P5141" s="13"/>
      <c r="Q5141" s="13"/>
      <c r="R5141" s="13"/>
      <c r="S5141" s="11"/>
    </row>
    <row r="5142" spans="1:19">
      <c r="A5142" s="11"/>
      <c r="B5142" s="12"/>
      <c r="C5142" s="16"/>
      <c r="D5142" s="12"/>
      <c r="E5142" s="11"/>
      <c r="F5142" s="11"/>
      <c r="G5142" s="11"/>
      <c r="H5142" s="11"/>
      <c r="I5142" s="11"/>
      <c r="J5142" s="13"/>
      <c r="K5142" s="13"/>
      <c r="L5142" s="13"/>
      <c r="M5142" s="13"/>
      <c r="N5142" s="13"/>
      <c r="O5142" s="13"/>
      <c r="P5142" s="13"/>
      <c r="Q5142" s="13"/>
      <c r="R5142" s="13"/>
      <c r="S5142" s="11"/>
    </row>
    <row r="5143" spans="1:19">
      <c r="A5143" s="11"/>
      <c r="B5143" s="12"/>
      <c r="C5143" s="16"/>
      <c r="D5143" s="12"/>
      <c r="E5143" s="11"/>
      <c r="F5143" s="11"/>
      <c r="G5143" s="11"/>
      <c r="H5143" s="11"/>
      <c r="I5143" s="11"/>
      <c r="J5143" s="13"/>
      <c r="K5143" s="13"/>
      <c r="L5143" s="13"/>
      <c r="M5143" s="13"/>
      <c r="N5143" s="13"/>
      <c r="O5143" s="13"/>
      <c r="P5143" s="13"/>
      <c r="Q5143" s="13"/>
      <c r="R5143" s="13"/>
      <c r="S5143" s="11"/>
    </row>
    <row r="5144" spans="1:19">
      <c r="A5144" s="11"/>
      <c r="B5144" s="12"/>
      <c r="C5144" s="16"/>
      <c r="D5144" s="12"/>
      <c r="E5144" s="11"/>
      <c r="F5144" s="11"/>
      <c r="G5144" s="11"/>
      <c r="H5144" s="11"/>
      <c r="I5144" s="11"/>
      <c r="J5144" s="13"/>
      <c r="K5144" s="13"/>
      <c r="L5144" s="13"/>
      <c r="M5144" s="13"/>
      <c r="N5144" s="13"/>
      <c r="O5144" s="13"/>
      <c r="P5144" s="13"/>
      <c r="Q5144" s="13"/>
      <c r="R5144" s="13"/>
      <c r="S5144" s="11"/>
    </row>
    <row r="5145" spans="1:19">
      <c r="A5145" s="11"/>
      <c r="B5145" s="12"/>
      <c r="C5145" s="16"/>
      <c r="D5145" s="12"/>
      <c r="E5145" s="11"/>
      <c r="F5145" s="11"/>
      <c r="G5145" s="11"/>
      <c r="H5145" s="11"/>
      <c r="I5145" s="11"/>
      <c r="J5145" s="13"/>
      <c r="K5145" s="13"/>
      <c r="L5145" s="13"/>
      <c r="M5145" s="13"/>
      <c r="N5145" s="13"/>
      <c r="O5145" s="13"/>
      <c r="P5145" s="13"/>
      <c r="Q5145" s="13"/>
      <c r="R5145" s="13"/>
      <c r="S5145" s="11"/>
    </row>
    <row r="5146" spans="1:19">
      <c r="A5146" s="11"/>
      <c r="B5146" s="12"/>
      <c r="C5146" s="16"/>
      <c r="D5146" s="12"/>
      <c r="E5146" s="11"/>
      <c r="F5146" s="11"/>
      <c r="G5146" s="11"/>
      <c r="H5146" s="11"/>
      <c r="I5146" s="11"/>
      <c r="J5146" s="13"/>
      <c r="K5146" s="13"/>
      <c r="L5146" s="13"/>
      <c r="M5146" s="13"/>
      <c r="N5146" s="13"/>
      <c r="O5146" s="13"/>
      <c r="P5146" s="13"/>
      <c r="Q5146" s="13"/>
      <c r="R5146" s="13"/>
      <c r="S5146" s="11"/>
    </row>
    <row r="5147" spans="1:19">
      <c r="A5147" s="11"/>
      <c r="B5147" s="12"/>
      <c r="C5147" s="16"/>
      <c r="D5147" s="12"/>
      <c r="E5147" s="11"/>
      <c r="F5147" s="11"/>
      <c r="G5147" s="11"/>
      <c r="H5147" s="11"/>
      <c r="I5147" s="11"/>
      <c r="J5147" s="13"/>
      <c r="K5147" s="13"/>
      <c r="L5147" s="13"/>
      <c r="M5147" s="13"/>
      <c r="N5147" s="13"/>
      <c r="O5147" s="13"/>
      <c r="P5147" s="13"/>
      <c r="Q5147" s="13"/>
      <c r="R5147" s="13"/>
      <c r="S5147" s="11"/>
    </row>
    <row r="5148" spans="1:19">
      <c r="A5148" s="11"/>
      <c r="B5148" s="12"/>
      <c r="C5148" s="16"/>
      <c r="D5148" s="12"/>
      <c r="E5148" s="11"/>
      <c r="F5148" s="11"/>
      <c r="G5148" s="11"/>
      <c r="H5148" s="11"/>
      <c r="I5148" s="11"/>
      <c r="J5148" s="13"/>
      <c r="K5148" s="13"/>
      <c r="L5148" s="13"/>
      <c r="M5148" s="13"/>
      <c r="N5148" s="13"/>
      <c r="O5148" s="13"/>
      <c r="P5148" s="13"/>
      <c r="Q5148" s="13"/>
      <c r="R5148" s="13"/>
      <c r="S5148" s="11"/>
    </row>
    <row r="5149" spans="1:19">
      <c r="A5149" s="11"/>
      <c r="B5149" s="12"/>
      <c r="C5149" s="16"/>
      <c r="D5149" s="12"/>
      <c r="E5149" s="11"/>
      <c r="F5149" s="11"/>
      <c r="G5149" s="11"/>
      <c r="H5149" s="11"/>
      <c r="I5149" s="11"/>
      <c r="J5149" s="13"/>
      <c r="K5149" s="13"/>
      <c r="L5149" s="13"/>
      <c r="M5149" s="13"/>
      <c r="N5149" s="13"/>
      <c r="O5149" s="13"/>
      <c r="P5149" s="13"/>
      <c r="Q5149" s="13"/>
      <c r="R5149" s="13"/>
      <c r="S5149" s="11"/>
    </row>
    <row r="5150" spans="1:19">
      <c r="A5150" s="11"/>
      <c r="B5150" s="12"/>
      <c r="C5150" s="16"/>
      <c r="D5150" s="12"/>
      <c r="E5150" s="11"/>
      <c r="F5150" s="11"/>
      <c r="G5150" s="11"/>
      <c r="H5150" s="11"/>
      <c r="I5150" s="11"/>
      <c r="J5150" s="13"/>
      <c r="K5150" s="13"/>
      <c r="L5150" s="13"/>
      <c r="M5150" s="13"/>
      <c r="N5150" s="13"/>
      <c r="O5150" s="13"/>
      <c r="P5150" s="13"/>
      <c r="Q5150" s="13"/>
      <c r="R5150" s="13"/>
      <c r="S5150" s="11"/>
    </row>
    <row r="5151" spans="1:19">
      <c r="A5151" s="11"/>
      <c r="B5151" s="12"/>
      <c r="C5151" s="16"/>
      <c r="D5151" s="12"/>
      <c r="E5151" s="11"/>
      <c r="F5151" s="11"/>
      <c r="G5151" s="11"/>
      <c r="H5151" s="11"/>
      <c r="I5151" s="11"/>
      <c r="J5151" s="13"/>
      <c r="K5151" s="13"/>
      <c r="L5151" s="13"/>
      <c r="M5151" s="13"/>
      <c r="N5151" s="13"/>
      <c r="O5151" s="13"/>
      <c r="P5151" s="13"/>
      <c r="Q5151" s="13"/>
      <c r="R5151" s="13"/>
      <c r="S5151" s="11"/>
    </row>
    <row r="5152" spans="1:19">
      <c r="A5152" s="11"/>
      <c r="B5152" s="12"/>
      <c r="C5152" s="16"/>
      <c r="D5152" s="12"/>
      <c r="E5152" s="11"/>
      <c r="F5152" s="11"/>
      <c r="G5152" s="11"/>
      <c r="H5152" s="11"/>
      <c r="I5152" s="11"/>
      <c r="J5152" s="13"/>
      <c r="K5152" s="13"/>
      <c r="L5152" s="13"/>
      <c r="M5152" s="13"/>
      <c r="N5152" s="13"/>
      <c r="O5152" s="13"/>
      <c r="P5152" s="13"/>
      <c r="Q5152" s="13"/>
      <c r="R5152" s="13"/>
      <c r="S5152" s="11"/>
    </row>
    <row r="5153" spans="1:19">
      <c r="A5153" s="11"/>
      <c r="B5153" s="12"/>
      <c r="C5153" s="16"/>
      <c r="D5153" s="12"/>
      <c r="E5153" s="11"/>
      <c r="F5153" s="11"/>
      <c r="G5153" s="11"/>
      <c r="H5153" s="11"/>
      <c r="I5153" s="11"/>
      <c r="J5153" s="13"/>
      <c r="K5153" s="13"/>
      <c r="L5153" s="13"/>
      <c r="M5153" s="13"/>
      <c r="N5153" s="13"/>
      <c r="O5153" s="13"/>
      <c r="P5153" s="13"/>
      <c r="Q5153" s="13"/>
      <c r="R5153" s="13"/>
      <c r="S5153" s="11"/>
    </row>
    <row r="5154" spans="1:19">
      <c r="A5154" s="11"/>
      <c r="B5154" s="12"/>
      <c r="C5154" s="16"/>
      <c r="D5154" s="12"/>
      <c r="E5154" s="11"/>
      <c r="F5154" s="11"/>
      <c r="G5154" s="11"/>
      <c r="H5154" s="11"/>
      <c r="I5154" s="11"/>
      <c r="J5154" s="13"/>
      <c r="K5154" s="13"/>
      <c r="L5154" s="13"/>
      <c r="M5154" s="13"/>
      <c r="N5154" s="13"/>
      <c r="O5154" s="13"/>
      <c r="P5154" s="13"/>
      <c r="Q5154" s="13"/>
      <c r="R5154" s="13"/>
      <c r="S5154" s="11"/>
    </row>
    <row r="5155" spans="1:19">
      <c r="A5155" s="11"/>
      <c r="B5155" s="12"/>
      <c r="C5155" s="16"/>
      <c r="D5155" s="12"/>
      <c r="E5155" s="11"/>
      <c r="F5155" s="11"/>
      <c r="G5155" s="11"/>
      <c r="H5155" s="11"/>
      <c r="I5155" s="11"/>
      <c r="J5155" s="13"/>
      <c r="K5155" s="13"/>
      <c r="L5155" s="13"/>
      <c r="M5155" s="13"/>
      <c r="N5155" s="13"/>
      <c r="O5155" s="13"/>
      <c r="P5155" s="13"/>
      <c r="Q5155" s="13"/>
      <c r="R5155" s="13"/>
      <c r="S5155" s="11"/>
    </row>
    <row r="5156" spans="1:19">
      <c r="A5156" s="11"/>
      <c r="B5156" s="12"/>
      <c r="C5156" s="16"/>
      <c r="D5156" s="12"/>
      <c r="E5156" s="11"/>
      <c r="F5156" s="11"/>
      <c r="G5156" s="11"/>
      <c r="H5156" s="11"/>
      <c r="I5156" s="11"/>
      <c r="J5156" s="13"/>
      <c r="K5156" s="13"/>
      <c r="L5156" s="13"/>
      <c r="M5156" s="13"/>
      <c r="N5156" s="13"/>
      <c r="O5156" s="13"/>
      <c r="P5156" s="13"/>
      <c r="Q5156" s="13"/>
      <c r="R5156" s="13"/>
      <c r="S5156" s="11"/>
    </row>
    <row r="5157" spans="1:19">
      <c r="A5157" s="11"/>
      <c r="B5157" s="12"/>
      <c r="C5157" s="16"/>
      <c r="D5157" s="12"/>
      <c r="E5157" s="11"/>
      <c r="F5157" s="11"/>
      <c r="G5157" s="11"/>
      <c r="H5157" s="11"/>
      <c r="I5157" s="11"/>
      <c r="J5157" s="13"/>
      <c r="K5157" s="13"/>
      <c r="L5157" s="13"/>
      <c r="M5157" s="13"/>
      <c r="N5157" s="13"/>
      <c r="O5157" s="13"/>
      <c r="P5157" s="13"/>
      <c r="Q5157" s="13"/>
      <c r="R5157" s="13"/>
      <c r="S5157" s="11"/>
    </row>
    <row r="5158" spans="1:19">
      <c r="A5158" s="11"/>
      <c r="B5158" s="12"/>
      <c r="C5158" s="16"/>
      <c r="D5158" s="12"/>
      <c r="E5158" s="11"/>
      <c r="F5158" s="11"/>
      <c r="G5158" s="11"/>
      <c r="H5158" s="11"/>
      <c r="I5158" s="11"/>
      <c r="J5158" s="13"/>
      <c r="K5158" s="13"/>
      <c r="L5158" s="13"/>
      <c r="M5158" s="13"/>
      <c r="N5158" s="13"/>
      <c r="O5158" s="13"/>
      <c r="P5158" s="13"/>
      <c r="Q5158" s="13"/>
      <c r="R5158" s="13"/>
      <c r="S5158" s="11"/>
    </row>
    <row r="5159" spans="1:19">
      <c r="A5159" s="11"/>
      <c r="B5159" s="12"/>
      <c r="C5159" s="16"/>
      <c r="D5159" s="12"/>
      <c r="E5159" s="11"/>
      <c r="F5159" s="11"/>
      <c r="G5159" s="11"/>
      <c r="H5159" s="11"/>
      <c r="I5159" s="11"/>
      <c r="J5159" s="13"/>
      <c r="K5159" s="13"/>
      <c r="L5159" s="13"/>
      <c r="M5159" s="13"/>
      <c r="N5159" s="13"/>
      <c r="O5159" s="13"/>
      <c r="P5159" s="13"/>
      <c r="Q5159" s="13"/>
      <c r="R5159" s="13"/>
      <c r="S5159" s="11"/>
    </row>
    <row r="5160" spans="1:19">
      <c r="A5160" s="11"/>
      <c r="B5160" s="12"/>
      <c r="C5160" s="16"/>
      <c r="D5160" s="12"/>
      <c r="E5160" s="11"/>
      <c r="F5160" s="11"/>
      <c r="G5160" s="11"/>
      <c r="H5160" s="11"/>
      <c r="I5160" s="11"/>
      <c r="J5160" s="13"/>
      <c r="K5160" s="13"/>
      <c r="L5160" s="13"/>
      <c r="M5160" s="13"/>
      <c r="N5160" s="13"/>
      <c r="O5160" s="13"/>
      <c r="P5160" s="13"/>
      <c r="Q5160" s="13"/>
      <c r="R5160" s="13"/>
      <c r="S5160" s="11"/>
    </row>
    <row r="5161" spans="1:19">
      <c r="A5161" s="11"/>
      <c r="B5161" s="12"/>
      <c r="C5161" s="16"/>
      <c r="D5161" s="12"/>
      <c r="E5161" s="11"/>
      <c r="F5161" s="11"/>
      <c r="G5161" s="11"/>
      <c r="H5161" s="11"/>
      <c r="I5161" s="11"/>
      <c r="J5161" s="13"/>
      <c r="K5161" s="13"/>
      <c r="L5161" s="13"/>
      <c r="M5161" s="13"/>
      <c r="N5161" s="13"/>
      <c r="O5161" s="13"/>
      <c r="P5161" s="13"/>
      <c r="Q5161" s="13"/>
      <c r="R5161" s="13"/>
      <c r="S5161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0"/>
  <sheetViews>
    <sheetView workbookViewId="0">
      <selection activeCell="A2" sqref="A2:B76"/>
    </sheetView>
  </sheetViews>
  <sheetFormatPr defaultRowHeight="15"/>
  <cols>
    <col min="1" max="1" width="12.42578125" bestFit="1" customWidth="1"/>
    <col min="2" max="2" width="23.7109375" bestFit="1" customWidth="1"/>
    <col min="3" max="3" width="15" customWidth="1"/>
    <col min="4" max="4" width="18.5703125" customWidth="1"/>
    <col min="5" max="5" width="11.5703125" bestFit="1" customWidth="1"/>
  </cols>
  <sheetData>
    <row r="1" spans="1:5">
      <c r="A1" s="7" t="s">
        <v>32</v>
      </c>
      <c r="B1" s="7" t="s">
        <v>71</v>
      </c>
      <c r="C1" s="9" t="s">
        <v>1877</v>
      </c>
      <c r="D1" s="9" t="s">
        <v>1877</v>
      </c>
    </row>
    <row r="2" spans="1:5">
      <c r="A2" s="6" t="s">
        <v>2</v>
      </c>
      <c r="B2" s="4">
        <v>57892</v>
      </c>
      <c r="C2">
        <f>SUMIF('DELIVERY PLAN'!A:A,'WH INPUT'!A2,'DELIVERY PLAN'!D:D)</f>
        <v>59704</v>
      </c>
      <c r="D2" t="str">
        <f>VLOOKUP(A2,'DELIVERY PLAN'!A:A,1,0)</f>
        <v>B24</v>
      </c>
    </row>
    <row r="3" spans="1:5" ht="15.75">
      <c r="A3" s="6" t="s">
        <v>1904</v>
      </c>
      <c r="B3" s="4">
        <v>21710</v>
      </c>
      <c r="C3">
        <f>SUMIF('DELIVERY PLAN'!A:A,'WH INPUT'!A3,'DELIVERY PLAN'!D:D)</f>
        <v>29823</v>
      </c>
      <c r="D3" t="str">
        <f>VLOOKUP(A3,'DELIVERY PLAN'!A:A,1,0)</f>
        <v>B67</v>
      </c>
      <c r="E3" s="10">
        <f>SUM(B2:B1048576)</f>
        <v>1046221</v>
      </c>
    </row>
    <row r="4" spans="1:5">
      <c r="A4" s="6" t="s">
        <v>1</v>
      </c>
      <c r="B4" s="4">
        <v>40441</v>
      </c>
      <c r="C4">
        <f>SUMIF('DELIVERY PLAN'!A:A,'WH INPUT'!A4,'DELIVERY PLAN'!D:D)</f>
        <v>47754</v>
      </c>
      <c r="D4" t="str">
        <f>VLOOKUP(A4,'DELIVERY PLAN'!A:A,1,0)</f>
        <v>B68</v>
      </c>
    </row>
    <row r="5" spans="1:5">
      <c r="A5" s="6" t="s">
        <v>5</v>
      </c>
      <c r="B5" s="4">
        <v>90463</v>
      </c>
      <c r="C5">
        <f>SUMIF('DELIVERY PLAN'!A:A,'WH INPUT'!A5,'DELIVERY PLAN'!D:D)</f>
        <v>34816</v>
      </c>
      <c r="D5" t="str">
        <f>VLOOKUP(A5,'DELIVERY PLAN'!A:A,1,0)</f>
        <v>BL120</v>
      </c>
    </row>
    <row r="6" spans="1:5">
      <c r="A6" s="6" t="s">
        <v>3</v>
      </c>
      <c r="B6" s="4">
        <v>9</v>
      </c>
      <c r="C6">
        <f>SUMIF('DELIVERY PLAN'!A:A,'WH INPUT'!A6,'DELIVERY PLAN'!D:D)</f>
        <v>0</v>
      </c>
      <c r="D6" t="str">
        <f>VLOOKUP(A6,'DELIVERY PLAN'!A:A,1,0)</f>
        <v>BL60</v>
      </c>
    </row>
    <row r="7" spans="1:5">
      <c r="A7" s="6" t="s">
        <v>1705</v>
      </c>
      <c r="B7" s="4">
        <v>28987</v>
      </c>
      <c r="C7">
        <f>SUMIF('DELIVERY PLAN'!A:A,'WH INPUT'!A7,'DELIVERY PLAN'!D:D)</f>
        <v>38645.262000000002</v>
      </c>
      <c r="D7" t="str">
        <f>VLOOKUP(A7,'DELIVERY PLAN'!A:A,1,0)</f>
        <v>BL96</v>
      </c>
    </row>
    <row r="8" spans="1:5">
      <c r="A8" s="6" t="s">
        <v>1714</v>
      </c>
      <c r="B8" s="4">
        <v>90</v>
      </c>
      <c r="C8">
        <f>SUMIF('DELIVERY PLAN'!A:A,'WH INPUT'!A8,'DELIVERY PLAN'!D:D)</f>
        <v>0</v>
      </c>
      <c r="D8" t="e">
        <f>VLOOKUP(A8,'DELIVERY PLAN'!A:A,1,0)</f>
        <v>#N/A</v>
      </c>
    </row>
    <row r="9" spans="1:5">
      <c r="A9" s="6" t="s">
        <v>7</v>
      </c>
      <c r="B9" s="4">
        <v>85656</v>
      </c>
      <c r="C9">
        <f>SUMIF('DELIVERY PLAN'!A:A,'WH INPUT'!A9,'DELIVERY PLAN'!D:D)</f>
        <v>39732</v>
      </c>
      <c r="D9" t="str">
        <f>VLOOKUP(A9,'DELIVERY PLAN'!A:A,1,0)</f>
        <v>D47</v>
      </c>
    </row>
    <row r="10" spans="1:5">
      <c r="A10" s="6" t="s">
        <v>88</v>
      </c>
      <c r="B10" s="4">
        <v>99886</v>
      </c>
      <c r="C10">
        <f>SUMIF('DELIVERY PLAN'!A:A,'WH INPUT'!A10,'DELIVERY PLAN'!D:D)</f>
        <v>0</v>
      </c>
      <c r="D10" t="e">
        <f>VLOOKUP(A10,'DELIVERY PLAN'!A:A,1,0)</f>
        <v>#N/A</v>
      </c>
    </row>
    <row r="11" spans="1:5">
      <c r="A11" s="6" t="s">
        <v>1874</v>
      </c>
      <c r="B11" s="4">
        <v>19576</v>
      </c>
      <c r="C11">
        <f>SUMIF('DELIVERY PLAN'!A:A,'WH INPUT'!A11,'DELIVERY PLAN'!D:D)</f>
        <v>22213.388999999999</v>
      </c>
      <c r="D11" t="str">
        <f>VLOOKUP(A11,'DELIVERY PLAN'!A:A,1,0)</f>
        <v>D74</v>
      </c>
    </row>
    <row r="12" spans="1:5">
      <c r="A12" s="6" t="s">
        <v>1872</v>
      </c>
      <c r="B12" s="4">
        <v>108661</v>
      </c>
      <c r="C12">
        <f>SUMIF('DELIVERY PLAN'!A:A,'WH INPUT'!A12,'DELIVERY PLAN'!D:D)</f>
        <v>29769</v>
      </c>
      <c r="D12" t="str">
        <f>VLOOKUP(A12,'DELIVERY PLAN'!A:A,1,0)</f>
        <v>D82</v>
      </c>
    </row>
    <row r="13" spans="1:5">
      <c r="A13" s="6" t="s">
        <v>8</v>
      </c>
      <c r="B13" s="4">
        <v>1</v>
      </c>
      <c r="C13">
        <f>SUMIF('DELIVERY PLAN'!A:A,'WH INPUT'!A13,'DELIVERY PLAN'!D:D)</f>
        <v>0</v>
      </c>
      <c r="D13" t="str">
        <f>VLOOKUP(A13,'DELIVERY PLAN'!A:A,1,0)</f>
        <v>D92</v>
      </c>
    </row>
    <row r="14" spans="1:5">
      <c r="A14" s="6" t="s">
        <v>1688</v>
      </c>
      <c r="B14" s="4">
        <v>1</v>
      </c>
      <c r="C14">
        <f>SUMIF('DELIVERY PLAN'!A:A,'WH INPUT'!A14,'DELIVERY PLAN'!D:D)</f>
        <v>0</v>
      </c>
      <c r="D14" t="e">
        <f>VLOOKUP(A14,'DELIVERY PLAN'!A:A,1,0)</f>
        <v>#N/A</v>
      </c>
    </row>
    <row r="15" spans="1:5">
      <c r="A15" s="6" t="s">
        <v>22</v>
      </c>
      <c r="B15" s="4">
        <v>2</v>
      </c>
      <c r="C15">
        <f>SUMIF('DELIVERY PLAN'!A:A,'WH INPUT'!A15,'DELIVERY PLAN'!D:D)</f>
        <v>0</v>
      </c>
      <c r="D15" t="e">
        <f>VLOOKUP(A15,'DELIVERY PLAN'!A:A,1,0)</f>
        <v>#N/A</v>
      </c>
    </row>
    <row r="16" spans="1:5">
      <c r="A16" s="6" t="s">
        <v>1172</v>
      </c>
      <c r="B16" s="4">
        <v>1</v>
      </c>
      <c r="C16">
        <f>SUMIF('DELIVERY PLAN'!A:A,'WH INPUT'!A16,'DELIVERY PLAN'!D:D)</f>
        <v>0</v>
      </c>
      <c r="D16" t="str">
        <f>VLOOKUP(A16,'DELIVERY PLAN'!A:A,1,0)</f>
        <v>i10</v>
      </c>
    </row>
    <row r="17" spans="1:4">
      <c r="A17" s="6" t="s">
        <v>1881</v>
      </c>
      <c r="B17" s="4">
        <v>3</v>
      </c>
      <c r="C17">
        <f>SUMIF('DELIVERY PLAN'!A:A,'WH INPUT'!A17,'DELIVERY PLAN'!D:D)</f>
        <v>0</v>
      </c>
      <c r="D17" t="e">
        <f>VLOOKUP(A17,'DELIVERY PLAN'!A:A,1,0)</f>
        <v>#N/A</v>
      </c>
    </row>
    <row r="18" spans="1:4">
      <c r="A18" s="6" t="s">
        <v>76</v>
      </c>
      <c r="B18" s="4">
        <v>1</v>
      </c>
      <c r="C18">
        <f>SUMIF('DELIVERY PLAN'!A:A,'WH INPUT'!A18,'DELIVERY PLAN'!D:D)</f>
        <v>0</v>
      </c>
      <c r="D18" t="e">
        <f>VLOOKUP(A18,'DELIVERY PLAN'!A:A,1,0)</f>
        <v>#N/A</v>
      </c>
    </row>
    <row r="19" spans="1:4">
      <c r="A19" s="6" t="s">
        <v>1525</v>
      </c>
      <c r="B19" s="4">
        <v>14</v>
      </c>
      <c r="C19">
        <f>SUMIF('DELIVERY PLAN'!A:A,'WH INPUT'!A19,'DELIVERY PLAN'!D:D)</f>
        <v>0</v>
      </c>
      <c r="D19" t="str">
        <f>VLOOKUP(A19,'DELIVERY PLAN'!A:A,1,0)</f>
        <v>i15</v>
      </c>
    </row>
    <row r="20" spans="1:4">
      <c r="A20" s="6" t="s">
        <v>1734</v>
      </c>
      <c r="B20" s="4">
        <v>1</v>
      </c>
      <c r="C20">
        <f>SUMIF('DELIVERY PLAN'!A:A,'WH INPUT'!A20,'DELIVERY PLAN'!D:D)</f>
        <v>0</v>
      </c>
      <c r="D20" t="e">
        <f>VLOOKUP(A20,'DELIVERY PLAN'!A:A,1,0)</f>
        <v>#N/A</v>
      </c>
    </row>
    <row r="21" spans="1:4">
      <c r="A21" s="6" t="s">
        <v>20</v>
      </c>
      <c r="B21" s="4">
        <v>2</v>
      </c>
      <c r="C21">
        <f>SUMIF('DELIVERY PLAN'!A:A,'WH INPUT'!A21,'DELIVERY PLAN'!D:D)</f>
        <v>0</v>
      </c>
      <c r="D21" t="e">
        <f>VLOOKUP(A21,'DELIVERY PLAN'!A:A,1,0)</f>
        <v>#N/A</v>
      </c>
    </row>
    <row r="22" spans="1:4">
      <c r="A22" s="6" t="s">
        <v>64</v>
      </c>
      <c r="B22" s="4">
        <v>2</v>
      </c>
      <c r="C22">
        <f>SUMIF('DELIVERY PLAN'!A:A,'WH INPUT'!A22,'DELIVERY PLAN'!D:D)</f>
        <v>0</v>
      </c>
      <c r="D22" t="e">
        <f>VLOOKUP(A22,'DELIVERY PLAN'!A:A,1,0)</f>
        <v>#N/A</v>
      </c>
    </row>
    <row r="23" spans="1:4">
      <c r="A23" s="6" t="s">
        <v>78</v>
      </c>
      <c r="B23" s="4">
        <v>6</v>
      </c>
      <c r="C23">
        <f>SUMIF('DELIVERY PLAN'!A:A,'WH INPUT'!A23,'DELIVERY PLAN'!D:D)</f>
        <v>0</v>
      </c>
      <c r="D23" t="str">
        <f>VLOOKUP(A23,'DELIVERY PLAN'!A:A,1,0)</f>
        <v>i65</v>
      </c>
    </row>
    <row r="24" spans="1:4">
      <c r="A24" s="6" t="s">
        <v>74</v>
      </c>
      <c r="B24" s="4">
        <v>1</v>
      </c>
      <c r="C24">
        <f>SUMIF('DELIVERY PLAN'!A:A,'WH INPUT'!A24,'DELIVERY PLAN'!D:D)</f>
        <v>0</v>
      </c>
      <c r="D24" t="e">
        <f>VLOOKUP(A24,'DELIVERY PLAN'!A:A,1,0)</f>
        <v>#N/A</v>
      </c>
    </row>
    <row r="25" spans="1:4">
      <c r="A25" s="6" t="s">
        <v>26</v>
      </c>
      <c r="B25" s="4">
        <v>3</v>
      </c>
      <c r="C25">
        <f>SUMIF('DELIVERY PLAN'!A:A,'WH INPUT'!A25,'DELIVERY PLAN'!D:D)</f>
        <v>0</v>
      </c>
      <c r="D25" t="e">
        <f>VLOOKUP(A25,'DELIVERY PLAN'!A:A,1,0)</f>
        <v>#N/A</v>
      </c>
    </row>
    <row r="26" spans="1:4">
      <c r="A26" s="6" t="s">
        <v>1402</v>
      </c>
      <c r="B26" s="4">
        <v>15</v>
      </c>
      <c r="C26">
        <f>SUMIF('DELIVERY PLAN'!A:A,'WH INPUT'!A26,'DELIVERY PLAN'!D:D)</f>
        <v>0</v>
      </c>
      <c r="D26" t="str">
        <f>VLOOKUP(A26,'DELIVERY PLAN'!A:A,1,0)</f>
        <v>i90</v>
      </c>
    </row>
    <row r="27" spans="1:4">
      <c r="A27" s="6" t="s">
        <v>1486</v>
      </c>
      <c r="B27" s="4">
        <v>2</v>
      </c>
      <c r="C27">
        <f>SUMIF('DELIVERY PLAN'!A:A,'WH INPUT'!A27,'DELIVERY PLAN'!D:D)</f>
        <v>0</v>
      </c>
      <c r="D27" t="str">
        <f>VLOOKUP(A27,'DELIVERY PLAN'!A:A,1,0)</f>
        <v>i90_2GB</v>
      </c>
    </row>
    <row r="28" spans="1:4">
      <c r="A28" s="6" t="s">
        <v>1943</v>
      </c>
      <c r="B28" s="4">
        <v>1</v>
      </c>
      <c r="C28">
        <f>SUMIF('DELIVERY PLAN'!A:A,'WH INPUT'!A28,'DELIVERY PLAN'!D:D)</f>
        <v>0</v>
      </c>
      <c r="D28" t="e">
        <f>VLOOKUP(A28,'DELIVERY PLAN'!A:A,1,0)</f>
        <v>#N/A</v>
      </c>
    </row>
    <row r="29" spans="1:4">
      <c r="A29" s="6" t="s">
        <v>27</v>
      </c>
      <c r="B29" s="4">
        <v>1</v>
      </c>
      <c r="C29">
        <f>SUMIF('DELIVERY PLAN'!A:A,'WH INPUT'!A29,'DELIVERY PLAN'!D:D)</f>
        <v>0</v>
      </c>
      <c r="D29" t="e">
        <f>VLOOKUP(A29,'DELIVERY PLAN'!A:A,1,0)</f>
        <v>#N/A</v>
      </c>
    </row>
    <row r="30" spans="1:4">
      <c r="A30" s="6" t="s">
        <v>91</v>
      </c>
      <c r="B30" s="4">
        <v>2</v>
      </c>
      <c r="C30">
        <f>SUMIF('DELIVERY PLAN'!A:A,'WH INPUT'!A30,'DELIVERY PLAN'!D:D)</f>
        <v>0</v>
      </c>
      <c r="D30" t="e">
        <f>VLOOKUP(A30,'DELIVERY PLAN'!A:A,1,0)</f>
        <v>#N/A</v>
      </c>
    </row>
    <row r="31" spans="1:4">
      <c r="A31" s="6" t="s">
        <v>28</v>
      </c>
      <c r="B31" s="4">
        <v>2</v>
      </c>
      <c r="C31">
        <f>SUMIF('DELIVERY PLAN'!A:A,'WH INPUT'!A31,'DELIVERY PLAN'!D:D)</f>
        <v>0</v>
      </c>
      <c r="D31" t="e">
        <f>VLOOKUP(A31,'DELIVERY PLAN'!A:A,1,0)</f>
        <v>#N/A</v>
      </c>
    </row>
    <row r="32" spans="1:4">
      <c r="A32" s="6" t="s">
        <v>1438</v>
      </c>
      <c r="B32" s="4">
        <v>1</v>
      </c>
      <c r="C32">
        <f>SUMIF('DELIVERY PLAN'!A:A,'WH INPUT'!A32,'DELIVERY PLAN'!D:D)</f>
        <v>0</v>
      </c>
      <c r="D32" t="str">
        <f>VLOOKUP(A32,'DELIVERY PLAN'!A:A,1,0)</f>
        <v>Inova</v>
      </c>
    </row>
    <row r="33" spans="1:4">
      <c r="A33" s="6" t="s">
        <v>1870</v>
      </c>
      <c r="B33" s="4">
        <v>82317</v>
      </c>
      <c r="C33">
        <f>SUMIF('DELIVERY PLAN'!A:A,'WH INPUT'!A33,'DELIVERY PLAN'!D:D)</f>
        <v>0</v>
      </c>
      <c r="D33" t="e">
        <f>VLOOKUP(A33,'DELIVERY PLAN'!A:A,1,0)</f>
        <v>#N/A</v>
      </c>
    </row>
    <row r="34" spans="1:4">
      <c r="A34" s="6" t="s">
        <v>1912</v>
      </c>
      <c r="B34" s="4">
        <v>67973</v>
      </c>
      <c r="C34">
        <f>SUMIF('DELIVERY PLAN'!A:A,'WH INPUT'!A34,'DELIVERY PLAN'!D:D)</f>
        <v>29336</v>
      </c>
      <c r="D34" t="str">
        <f>VLOOKUP(A34,'DELIVERY PLAN'!A:A,1,0)</f>
        <v>L140</v>
      </c>
    </row>
    <row r="35" spans="1:4">
      <c r="A35" s="6" t="s">
        <v>16</v>
      </c>
      <c r="B35" s="4">
        <v>7</v>
      </c>
      <c r="C35">
        <f>SUMIF('DELIVERY PLAN'!A:A,'WH INPUT'!A35,'DELIVERY PLAN'!D:D)</f>
        <v>19824</v>
      </c>
      <c r="D35" t="str">
        <f>VLOOKUP(A35,'DELIVERY PLAN'!A:A,1,0)</f>
        <v>L250i</v>
      </c>
    </row>
    <row r="36" spans="1:4">
      <c r="A36" s="6" t="s">
        <v>1868</v>
      </c>
      <c r="B36" s="4">
        <v>23137</v>
      </c>
      <c r="C36">
        <f>SUMIF('DELIVERY PLAN'!A:A,'WH INPUT'!A36,'DELIVERY PLAN'!D:D)</f>
        <v>0</v>
      </c>
      <c r="D36" t="e">
        <f>VLOOKUP(A36,'DELIVERY PLAN'!A:A,1,0)</f>
        <v>#N/A</v>
      </c>
    </row>
    <row r="37" spans="1:4">
      <c r="A37" s="6" t="s">
        <v>1921</v>
      </c>
      <c r="B37" s="4">
        <v>22427</v>
      </c>
      <c r="C37">
        <f>SUMIF('DELIVERY PLAN'!A:A,'WH INPUT'!A37,'DELIVERY PLAN'!D:D)</f>
        <v>0</v>
      </c>
      <c r="D37" t="e">
        <f>VLOOKUP(A37,'DELIVERY PLAN'!A:A,1,0)</f>
        <v>#N/A</v>
      </c>
    </row>
    <row r="38" spans="1:4">
      <c r="A38" s="6" t="s">
        <v>11</v>
      </c>
      <c r="B38" s="4">
        <v>83930</v>
      </c>
      <c r="C38">
        <f>SUMIF('DELIVERY PLAN'!A:A,'WH INPUT'!A38,'DELIVERY PLAN'!D:D)</f>
        <v>39093</v>
      </c>
      <c r="D38" t="str">
        <f>VLOOKUP(A38,'DELIVERY PLAN'!A:A,1,0)</f>
        <v>L42</v>
      </c>
    </row>
    <row r="39" spans="1:4">
      <c r="A39" s="6" t="s">
        <v>1911</v>
      </c>
      <c r="B39" s="4">
        <v>82200</v>
      </c>
      <c r="D39" t="e">
        <f>VLOOKUP(A39,'DELIVERY PLAN'!A:A,1,0)</f>
        <v>#N/A</v>
      </c>
    </row>
    <row r="40" spans="1:4">
      <c r="A40" s="6" t="s">
        <v>72</v>
      </c>
      <c r="B40" s="4">
        <v>35</v>
      </c>
      <c r="D40" t="str">
        <f>VLOOKUP(A40,'DELIVERY PLAN'!A:A,1,0)</f>
        <v>L65</v>
      </c>
    </row>
    <row r="41" spans="1:4">
      <c r="A41" s="6" t="s">
        <v>13</v>
      </c>
      <c r="B41" s="4">
        <v>2</v>
      </c>
      <c r="D41" t="str">
        <f>VLOOKUP(A41,'DELIVERY PLAN'!A:A,1,0)</f>
        <v>L95</v>
      </c>
    </row>
    <row r="42" spans="1:4">
      <c r="A42" s="6" t="s">
        <v>1450</v>
      </c>
      <c r="B42" s="4">
        <v>38</v>
      </c>
      <c r="D42" t="str">
        <f>VLOOKUP(A42,'DELIVERY PLAN'!A:A,1,0)</f>
        <v>P11</v>
      </c>
    </row>
    <row r="43" spans="1:4">
      <c r="A43" s="6" t="s">
        <v>1333</v>
      </c>
      <c r="B43" s="4">
        <v>2</v>
      </c>
      <c r="D43" t="str">
        <f>VLOOKUP(A43,'DELIVERY PLAN'!A:A,1,0)</f>
        <v>P9</v>
      </c>
    </row>
    <row r="44" spans="1:4">
      <c r="A44" s="6" t="s">
        <v>1410</v>
      </c>
      <c r="B44" s="4">
        <v>21</v>
      </c>
      <c r="D44" t="str">
        <f>VLOOKUP(A44,'DELIVERY PLAN'!A:A,1,0)</f>
        <v>P9_2GB</v>
      </c>
    </row>
    <row r="45" spans="1:4">
      <c r="A45" s="6" t="s">
        <v>1412</v>
      </c>
      <c r="B45" s="4">
        <v>16</v>
      </c>
      <c r="D45" t="str">
        <f>VLOOKUP(A45,'DELIVERY PLAN'!A:A,1,0)</f>
        <v>P9+</v>
      </c>
    </row>
    <row r="46" spans="1:4">
      <c r="A46" s="6" t="s">
        <v>86</v>
      </c>
      <c r="B46" s="4">
        <v>1</v>
      </c>
      <c r="D46" t="str">
        <f>VLOOKUP(A46,'DELIVERY PLAN'!A:A,1,0)</f>
        <v>R40</v>
      </c>
    </row>
    <row r="47" spans="1:4">
      <c r="A47" s="6" t="s">
        <v>1213</v>
      </c>
      <c r="B47" s="4">
        <v>1</v>
      </c>
      <c r="D47" t="str">
        <f>VLOOKUP(A47,'DELIVERY PLAN'!A:A,1,0)</f>
        <v>S2Helio</v>
      </c>
    </row>
    <row r="48" spans="1:4">
      <c r="A48" s="6" t="s">
        <v>9</v>
      </c>
      <c r="B48" s="4">
        <v>2</v>
      </c>
      <c r="D48" t="e">
        <f>VLOOKUP(A48,'DELIVERY PLAN'!A:A,1,0)</f>
        <v>#N/A</v>
      </c>
    </row>
    <row r="49" spans="1:4">
      <c r="A49" s="6" t="s">
        <v>1211</v>
      </c>
      <c r="B49" s="4">
        <v>1</v>
      </c>
      <c r="D49" t="str">
        <f>VLOOKUP(A49,'DELIVERY PLAN'!A:A,1,0)</f>
        <v>S50</v>
      </c>
    </row>
    <row r="50" spans="1:4">
      <c r="A50" s="6" t="s">
        <v>14</v>
      </c>
      <c r="B50" s="4">
        <v>2</v>
      </c>
      <c r="D50" t="e">
        <f>VLOOKUP(A50,'DELIVERY PLAN'!A:A,1,0)</f>
        <v>#N/A</v>
      </c>
    </row>
    <row r="51" spans="1:4">
      <c r="A51" s="6" t="s">
        <v>1606</v>
      </c>
      <c r="B51" s="4">
        <v>1</v>
      </c>
      <c r="D51" t="str">
        <f>VLOOKUP(A51,'DELIVERY PLAN'!A:A,1,0)</f>
        <v>T130</v>
      </c>
    </row>
    <row r="52" spans="1:4">
      <c r="A52" s="6" t="s">
        <v>1876</v>
      </c>
      <c r="B52" s="4">
        <v>69553</v>
      </c>
      <c r="D52" t="str">
        <f>VLOOKUP(A52,'DELIVERY PLAN'!A:A,1,0)</f>
        <v>T92</v>
      </c>
    </row>
    <row r="53" spans="1:4">
      <c r="A53" s="6" t="s">
        <v>1647</v>
      </c>
      <c r="B53" s="4">
        <v>1</v>
      </c>
      <c r="D53" t="str">
        <f>VLOOKUP(A53,'DELIVERY PLAN'!A:A,1,0)</f>
        <v>V128</v>
      </c>
    </row>
    <row r="54" spans="1:4">
      <c r="A54" s="6" t="s">
        <v>1748</v>
      </c>
      <c r="B54" s="4">
        <v>1</v>
      </c>
      <c r="D54" t="e">
        <f>VLOOKUP(A54,'DELIVERY PLAN'!A:A,1,0)</f>
        <v>#N/A</v>
      </c>
    </row>
    <row r="55" spans="1:4">
      <c r="A55" s="6" t="s">
        <v>1453</v>
      </c>
      <c r="B55" s="4">
        <v>72</v>
      </c>
      <c r="D55" t="str">
        <f>VLOOKUP(A55,'DELIVERY PLAN'!A:A,1,0)</f>
        <v>V130</v>
      </c>
    </row>
    <row r="56" spans="1:4">
      <c r="A56" s="6" t="s">
        <v>1536</v>
      </c>
      <c r="B56" s="4">
        <v>1</v>
      </c>
      <c r="D56" t="str">
        <f>VLOOKUP(A56,'DELIVERY PLAN'!A:A,1,0)</f>
        <v>V135</v>
      </c>
    </row>
    <row r="57" spans="1:4">
      <c r="A57" s="6" t="s">
        <v>1541</v>
      </c>
      <c r="B57" s="4">
        <v>3</v>
      </c>
      <c r="D57" t="str">
        <f>VLOOKUP(A57,'DELIVERY PLAN'!A:A,1,0)</f>
        <v>V140</v>
      </c>
    </row>
    <row r="58" spans="1:4">
      <c r="A58" s="6" t="s">
        <v>66</v>
      </c>
      <c r="B58" s="4">
        <v>10</v>
      </c>
      <c r="D58" t="e">
        <f>VLOOKUP(A58,'DELIVERY PLAN'!A:A,1,0)</f>
        <v>#N/A</v>
      </c>
    </row>
    <row r="59" spans="1:4">
      <c r="A59" s="6" t="s">
        <v>1623</v>
      </c>
      <c r="B59" s="4">
        <v>4</v>
      </c>
      <c r="D59" t="str">
        <f>VLOOKUP(A59,'DELIVERY PLAN'!A:A,1,0)</f>
        <v>V142</v>
      </c>
    </row>
    <row r="60" spans="1:4">
      <c r="A60" s="6" t="s">
        <v>1591</v>
      </c>
      <c r="B60" s="4">
        <v>2</v>
      </c>
      <c r="D60" t="str">
        <f>VLOOKUP(A60,'DELIVERY PLAN'!A:A,1,0)</f>
        <v>V155</v>
      </c>
    </row>
    <row r="61" spans="1:4">
      <c r="A61" s="6" t="s">
        <v>1543</v>
      </c>
      <c r="B61" s="4">
        <v>1</v>
      </c>
      <c r="D61" t="str">
        <f>VLOOKUP(A61,'DELIVERY PLAN'!A:A,1,0)</f>
        <v>V44</v>
      </c>
    </row>
    <row r="62" spans="1:4">
      <c r="A62" s="6" t="s">
        <v>1617</v>
      </c>
      <c r="B62" s="4">
        <v>1</v>
      </c>
      <c r="D62" t="e">
        <f>VLOOKUP(A62,'DELIVERY PLAN'!A:A,1,0)</f>
        <v>#N/A</v>
      </c>
    </row>
    <row r="63" spans="1:4">
      <c r="A63" s="6" t="s">
        <v>1422</v>
      </c>
      <c r="B63" s="4">
        <v>31</v>
      </c>
      <c r="D63" t="str">
        <f>VLOOKUP(A63,'DELIVERY PLAN'!A:A,1,0)</f>
        <v>V75m</v>
      </c>
    </row>
    <row r="64" spans="1:4">
      <c r="A64" s="6" t="s">
        <v>1576</v>
      </c>
      <c r="B64" s="4">
        <v>1</v>
      </c>
      <c r="D64" t="str">
        <f>VLOOKUP(A64,'DELIVERY PLAN'!A:A,1,0)</f>
        <v>V94</v>
      </c>
    </row>
    <row r="65" spans="1:4">
      <c r="A65" s="6" t="s">
        <v>70</v>
      </c>
      <c r="B65" s="4">
        <v>1</v>
      </c>
      <c r="D65" t="e">
        <f>VLOOKUP(A65,'DELIVERY PLAN'!A:A,1,0)</f>
        <v>#N/A</v>
      </c>
    </row>
    <row r="66" spans="1:4">
      <c r="A66" s="6" t="s">
        <v>83</v>
      </c>
      <c r="B66" s="4">
        <v>6</v>
      </c>
      <c r="D66" t="str">
        <f>VLOOKUP(A66,'DELIVERY PLAN'!A:A,1,0)</f>
        <v>Z12</v>
      </c>
    </row>
    <row r="67" spans="1:4">
      <c r="A67" s="6" t="s">
        <v>29</v>
      </c>
      <c r="B67" s="4">
        <v>1</v>
      </c>
      <c r="D67" t="e">
        <f>VLOOKUP(A67,'DELIVERY PLAN'!A:A,1,0)</f>
        <v>#N/A</v>
      </c>
    </row>
    <row r="68" spans="1:4">
      <c r="A68" s="6" t="s">
        <v>68</v>
      </c>
      <c r="B68" s="4">
        <v>22</v>
      </c>
      <c r="D68" t="e">
        <f>VLOOKUP(A68,'DELIVERY PLAN'!A:A,1,0)</f>
        <v>#N/A</v>
      </c>
    </row>
    <row r="69" spans="1:4">
      <c r="A69" s="6" t="s">
        <v>67</v>
      </c>
      <c r="B69" s="4">
        <v>1</v>
      </c>
      <c r="D69" t="e">
        <f>VLOOKUP(A69,'DELIVERY PLAN'!A:A,1,0)</f>
        <v>#N/A</v>
      </c>
    </row>
    <row r="70" spans="1:4">
      <c r="A70" s="6" t="s">
        <v>31</v>
      </c>
      <c r="B70" s="4">
        <v>16494</v>
      </c>
      <c r="D70" t="e">
        <f>VLOOKUP(A70,'DELIVERY PLAN'!A:A,1,0)</f>
        <v>#N/A</v>
      </c>
    </row>
    <row r="71" spans="1:4">
      <c r="A71" s="6" t="s">
        <v>1906</v>
      </c>
      <c r="B71" s="4">
        <v>14546</v>
      </c>
      <c r="D71" t="e">
        <f>VLOOKUP(A71,'DELIVERY PLAN'!A:A,1,0)</f>
        <v>#N/A</v>
      </c>
    </row>
    <row r="72" spans="1:4">
      <c r="A72" s="6" t="s">
        <v>1923</v>
      </c>
      <c r="B72" s="4">
        <v>17775</v>
      </c>
      <c r="D72" t="e">
        <f>VLOOKUP(A72,'DELIVERY PLAN'!A:A,1,0)</f>
        <v>#N/A</v>
      </c>
    </row>
    <row r="73" spans="1:4">
      <c r="A73" s="6" t="s">
        <v>1920</v>
      </c>
      <c r="B73" s="4">
        <v>4469</v>
      </c>
      <c r="D73" t="e">
        <f>VLOOKUP(A73,'DELIVERY PLAN'!A:A,1,0)</f>
        <v>#N/A</v>
      </c>
    </row>
    <row r="74" spans="1:4">
      <c r="A74" s="6" t="s">
        <v>1917</v>
      </c>
      <c r="B74" s="4">
        <v>7669</v>
      </c>
      <c r="D74" t="e">
        <f>VLOOKUP(A74,'DELIVERY PLAN'!A:A,1,0)</f>
        <v>#N/A</v>
      </c>
    </row>
    <row r="75" spans="1:4">
      <c r="A75" s="6" t="s">
        <v>65</v>
      </c>
      <c r="B75" s="4">
        <v>4</v>
      </c>
      <c r="D75" t="e">
        <f>VLOOKUP(A75,'DELIVERY PLAN'!A:A,1,0)</f>
        <v>#N/A</v>
      </c>
    </row>
    <row r="76" spans="1:4">
      <c r="A76" s="6" t="s">
        <v>73</v>
      </c>
      <c r="B76" s="4">
        <v>6</v>
      </c>
      <c r="D76" t="str">
        <f>VLOOKUP(A76,'DELIVERY PLAN'!A:A,1,0)</f>
        <v>Z9</v>
      </c>
    </row>
    <row r="77" spans="1:4">
      <c r="A77" s="6"/>
      <c r="B77" s="4"/>
      <c r="D77" t="e">
        <f>VLOOKUP(A77,'DELIVERY PLAN'!A:A,1,0)</f>
        <v>#N/A</v>
      </c>
    </row>
    <row r="78" spans="1:4">
      <c r="A78" s="6"/>
      <c r="B78" s="4"/>
      <c r="D78" t="e">
        <f>VLOOKUP(A78,'DELIVERY PLAN'!A:A,1,0)</f>
        <v>#N/A</v>
      </c>
    </row>
    <row r="79" spans="1:4">
      <c r="A79" s="6"/>
      <c r="B79" s="4"/>
      <c r="D79" t="e">
        <f>VLOOKUP(A79,'DELIVERY PLAN'!A:A,1,0)</f>
        <v>#N/A</v>
      </c>
    </row>
    <row r="80" spans="1:4">
      <c r="A80" s="6"/>
      <c r="B80" s="4"/>
      <c r="D80" t="e">
        <f>VLOOKUP(A80,'DELIVERY PLAN'!A:A,1,0)</f>
        <v>#N/A</v>
      </c>
    </row>
    <row r="81" spans="1:4">
      <c r="A81" s="6"/>
      <c r="B81" s="4"/>
      <c r="D81" t="e">
        <f>VLOOKUP(A81,'DELIVERY PLAN'!A:A,1,0)</f>
        <v>#N/A</v>
      </c>
    </row>
    <row r="82" spans="1:4">
      <c r="A82" s="6"/>
      <c r="B82" s="4"/>
      <c r="D82" t="e">
        <f>VLOOKUP(A82,'DELIVERY PLAN'!A:A,1,0)</f>
        <v>#N/A</v>
      </c>
    </row>
    <row r="83" spans="1:4">
      <c r="A83" s="6"/>
      <c r="B83" s="4"/>
      <c r="D83" t="e">
        <f>VLOOKUP(A83,'DELIVERY PLAN'!A:A,1,0)</f>
        <v>#N/A</v>
      </c>
    </row>
    <row r="84" spans="1:4">
      <c r="A84" s="6"/>
      <c r="B84" s="4"/>
      <c r="D84" t="e">
        <f>VLOOKUP(A84,'DELIVERY PLAN'!A:A,1,0)</f>
        <v>#N/A</v>
      </c>
    </row>
    <row r="85" spans="1:4">
      <c r="A85" s="6"/>
      <c r="B85" s="4"/>
    </row>
    <row r="86" spans="1:4">
      <c r="A86" s="6"/>
      <c r="B86" s="4"/>
    </row>
    <row r="87" spans="1:4">
      <c r="A87" s="6"/>
      <c r="B87" s="4"/>
    </row>
    <row r="88" spans="1:4">
      <c r="A88" s="6"/>
      <c r="B88" s="4"/>
    </row>
    <row r="89" spans="1:4">
      <c r="A89" s="6"/>
      <c r="B89" s="4"/>
    </row>
    <row r="90" spans="1:4">
      <c r="A90" s="6"/>
      <c r="B90" s="4"/>
    </row>
    <row r="91" spans="1:4">
      <c r="A91" s="6"/>
      <c r="B91" s="4"/>
    </row>
    <row r="92" spans="1:4">
      <c r="A92" s="6"/>
      <c r="B92" s="4"/>
    </row>
    <row r="93" spans="1:4">
      <c r="A93" s="6"/>
      <c r="B93" s="4"/>
    </row>
    <row r="94" spans="1:4">
      <c r="A94" s="6"/>
      <c r="B94" s="4"/>
    </row>
    <row r="95" spans="1:4">
      <c r="A95" s="6"/>
      <c r="B95" s="4"/>
    </row>
    <row r="96" spans="1:4">
      <c r="A96" s="6"/>
      <c r="B96" s="4"/>
    </row>
    <row r="97" spans="1:2">
      <c r="A97" s="6"/>
      <c r="B97" s="4"/>
    </row>
    <row r="98" spans="1:2">
      <c r="A98" s="6"/>
      <c r="B98" s="4"/>
    </row>
    <row r="99" spans="1:2">
      <c r="A99" s="6"/>
      <c r="B99" s="4"/>
    </row>
    <row r="100" spans="1:2">
      <c r="A100" s="6"/>
      <c r="B100" s="4"/>
    </row>
    <row r="101" spans="1:2">
      <c r="A101" s="6"/>
      <c r="B101" s="4"/>
    </row>
    <row r="102" spans="1:2">
      <c r="A102" s="6"/>
      <c r="B102" s="4"/>
    </row>
    <row r="103" spans="1:2">
      <c r="A103" s="6"/>
      <c r="B103" s="4"/>
    </row>
    <row r="104" spans="1:2">
      <c r="A104" s="6"/>
      <c r="B104" s="4"/>
    </row>
    <row r="105" spans="1:2">
      <c r="A105" s="6"/>
      <c r="B105" s="4"/>
    </row>
    <row r="106" spans="1:2">
      <c r="A106" s="6"/>
      <c r="B106" s="4"/>
    </row>
    <row r="107" spans="1:2">
      <c r="A107" s="6"/>
      <c r="B107" s="4"/>
    </row>
    <row r="108" spans="1:2">
      <c r="A108" s="6"/>
      <c r="B108" s="4"/>
    </row>
    <row r="109" spans="1:2">
      <c r="A109" s="6"/>
      <c r="B109" s="4"/>
    </row>
    <row r="110" spans="1:2">
      <c r="A110" s="6"/>
      <c r="B110" s="4"/>
    </row>
    <row r="111" spans="1:2">
      <c r="A111" s="6"/>
      <c r="B111" s="4"/>
    </row>
    <row r="112" spans="1:2">
      <c r="A112" s="6"/>
      <c r="B112" s="4"/>
    </row>
    <row r="113" spans="1:2">
      <c r="A113" s="6"/>
      <c r="B113" s="4"/>
    </row>
    <row r="114" spans="1:2">
      <c r="A114" s="6"/>
      <c r="B114" s="4"/>
    </row>
    <row r="115" spans="1:2">
      <c r="A115" s="6"/>
      <c r="B115" s="4"/>
    </row>
    <row r="116" spans="1:2">
      <c r="A116" s="6"/>
      <c r="B116" s="4"/>
    </row>
    <row r="117" spans="1:2">
      <c r="A117" s="6"/>
      <c r="B117" s="4"/>
    </row>
    <row r="118" spans="1:2">
      <c r="A118" s="6"/>
      <c r="B118" s="4"/>
    </row>
    <row r="119" spans="1:2">
      <c r="A119" s="6"/>
      <c r="B119" s="4"/>
    </row>
    <row r="120" spans="1:2">
      <c r="A120" s="6"/>
      <c r="B120" s="4"/>
    </row>
    <row r="121" spans="1:2">
      <c r="A121" s="6"/>
      <c r="B121" s="4"/>
    </row>
    <row r="122" spans="1:2">
      <c r="A122" s="6"/>
      <c r="B122" s="4"/>
    </row>
    <row r="123" spans="1:2">
      <c r="A123" s="6"/>
      <c r="B123" s="4"/>
    </row>
    <row r="124" spans="1:2">
      <c r="A124" s="6"/>
      <c r="B124" s="4"/>
    </row>
    <row r="125" spans="1:2">
      <c r="A125" s="6"/>
      <c r="B125" s="4"/>
    </row>
    <row r="126" spans="1:2">
      <c r="A126" s="6"/>
      <c r="B126" s="4"/>
    </row>
    <row r="127" spans="1:2">
      <c r="A127" s="6"/>
      <c r="B127" s="4"/>
    </row>
    <row r="128" spans="1:2">
      <c r="A128" s="6"/>
      <c r="B128" s="4"/>
    </row>
    <row r="129" spans="1:2">
      <c r="A129" s="6"/>
      <c r="B129" s="4"/>
    </row>
    <row r="130" spans="1:2">
      <c r="A130" s="6"/>
      <c r="B130" s="4"/>
    </row>
    <row r="131" spans="1:2">
      <c r="A131" s="6"/>
      <c r="B131" s="4"/>
    </row>
    <row r="132" spans="1:2">
      <c r="A132" s="6"/>
      <c r="B132" s="4"/>
    </row>
    <row r="133" spans="1:2">
      <c r="A133" s="6"/>
      <c r="B133" s="4"/>
    </row>
    <row r="134" spans="1:2">
      <c r="A134" s="6"/>
      <c r="B134" s="4"/>
    </row>
    <row r="135" spans="1:2">
      <c r="A135" s="6"/>
      <c r="B135" s="4"/>
    </row>
    <row r="136" spans="1:2">
      <c r="A136" s="6"/>
      <c r="B136" s="4"/>
    </row>
    <row r="137" spans="1:2">
      <c r="A137" s="6"/>
      <c r="B137" s="4"/>
    </row>
    <row r="138" spans="1:2">
      <c r="A138" s="6"/>
      <c r="B138" s="4"/>
    </row>
    <row r="139" spans="1:2">
      <c r="A139" s="6"/>
      <c r="B139" s="4"/>
    </row>
    <row r="140" spans="1:2">
      <c r="A140" s="6"/>
      <c r="B140" s="4"/>
    </row>
    <row r="141" spans="1:2">
      <c r="A141" s="6"/>
      <c r="B141" s="4"/>
    </row>
    <row r="142" spans="1:2">
      <c r="A142" s="6"/>
      <c r="B142" s="4"/>
    </row>
    <row r="143" spans="1:2">
      <c r="A143" s="6"/>
      <c r="B143" s="4"/>
    </row>
    <row r="144" spans="1:2">
      <c r="A144" s="6"/>
      <c r="B144" s="4"/>
    </row>
    <row r="145" spans="1:2">
      <c r="A145" s="6"/>
      <c r="B145" s="4"/>
    </row>
    <row r="146" spans="1:2">
      <c r="A146" s="6"/>
      <c r="B146" s="4"/>
    </row>
    <row r="147" spans="1:2">
      <c r="A147" s="6"/>
      <c r="B147" s="4"/>
    </row>
    <row r="148" spans="1:2">
      <c r="A148" s="6"/>
      <c r="B148" s="4"/>
    </row>
    <row r="149" spans="1:2">
      <c r="A149" s="6"/>
      <c r="B149" s="4"/>
    </row>
    <row r="150" spans="1:2">
      <c r="A150" s="6"/>
      <c r="B150" s="4"/>
    </row>
    <row r="151" spans="1:2">
      <c r="A151" s="6"/>
      <c r="B151" s="4"/>
    </row>
    <row r="152" spans="1:2">
      <c r="A152" s="6"/>
      <c r="B152" s="4"/>
    </row>
    <row r="153" spans="1:2">
      <c r="A153" s="6"/>
      <c r="B153" s="4"/>
    </row>
    <row r="154" spans="1:2">
      <c r="A154" s="6"/>
      <c r="B154" s="4"/>
    </row>
    <row r="155" spans="1:2">
      <c r="A155" s="6"/>
      <c r="B155" s="4"/>
    </row>
    <row r="156" spans="1:2">
      <c r="A156" s="6"/>
      <c r="B156" s="4"/>
    </row>
    <row r="157" spans="1:2">
      <c r="A157" s="6"/>
      <c r="B157" s="4"/>
    </row>
    <row r="158" spans="1:2">
      <c r="A158" s="6"/>
      <c r="B158" s="4"/>
    </row>
    <row r="159" spans="1:2">
      <c r="A159" s="6"/>
      <c r="B159" s="4"/>
    </row>
    <row r="160" spans="1:2">
      <c r="A160" s="6"/>
      <c r="B160" s="4"/>
    </row>
    <row r="161" spans="1:2">
      <c r="A161" s="6"/>
      <c r="B161" s="4"/>
    </row>
    <row r="162" spans="1:2">
      <c r="A162" s="6"/>
      <c r="B162" s="4"/>
    </row>
    <row r="163" spans="1:2">
      <c r="A163" s="6"/>
      <c r="B163" s="4"/>
    </row>
    <row r="164" spans="1:2">
      <c r="A164" s="6"/>
      <c r="B164" s="4"/>
    </row>
    <row r="165" spans="1:2">
      <c r="A165" s="6"/>
      <c r="B165" s="4"/>
    </row>
    <row r="166" spans="1:2">
      <c r="A166" s="6"/>
      <c r="B166" s="4"/>
    </row>
    <row r="167" spans="1:2">
      <c r="A167" s="6"/>
      <c r="B167" s="4"/>
    </row>
    <row r="168" spans="1:2">
      <c r="A168" s="6"/>
      <c r="B168" s="4"/>
    </row>
    <row r="169" spans="1:2">
      <c r="A169" s="6"/>
      <c r="B169" s="4"/>
    </row>
    <row r="170" spans="1:2">
      <c r="A170" s="6"/>
      <c r="B170" s="4"/>
    </row>
    <row r="171" spans="1:2">
      <c r="A171" s="6"/>
      <c r="B171" s="4"/>
    </row>
    <row r="172" spans="1:2">
      <c r="A172" s="6"/>
      <c r="B172" s="4"/>
    </row>
    <row r="173" spans="1:2">
      <c r="A173" s="6"/>
      <c r="B173" s="4"/>
    </row>
    <row r="174" spans="1:2">
      <c r="A174" s="6"/>
      <c r="B174" s="4"/>
    </row>
    <row r="175" spans="1:2">
      <c r="A175" s="6"/>
      <c r="B175" s="4"/>
    </row>
    <row r="176" spans="1:2">
      <c r="A176" s="6"/>
      <c r="B176" s="4"/>
    </row>
    <row r="177" spans="1:2">
      <c r="A177" s="6"/>
      <c r="B177" s="4"/>
    </row>
    <row r="178" spans="1:2">
      <c r="A178" s="6"/>
      <c r="B178" s="4"/>
    </row>
    <row r="179" spans="1:2">
      <c r="A179" s="6"/>
      <c r="B179" s="4"/>
    </row>
    <row r="180" spans="1:2">
      <c r="A180" s="6"/>
      <c r="B180" s="4"/>
    </row>
    <row r="181" spans="1:2">
      <c r="A181" s="6"/>
      <c r="B181" s="4"/>
    </row>
    <row r="182" spans="1:2">
      <c r="A182" s="6"/>
      <c r="B182" s="4"/>
    </row>
    <row r="183" spans="1:2">
      <c r="A183" s="6"/>
      <c r="B183" s="4"/>
    </row>
    <row r="184" spans="1:2">
      <c r="A184" s="6"/>
      <c r="B184" s="4"/>
    </row>
    <row r="185" spans="1:2">
      <c r="A185" s="6"/>
      <c r="B185" s="4"/>
    </row>
    <row r="186" spans="1:2">
      <c r="A186" s="6"/>
      <c r="B186" s="4"/>
    </row>
    <row r="187" spans="1:2">
      <c r="A187" s="6"/>
      <c r="B187" s="4"/>
    </row>
    <row r="188" spans="1:2">
      <c r="A188" s="6"/>
      <c r="B188" s="4"/>
    </row>
    <row r="189" spans="1:2">
      <c r="A189" s="6"/>
      <c r="B189" s="4"/>
    </row>
    <row r="190" spans="1:2">
      <c r="A190" s="6"/>
      <c r="B190" s="4"/>
    </row>
    <row r="191" spans="1:2">
      <c r="A191" s="6"/>
      <c r="B191" s="4"/>
    </row>
    <row r="192" spans="1:2">
      <c r="A192" s="6"/>
      <c r="B192" s="4"/>
    </row>
    <row r="193" spans="1:2">
      <c r="A193" s="6"/>
      <c r="B193" s="4"/>
    </row>
    <row r="194" spans="1:2">
      <c r="A194" s="6"/>
      <c r="B194" s="4"/>
    </row>
    <row r="195" spans="1:2">
      <c r="A195" s="6"/>
      <c r="B195" s="4"/>
    </row>
    <row r="196" spans="1:2">
      <c r="A196" s="6"/>
      <c r="B196" s="4"/>
    </row>
    <row r="197" spans="1:2">
      <c r="A197" s="6"/>
      <c r="B197" s="4"/>
    </row>
    <row r="198" spans="1:2">
      <c r="A198" s="6"/>
      <c r="B198" s="4"/>
    </row>
    <row r="199" spans="1:2">
      <c r="A199" s="6"/>
      <c r="B199" s="4"/>
    </row>
    <row r="200" spans="1:2">
      <c r="A200" s="6"/>
      <c r="B200" s="4"/>
    </row>
    <row r="201" spans="1:2">
      <c r="A201" s="6"/>
      <c r="B201" s="4"/>
    </row>
    <row r="202" spans="1:2">
      <c r="A202" s="6"/>
      <c r="B202" s="4"/>
    </row>
    <row r="203" spans="1:2">
      <c r="A203" s="6"/>
      <c r="B203" s="4"/>
    </row>
    <row r="204" spans="1:2">
      <c r="A204" s="6"/>
      <c r="B204" s="4"/>
    </row>
    <row r="205" spans="1:2">
      <c r="A205" s="6"/>
      <c r="B205" s="4"/>
    </row>
    <row r="206" spans="1:2">
      <c r="A206" s="6"/>
      <c r="B206" s="4"/>
    </row>
    <row r="207" spans="1:2">
      <c r="A207" s="6"/>
      <c r="B207" s="4"/>
    </row>
    <row r="208" spans="1:2">
      <c r="A208" s="6"/>
      <c r="B208" s="4"/>
    </row>
    <row r="209" spans="1:2">
      <c r="A209" s="6"/>
      <c r="B209" s="4"/>
    </row>
    <row r="210" spans="1:2">
      <c r="A210" s="6"/>
      <c r="B210" s="4"/>
    </row>
    <row r="211" spans="1:2">
      <c r="A211" s="6"/>
      <c r="B211" s="4"/>
    </row>
    <row r="212" spans="1:2">
      <c r="A212" s="6"/>
      <c r="B212" s="4"/>
    </row>
    <row r="213" spans="1:2">
      <c r="A213" s="6"/>
      <c r="B213" s="4"/>
    </row>
    <row r="214" spans="1:2">
      <c r="A214" s="6"/>
      <c r="B214" s="4"/>
    </row>
    <row r="215" spans="1:2">
      <c r="A215" s="6"/>
      <c r="B215" s="4"/>
    </row>
    <row r="216" spans="1:2">
      <c r="A216" s="6"/>
      <c r="B216" s="4"/>
    </row>
    <row r="217" spans="1:2">
      <c r="A217" s="6"/>
      <c r="B217" s="4"/>
    </row>
    <row r="218" spans="1:2">
      <c r="A218" s="6"/>
      <c r="B218" s="4"/>
    </row>
    <row r="219" spans="1:2">
      <c r="A219" s="6"/>
      <c r="B219" s="4"/>
    </row>
    <row r="220" spans="1:2">
      <c r="A220" s="6"/>
      <c r="B220" s="4"/>
    </row>
    <row r="221" spans="1:2">
      <c r="A221" s="6"/>
      <c r="B221" s="4"/>
    </row>
    <row r="222" spans="1:2">
      <c r="A222" s="6"/>
      <c r="B222" s="4"/>
    </row>
    <row r="223" spans="1:2">
      <c r="A223" s="6"/>
      <c r="B223" s="4"/>
    </row>
    <row r="224" spans="1:2">
      <c r="A224" s="6"/>
      <c r="B224" s="4"/>
    </row>
    <row r="225" spans="1:2">
      <c r="A225" s="6"/>
      <c r="B225" s="4"/>
    </row>
    <row r="226" spans="1:2">
      <c r="A226" s="6"/>
      <c r="B226" s="4"/>
    </row>
    <row r="227" spans="1:2">
      <c r="A227" s="6"/>
      <c r="B227" s="4"/>
    </row>
    <row r="228" spans="1:2">
      <c r="A228" s="6"/>
      <c r="B228" s="4"/>
    </row>
    <row r="229" spans="1:2">
      <c r="A229" s="6"/>
      <c r="B229" s="4"/>
    </row>
    <row r="230" spans="1:2">
      <c r="A230" s="6"/>
      <c r="B230" s="4"/>
    </row>
    <row r="231" spans="1:2">
      <c r="A231" s="6"/>
      <c r="B231" s="4"/>
    </row>
    <row r="232" spans="1:2">
      <c r="A232" s="6"/>
      <c r="B232" s="4"/>
    </row>
    <row r="233" spans="1:2">
      <c r="A233" s="6"/>
      <c r="B233" s="4"/>
    </row>
    <row r="234" spans="1:2">
      <c r="A234" s="6"/>
      <c r="B234" s="4"/>
    </row>
    <row r="235" spans="1:2">
      <c r="A235" s="6"/>
      <c r="B235" s="4"/>
    </row>
    <row r="236" spans="1:2">
      <c r="A236" s="6"/>
      <c r="B236" s="4"/>
    </row>
    <row r="237" spans="1:2">
      <c r="A237" s="6"/>
      <c r="B237" s="4"/>
    </row>
    <row r="238" spans="1:2">
      <c r="A238" s="6"/>
      <c r="B238" s="4"/>
    </row>
    <row r="239" spans="1:2">
      <c r="A239" s="6"/>
      <c r="B239" s="4"/>
    </row>
    <row r="240" spans="1:2">
      <c r="A240" s="6"/>
      <c r="B240" s="4"/>
    </row>
    <row r="241" spans="1:2">
      <c r="A241" s="6"/>
      <c r="B241" s="4"/>
    </row>
    <row r="242" spans="1:2">
      <c r="A242" s="6"/>
      <c r="B242" s="4"/>
    </row>
    <row r="243" spans="1:2">
      <c r="A243" s="6"/>
      <c r="B243" s="4"/>
    </row>
    <row r="244" spans="1:2">
      <c r="A244" s="6"/>
      <c r="B244" s="4"/>
    </row>
    <row r="245" spans="1:2">
      <c r="A245" s="6"/>
      <c r="B245" s="4"/>
    </row>
    <row r="246" spans="1:2">
      <c r="A246" s="6"/>
      <c r="B246" s="4"/>
    </row>
    <row r="247" spans="1:2">
      <c r="A247" s="6"/>
      <c r="B247" s="4"/>
    </row>
    <row r="248" spans="1:2">
      <c r="A248" s="6"/>
      <c r="B248" s="4"/>
    </row>
    <row r="249" spans="1:2">
      <c r="A249" s="6"/>
      <c r="B249" s="4"/>
    </row>
    <row r="250" spans="1:2">
      <c r="A250" s="6"/>
      <c r="B250" s="4"/>
    </row>
    <row r="251" spans="1:2">
      <c r="A251" s="6"/>
      <c r="B251" s="4"/>
    </row>
    <row r="252" spans="1:2">
      <c r="A252" s="6"/>
      <c r="B252" s="4"/>
    </row>
    <row r="253" spans="1:2">
      <c r="A253" s="6"/>
      <c r="B253" s="4"/>
    </row>
    <row r="254" spans="1:2">
      <c r="A254" s="6"/>
      <c r="B254" s="4"/>
    </row>
    <row r="255" spans="1:2">
      <c r="A255" s="6"/>
      <c r="B255" s="4"/>
    </row>
    <row r="256" spans="1:2">
      <c r="A256" s="6"/>
      <c r="B256" s="4"/>
    </row>
    <row r="257" spans="1:2">
      <c r="A257" s="6"/>
      <c r="B257" s="4"/>
    </row>
    <row r="258" spans="1:2">
      <c r="A258" s="6"/>
      <c r="B258" s="4"/>
    </row>
    <row r="259" spans="1:2">
      <c r="A259" s="6"/>
      <c r="B259" s="4"/>
    </row>
    <row r="260" spans="1:2">
      <c r="A260" s="6"/>
      <c r="B260" s="4"/>
    </row>
    <row r="261" spans="1:2">
      <c r="A261" s="6"/>
      <c r="B261" s="4"/>
    </row>
    <row r="262" spans="1:2">
      <c r="A262" s="6"/>
      <c r="B262" s="4"/>
    </row>
    <row r="263" spans="1:2">
      <c r="A263" s="6"/>
      <c r="B263" s="4"/>
    </row>
    <row r="264" spans="1:2">
      <c r="A264" s="6"/>
      <c r="B264" s="4"/>
    </row>
    <row r="265" spans="1:2">
      <c r="A265" s="6"/>
      <c r="B265" s="4"/>
    </row>
    <row r="266" spans="1:2">
      <c r="A266" s="6"/>
      <c r="B266" s="4"/>
    </row>
    <row r="267" spans="1:2">
      <c r="A267" s="6"/>
      <c r="B267" s="4"/>
    </row>
    <row r="268" spans="1:2">
      <c r="A268" s="6"/>
      <c r="B268" s="4"/>
    </row>
    <row r="269" spans="1:2">
      <c r="A269" s="6"/>
      <c r="B269" s="4"/>
    </row>
    <row r="270" spans="1:2">
      <c r="A270" s="6"/>
      <c r="B270" s="4"/>
    </row>
    <row r="271" spans="1:2">
      <c r="A271" s="6"/>
      <c r="B271" s="4"/>
    </row>
    <row r="272" spans="1:2">
      <c r="A272" s="6"/>
      <c r="B272" s="4"/>
    </row>
    <row r="273" spans="1:2">
      <c r="A273" s="6"/>
      <c r="B273" s="4"/>
    </row>
    <row r="274" spans="1:2">
      <c r="A274" s="6"/>
      <c r="B274" s="4"/>
    </row>
    <row r="275" spans="1:2">
      <c r="A275" s="6"/>
      <c r="B275" s="4"/>
    </row>
    <row r="276" spans="1:2">
      <c r="A276" s="6"/>
      <c r="B276" s="4"/>
    </row>
    <row r="277" spans="1:2">
      <c r="A277" s="6"/>
      <c r="B277" s="4"/>
    </row>
    <row r="278" spans="1:2">
      <c r="A278" s="6"/>
      <c r="B278" s="4"/>
    </row>
    <row r="279" spans="1:2">
      <c r="A279" s="6"/>
      <c r="B279" s="4"/>
    </row>
    <row r="280" spans="1:2">
      <c r="A280" s="6"/>
      <c r="B280" s="4"/>
    </row>
    <row r="281" spans="1:2">
      <c r="A281" s="6"/>
      <c r="B281" s="4"/>
    </row>
    <row r="282" spans="1:2">
      <c r="A282" s="6"/>
      <c r="B282" s="4"/>
    </row>
    <row r="283" spans="1:2">
      <c r="A283" s="6"/>
      <c r="B283" s="4"/>
    </row>
    <row r="284" spans="1:2">
      <c r="A284" s="6"/>
      <c r="B284" s="4"/>
    </row>
    <row r="285" spans="1:2">
      <c r="A285" s="6"/>
      <c r="B285" s="4"/>
    </row>
    <row r="286" spans="1:2">
      <c r="A286" s="6"/>
      <c r="B286" s="4"/>
    </row>
    <row r="287" spans="1:2">
      <c r="A287" s="6"/>
      <c r="B287" s="4"/>
    </row>
    <row r="288" spans="1:2">
      <c r="A288" s="6"/>
      <c r="B288" s="4"/>
    </row>
    <row r="289" spans="1:2">
      <c r="A289" s="6"/>
      <c r="B289" s="4"/>
    </row>
    <row r="290" spans="1:2">
      <c r="A290" s="6"/>
      <c r="B290" s="4"/>
    </row>
    <row r="291" spans="1:2">
      <c r="A291" s="6"/>
      <c r="B291" s="4"/>
    </row>
    <row r="292" spans="1:2">
      <c r="A292" s="6"/>
      <c r="B292" s="4"/>
    </row>
    <row r="293" spans="1:2">
      <c r="A293" s="6"/>
      <c r="B293" s="4"/>
    </row>
    <row r="294" spans="1:2">
      <c r="A294" s="6"/>
      <c r="B294" s="4"/>
    </row>
    <row r="295" spans="1:2">
      <c r="A295" s="6"/>
      <c r="B295" s="4"/>
    </row>
    <row r="296" spans="1:2">
      <c r="A296" s="6"/>
      <c r="B296" s="4"/>
    </row>
    <row r="297" spans="1:2">
      <c r="A297" s="6"/>
      <c r="B297" s="4"/>
    </row>
    <row r="298" spans="1:2">
      <c r="A298" s="6"/>
      <c r="B298" s="4"/>
    </row>
    <row r="299" spans="1:2">
      <c r="A299" s="6"/>
      <c r="B299" s="4"/>
    </row>
    <row r="300" spans="1:2">
      <c r="A300" s="6"/>
      <c r="B300" s="4"/>
    </row>
    <row r="301" spans="1:2">
      <c r="A301" s="6"/>
      <c r="B301" s="4"/>
    </row>
    <row r="302" spans="1:2">
      <c r="A302" s="6"/>
      <c r="B302" s="4"/>
    </row>
    <row r="303" spans="1:2">
      <c r="A303" s="6"/>
      <c r="B303" s="4"/>
    </row>
    <row r="304" spans="1:2">
      <c r="A304" s="6"/>
      <c r="B304" s="4"/>
    </row>
    <row r="305" spans="1:2">
      <c r="A305" s="6"/>
      <c r="B305" s="4"/>
    </row>
    <row r="306" spans="1:2">
      <c r="A306" s="6"/>
      <c r="B306" s="4"/>
    </row>
    <row r="307" spans="1:2">
      <c r="A307" s="6"/>
      <c r="B307" s="4"/>
    </row>
    <row r="308" spans="1:2">
      <c r="A308" s="6"/>
      <c r="B308" s="4"/>
    </row>
    <row r="309" spans="1:2">
      <c r="A309" s="6"/>
      <c r="B309" s="4"/>
    </row>
    <row r="310" spans="1:2">
      <c r="A310" s="6"/>
      <c r="B310" s="4"/>
    </row>
    <row r="311" spans="1:2">
      <c r="A311" s="6"/>
      <c r="B311" s="4"/>
    </row>
    <row r="312" spans="1:2">
      <c r="A312" s="6"/>
      <c r="B312" s="4"/>
    </row>
    <row r="313" spans="1:2">
      <c r="A313" s="6"/>
      <c r="B313" s="4"/>
    </row>
    <row r="314" spans="1:2">
      <c r="A314" s="6"/>
      <c r="B314" s="4"/>
    </row>
    <row r="315" spans="1:2">
      <c r="A315" s="6"/>
      <c r="B315" s="4"/>
    </row>
    <row r="316" spans="1:2">
      <c r="A316" s="6"/>
      <c r="B316" s="4"/>
    </row>
    <row r="317" spans="1:2">
      <c r="A317" s="6"/>
      <c r="B317" s="4"/>
    </row>
    <row r="318" spans="1:2">
      <c r="A318" s="6"/>
      <c r="B318" s="4"/>
    </row>
    <row r="319" spans="1:2">
      <c r="A319" s="6"/>
      <c r="B319" s="4"/>
    </row>
    <row r="320" spans="1:2">
      <c r="A320" s="6"/>
      <c r="B320" s="4"/>
    </row>
    <row r="321" spans="1:2">
      <c r="A321" s="6"/>
      <c r="B321" s="4"/>
    </row>
    <row r="322" spans="1:2">
      <c r="A322" s="6"/>
      <c r="B322" s="4"/>
    </row>
    <row r="323" spans="1:2">
      <c r="A323" s="6"/>
      <c r="B323" s="4"/>
    </row>
    <row r="324" spans="1:2">
      <c r="A324" s="6"/>
      <c r="B324" s="4"/>
    </row>
    <row r="325" spans="1:2">
      <c r="A325" s="6"/>
      <c r="B325" s="4"/>
    </row>
    <row r="326" spans="1:2">
      <c r="A326" s="6"/>
      <c r="B326" s="4"/>
    </row>
    <row r="327" spans="1:2">
      <c r="A327" s="6"/>
      <c r="B327" s="4"/>
    </row>
    <row r="328" spans="1:2">
      <c r="A328" s="6"/>
      <c r="B328" s="4"/>
    </row>
    <row r="329" spans="1:2">
      <c r="A329" s="6"/>
      <c r="B329" s="4"/>
    </row>
    <row r="330" spans="1:2">
      <c r="A330" s="6"/>
      <c r="B330" s="4"/>
    </row>
    <row r="331" spans="1:2">
      <c r="A331" s="6"/>
      <c r="B331" s="4"/>
    </row>
    <row r="332" spans="1:2">
      <c r="A332" s="6"/>
      <c r="B332" s="4"/>
    </row>
    <row r="333" spans="1:2">
      <c r="A333" s="6"/>
      <c r="B333" s="4"/>
    </row>
    <row r="334" spans="1:2">
      <c r="A334" s="6"/>
      <c r="B334" s="4"/>
    </row>
    <row r="335" spans="1:2">
      <c r="A335" s="6"/>
      <c r="B335" s="4"/>
    </row>
    <row r="336" spans="1:2">
      <c r="A336" s="6"/>
      <c r="B336" s="4"/>
    </row>
    <row r="337" spans="1:2">
      <c r="A337" s="6"/>
      <c r="B337" s="4"/>
    </row>
    <row r="338" spans="1:2">
      <c r="A338" s="6"/>
      <c r="B338" s="4"/>
    </row>
    <row r="339" spans="1:2">
      <c r="A339" s="6"/>
      <c r="B339" s="4"/>
    </row>
    <row r="340" spans="1:2">
      <c r="A340" s="6"/>
      <c r="B340" s="4"/>
    </row>
    <row r="341" spans="1:2">
      <c r="A341" s="6"/>
      <c r="B341" s="4"/>
    </row>
    <row r="342" spans="1:2">
      <c r="A342" s="6"/>
      <c r="B342" s="4"/>
    </row>
    <row r="343" spans="1:2">
      <c r="A343" s="6"/>
      <c r="B343" s="4"/>
    </row>
    <row r="344" spans="1:2">
      <c r="A344" s="6"/>
      <c r="B344" s="4"/>
    </row>
    <row r="345" spans="1:2">
      <c r="A345" s="6"/>
      <c r="B345" s="4"/>
    </row>
    <row r="346" spans="1:2">
      <c r="A346" s="6"/>
      <c r="B346" s="4"/>
    </row>
    <row r="347" spans="1:2">
      <c r="A347" s="6"/>
      <c r="B347" s="4"/>
    </row>
    <row r="348" spans="1:2">
      <c r="A348" s="6"/>
      <c r="B348" s="4"/>
    </row>
    <row r="349" spans="1:2">
      <c r="A349" s="6"/>
      <c r="B349" s="4"/>
    </row>
    <row r="350" spans="1:2">
      <c r="A350" s="6"/>
      <c r="B350" s="4"/>
    </row>
    <row r="351" spans="1:2">
      <c r="A351" s="6"/>
      <c r="B351" s="4"/>
    </row>
    <row r="352" spans="1:2">
      <c r="A352" s="6"/>
      <c r="B352" s="4"/>
    </row>
    <row r="353" spans="1:2">
      <c r="A353" s="6"/>
      <c r="B353" s="4"/>
    </row>
    <row r="354" spans="1:2">
      <c r="A354" s="6"/>
      <c r="B354" s="4"/>
    </row>
    <row r="355" spans="1:2">
      <c r="A355" s="6"/>
      <c r="B355" s="4"/>
    </row>
    <row r="356" spans="1:2">
      <c r="A356" s="6"/>
      <c r="B356" s="4"/>
    </row>
    <row r="357" spans="1:2">
      <c r="A357" s="6"/>
      <c r="B357" s="4"/>
    </row>
    <row r="358" spans="1:2">
      <c r="A358" s="6"/>
      <c r="B358" s="4"/>
    </row>
    <row r="359" spans="1:2">
      <c r="A359" s="6"/>
      <c r="B359" s="4"/>
    </row>
    <row r="360" spans="1:2">
      <c r="A360" s="6"/>
      <c r="B360" s="4"/>
    </row>
    <row r="361" spans="1:2">
      <c r="A361" s="6"/>
      <c r="B361" s="4"/>
    </row>
    <row r="362" spans="1:2">
      <c r="A362" s="6"/>
      <c r="B362" s="4"/>
    </row>
    <row r="363" spans="1:2">
      <c r="A363" s="6"/>
      <c r="B363" s="4"/>
    </row>
    <row r="364" spans="1:2">
      <c r="A364" s="6"/>
      <c r="B364" s="4"/>
    </row>
    <row r="365" spans="1:2">
      <c r="A365" s="6"/>
      <c r="B365" s="4"/>
    </row>
    <row r="366" spans="1:2">
      <c r="A366" s="6"/>
      <c r="B366" s="4"/>
    </row>
    <row r="367" spans="1:2">
      <c r="A367" s="6"/>
      <c r="B367" s="4"/>
    </row>
    <row r="368" spans="1:2">
      <c r="A368" s="6"/>
      <c r="B368" s="4"/>
    </row>
    <row r="369" spans="1:2">
      <c r="A369" s="6"/>
      <c r="B369" s="4"/>
    </row>
    <row r="370" spans="1:2">
      <c r="A370" s="6"/>
      <c r="B370" s="4"/>
    </row>
    <row r="371" spans="1:2">
      <c r="A371" s="6"/>
      <c r="B371" s="4"/>
    </row>
    <row r="372" spans="1:2">
      <c r="A372" s="6"/>
      <c r="B372" s="4"/>
    </row>
    <row r="373" spans="1:2">
      <c r="A373" s="6"/>
      <c r="B373" s="4"/>
    </row>
    <row r="374" spans="1:2">
      <c r="A374" s="6"/>
      <c r="B374" s="4"/>
    </row>
    <row r="375" spans="1:2">
      <c r="A375" s="6"/>
      <c r="B375" s="4"/>
    </row>
    <row r="376" spans="1:2">
      <c r="A376" s="6"/>
      <c r="B376" s="4"/>
    </row>
    <row r="377" spans="1:2">
      <c r="A377" s="6"/>
      <c r="B377" s="4"/>
    </row>
    <row r="378" spans="1:2">
      <c r="A378" s="6"/>
      <c r="B378" s="4"/>
    </row>
    <row r="379" spans="1:2">
      <c r="A379" s="6"/>
      <c r="B379" s="4"/>
    </row>
    <row r="380" spans="1:2">
      <c r="A380" s="6"/>
      <c r="B380" s="4"/>
    </row>
    <row r="381" spans="1:2">
      <c r="A381" s="6"/>
      <c r="B381" s="4"/>
    </row>
    <row r="382" spans="1:2">
      <c r="A382" s="6"/>
      <c r="B382" s="4"/>
    </row>
    <row r="383" spans="1:2">
      <c r="A383" s="6"/>
      <c r="B383" s="4"/>
    </row>
    <row r="384" spans="1:2">
      <c r="A384" s="6"/>
      <c r="B384" s="4"/>
    </row>
    <row r="385" spans="1:2">
      <c r="A385" s="6"/>
      <c r="B385" s="4"/>
    </row>
    <row r="386" spans="1:2">
      <c r="A386" s="6"/>
      <c r="B386" s="4"/>
    </row>
    <row r="387" spans="1:2">
      <c r="A387" s="6"/>
      <c r="B387" s="4"/>
    </row>
    <row r="388" spans="1:2">
      <c r="A388" s="6"/>
      <c r="B388" s="4"/>
    </row>
    <row r="389" spans="1:2">
      <c r="A389" s="6"/>
      <c r="B389" s="4"/>
    </row>
    <row r="390" spans="1:2">
      <c r="A390" s="6"/>
      <c r="B390" s="4"/>
    </row>
    <row r="391" spans="1:2">
      <c r="A391" s="6"/>
      <c r="B391" s="4"/>
    </row>
    <row r="392" spans="1:2">
      <c r="A392" s="6"/>
      <c r="B392" s="4"/>
    </row>
    <row r="393" spans="1:2">
      <c r="A393" s="6"/>
      <c r="B393" s="4"/>
    </row>
    <row r="394" spans="1:2">
      <c r="A394" s="6"/>
      <c r="B394" s="4"/>
    </row>
    <row r="395" spans="1:2">
      <c r="A395" s="6"/>
      <c r="B395" s="4"/>
    </row>
    <row r="396" spans="1:2">
      <c r="A396" s="6"/>
      <c r="B396" s="4"/>
    </row>
    <row r="397" spans="1:2">
      <c r="A397" s="6"/>
      <c r="B397" s="4"/>
    </row>
    <row r="398" spans="1:2">
      <c r="A398" s="6"/>
      <c r="B398" s="4"/>
    </row>
    <row r="399" spans="1:2">
      <c r="A399" s="6"/>
      <c r="B399" s="4"/>
    </row>
    <row r="400" spans="1:2">
      <c r="A400" s="6"/>
      <c r="B400" s="4"/>
    </row>
    <row r="401" spans="1:2">
      <c r="A401" s="6"/>
      <c r="B401" s="4"/>
    </row>
    <row r="402" spans="1:2">
      <c r="A402" s="6"/>
      <c r="B402" s="4"/>
    </row>
    <row r="403" spans="1:2">
      <c r="A403" s="6"/>
      <c r="B403" s="4"/>
    </row>
    <row r="404" spans="1:2">
      <c r="A404" s="6"/>
      <c r="B404" s="4"/>
    </row>
    <row r="405" spans="1:2">
      <c r="A405" s="6"/>
      <c r="B405" s="4"/>
    </row>
    <row r="406" spans="1:2">
      <c r="A406" s="6"/>
      <c r="B406" s="4"/>
    </row>
    <row r="407" spans="1:2">
      <c r="A407" s="6"/>
      <c r="B407" s="4"/>
    </row>
    <row r="408" spans="1:2">
      <c r="A408" s="6"/>
      <c r="B408" s="4"/>
    </row>
    <row r="409" spans="1:2">
      <c r="A409" s="6"/>
      <c r="B409" s="4"/>
    </row>
    <row r="410" spans="1:2">
      <c r="A410" s="6"/>
      <c r="B410" s="4"/>
    </row>
    <row r="411" spans="1:2">
      <c r="A411" s="6"/>
      <c r="B411" s="4"/>
    </row>
    <row r="412" spans="1:2">
      <c r="A412" s="6"/>
      <c r="B412" s="4"/>
    </row>
    <row r="413" spans="1:2">
      <c r="A413" s="6"/>
      <c r="B413" s="4"/>
    </row>
    <row r="414" spans="1:2">
      <c r="A414" s="6"/>
      <c r="B414" s="4"/>
    </row>
    <row r="415" spans="1:2">
      <c r="A415" s="6"/>
      <c r="B415" s="4"/>
    </row>
    <row r="416" spans="1:2">
      <c r="A416" s="6"/>
      <c r="B416" s="4"/>
    </row>
    <row r="417" spans="1:2">
      <c r="A417" s="6"/>
      <c r="B417" s="4"/>
    </row>
    <row r="418" spans="1:2">
      <c r="A418" s="6"/>
      <c r="B418" s="4"/>
    </row>
    <row r="419" spans="1:2">
      <c r="A419" s="6"/>
      <c r="B419" s="4"/>
    </row>
    <row r="420" spans="1:2">
      <c r="A420" s="6"/>
      <c r="B420" s="4"/>
    </row>
    <row r="421" spans="1:2">
      <c r="A421" s="6"/>
      <c r="B421" s="4"/>
    </row>
    <row r="422" spans="1:2">
      <c r="A422" s="6"/>
      <c r="B422" s="4"/>
    </row>
    <row r="423" spans="1:2">
      <c r="A423" s="6"/>
      <c r="B423" s="4"/>
    </row>
    <row r="424" spans="1:2">
      <c r="A424" s="6"/>
      <c r="B424" s="4"/>
    </row>
    <row r="425" spans="1:2">
      <c r="A425" s="6"/>
      <c r="B425" s="4"/>
    </row>
    <row r="426" spans="1:2">
      <c r="A426" s="6"/>
      <c r="B426" s="4"/>
    </row>
    <row r="427" spans="1:2">
      <c r="A427" s="6"/>
      <c r="B427" s="4"/>
    </row>
    <row r="428" spans="1:2">
      <c r="A428" s="6"/>
      <c r="B428" s="4"/>
    </row>
    <row r="429" spans="1:2">
      <c r="A429" s="6"/>
      <c r="B429" s="4"/>
    </row>
    <row r="430" spans="1:2">
      <c r="A430" s="6"/>
      <c r="B430" s="4"/>
    </row>
  </sheetData>
  <conditionalFormatting sqref="D1:D1048576">
    <cfRule type="containsErrors" dxfId="5" priority="5">
      <formula>ISERROR(D1)</formula>
    </cfRule>
  </conditionalFormatting>
  <conditionalFormatting sqref="A1:A75 A77:A1048576">
    <cfRule type="duplicateValues" dxfId="4" priority="4"/>
  </conditionalFormatting>
  <conditionalFormatting sqref="A76">
    <cfRule type="duplicateValues" dxfId="3" priority="1"/>
  </conditionalFormatting>
  <conditionalFormatting sqref="A76"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0"/>
  <sheetViews>
    <sheetView showGridLines="0" workbookViewId="0">
      <selection activeCell="H23" sqref="H23"/>
    </sheetView>
  </sheetViews>
  <sheetFormatPr defaultRowHeight="12.75"/>
  <cols>
    <col min="1" max="1" width="15.5703125" style="42" bestFit="1" customWidth="1"/>
    <col min="2" max="2" width="16" style="42" bestFit="1" customWidth="1"/>
    <col min="3" max="6" width="10.140625" style="42" bestFit="1" customWidth="1"/>
    <col min="7" max="7" width="11" style="42" bestFit="1" customWidth="1"/>
    <col min="8" max="8" width="10.28515625" style="42" bestFit="1" customWidth="1"/>
    <col min="9" max="9" width="11" style="42" bestFit="1" customWidth="1"/>
    <col min="10" max="11" width="10.140625" style="42" bestFit="1" customWidth="1"/>
    <col min="12" max="12" width="12.28515625" style="42" bestFit="1" customWidth="1"/>
    <col min="13" max="13" width="10.140625" style="42" bestFit="1" customWidth="1"/>
    <col min="14" max="14" width="11.28515625" style="42" bestFit="1" customWidth="1"/>
    <col min="15" max="16" width="10.140625" style="42" bestFit="1" customWidth="1"/>
    <col min="17" max="18" width="10.28515625" style="42" bestFit="1" customWidth="1"/>
    <col min="19" max="19" width="10.140625" style="42" bestFit="1" customWidth="1"/>
    <col min="20" max="21" width="12.28515625" style="42" bestFit="1" customWidth="1"/>
    <col min="22" max="22" width="10.28515625" style="42" bestFit="1" customWidth="1"/>
    <col min="23" max="23" width="11.5703125" style="42" bestFit="1" customWidth="1"/>
    <col min="24" max="24" width="10.140625" style="42" bestFit="1" customWidth="1"/>
    <col min="25" max="25" width="12.28515625" style="42" bestFit="1" customWidth="1"/>
    <col min="26" max="26" width="9.140625" style="42" bestFit="1" customWidth="1"/>
    <col min="27" max="27" width="8.28515625" style="42" bestFit="1" customWidth="1"/>
    <col min="28" max="28" width="10.28515625" style="42" bestFit="1" customWidth="1"/>
    <col min="29" max="29" width="10" style="42" bestFit="1" customWidth="1"/>
    <col min="30" max="31" width="12" style="42" bestFit="1" customWidth="1"/>
    <col min="32" max="32" width="10.7109375" style="42" bestFit="1" customWidth="1"/>
    <col min="33" max="16384" width="9.140625" style="42"/>
  </cols>
  <sheetData>
    <row r="2" spans="1:32">
      <c r="C2" s="43">
        <v>916.28499999999997</v>
      </c>
      <c r="D2" s="43">
        <v>916.28499999999997</v>
      </c>
      <c r="E2" s="43">
        <v>896.23500000000001</v>
      </c>
      <c r="F2" s="43">
        <v>969.41750000000002</v>
      </c>
      <c r="G2" s="43">
        <v>1032.575</v>
      </c>
      <c r="H2" s="43">
        <v>1101.7474999999999</v>
      </c>
      <c r="I2" s="43">
        <v>1066.6600000000001</v>
      </c>
      <c r="J2" s="43">
        <v>1176</v>
      </c>
      <c r="K2" s="43">
        <v>1120.7950000000001</v>
      </c>
      <c r="L2" s="43">
        <v>1422.3785714285714</v>
      </c>
      <c r="M2" s="43">
        <v>1178.94</v>
      </c>
      <c r="N2" s="43">
        <v>1188.8238095238096</v>
      </c>
      <c r="O2" s="43">
        <v>1062.6500000000001</v>
      </c>
      <c r="P2" s="43">
        <v>1150.8699999999999</v>
      </c>
      <c r="Q2" s="43">
        <v>1306.2574999999999</v>
      </c>
      <c r="R2" s="43">
        <v>1246.9619</v>
      </c>
      <c r="S2" s="43">
        <v>1150.8699999999999</v>
      </c>
      <c r="T2" s="43">
        <v>1364.2404761904761</v>
      </c>
      <c r="U2" s="43">
        <v>1403.3333333333333</v>
      </c>
      <c r="V2" s="43">
        <v>1208.0125</v>
      </c>
      <c r="W2" s="43">
        <v>3548.43</v>
      </c>
      <c r="X2" s="43">
        <v>5427.89</v>
      </c>
      <c r="Y2" s="43">
        <v>6405.2142857142853</v>
      </c>
      <c r="Z2" s="43">
        <v>6610.7</v>
      </c>
      <c r="AA2" s="43">
        <v>7066.79</v>
      </c>
      <c r="AB2" s="43">
        <v>7778.4762000000001</v>
      </c>
      <c r="AC2" s="43">
        <v>9066.5400000000009</v>
      </c>
      <c r="AD2" s="43">
        <v>9504.5761904761912</v>
      </c>
      <c r="AE2" s="43">
        <v>9502.5714000000007</v>
      </c>
      <c r="AF2" s="43">
        <v>9873.4524000000001</v>
      </c>
    </row>
    <row r="3" spans="1:32">
      <c r="A3" s="44" t="s">
        <v>46</v>
      </c>
      <c r="B3" s="44" t="s">
        <v>5461</v>
      </c>
      <c r="C3" s="44" t="s">
        <v>1904</v>
      </c>
      <c r="D3" s="44" t="s">
        <v>1</v>
      </c>
      <c r="E3" s="44" t="s">
        <v>2</v>
      </c>
      <c r="F3" s="44" t="s">
        <v>1705</v>
      </c>
      <c r="G3" s="44" t="s">
        <v>5</v>
      </c>
      <c r="H3" s="44" t="s">
        <v>1874</v>
      </c>
      <c r="I3" s="44" t="s">
        <v>1872</v>
      </c>
      <c r="J3" s="44" t="s">
        <v>1714</v>
      </c>
      <c r="K3" s="44" t="s">
        <v>7</v>
      </c>
      <c r="L3" s="44" t="s">
        <v>88</v>
      </c>
      <c r="M3" s="44" t="s">
        <v>11</v>
      </c>
      <c r="N3" s="44" t="s">
        <v>1911</v>
      </c>
      <c r="O3" s="44" t="s">
        <v>12</v>
      </c>
      <c r="P3" s="44" t="s">
        <v>13</v>
      </c>
      <c r="Q3" s="44" t="s">
        <v>1912</v>
      </c>
      <c r="R3" s="44" t="s">
        <v>1870</v>
      </c>
      <c r="S3" s="44" t="s">
        <v>16</v>
      </c>
      <c r="T3" s="44" t="s">
        <v>1868</v>
      </c>
      <c r="U3" s="44" t="s">
        <v>1921</v>
      </c>
      <c r="V3" s="44" t="s">
        <v>1876</v>
      </c>
      <c r="W3" s="44" t="s">
        <v>2507</v>
      </c>
      <c r="X3" s="44" t="s">
        <v>1889</v>
      </c>
      <c r="Y3" s="44" t="s">
        <v>28</v>
      </c>
      <c r="Z3" s="44" t="s">
        <v>2508</v>
      </c>
      <c r="AA3" s="44" t="s">
        <v>1915</v>
      </c>
      <c r="AB3" s="44" t="s">
        <v>1923</v>
      </c>
      <c r="AC3" s="44" t="s">
        <v>31</v>
      </c>
      <c r="AD3" s="44" t="s">
        <v>1920</v>
      </c>
      <c r="AE3" s="44" t="s">
        <v>1917</v>
      </c>
      <c r="AF3" s="44" t="s">
        <v>2509</v>
      </c>
    </row>
    <row r="4" spans="1:32">
      <c r="A4" s="43" t="s">
        <v>5462</v>
      </c>
      <c r="B4" s="43">
        <f>SUMPRODUCT(C$2:AF$2,C4:AF4)</f>
        <v>0</v>
      </c>
      <c r="C4" s="45"/>
      <c r="D4" s="45"/>
      <c r="E4" s="45"/>
      <c r="F4" s="45"/>
      <c r="G4" s="45"/>
      <c r="H4" s="45"/>
      <c r="I4" s="45"/>
      <c r="J4" s="46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</row>
    <row r="5" spans="1:32">
      <c r="A5" s="43" t="s">
        <v>1967</v>
      </c>
      <c r="B5" s="43">
        <f t="shared" ref="B5:B10" si="0">SUMPRODUCT(C$2:AF$2,C5:AF5)</f>
        <v>0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</row>
    <row r="6" spans="1:32">
      <c r="A6" s="43" t="s">
        <v>2015</v>
      </c>
      <c r="B6" s="43">
        <f t="shared" si="0"/>
        <v>0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2">
      <c r="A7" s="43" t="s">
        <v>1961</v>
      </c>
      <c r="B7" s="43">
        <f t="shared" si="0"/>
        <v>0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</row>
    <row r="8" spans="1:32">
      <c r="A8" s="43" t="s">
        <v>2003</v>
      </c>
      <c r="B8" s="43">
        <f t="shared" si="0"/>
        <v>0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2">
      <c r="A9" s="43" t="s">
        <v>1995</v>
      </c>
      <c r="B9" s="43">
        <f t="shared" si="0"/>
        <v>0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</row>
    <row r="10" spans="1:32" s="51" customFormat="1">
      <c r="A10" s="49" t="s">
        <v>5463</v>
      </c>
      <c r="B10" s="49">
        <f t="shared" si="0"/>
        <v>0</v>
      </c>
      <c r="C10" s="50">
        <f>SUM(C4:C9)</f>
        <v>0</v>
      </c>
      <c r="D10" s="50">
        <f t="shared" ref="D10:AF10" si="1">SUM(D4:D9)</f>
        <v>0</v>
      </c>
      <c r="E10" s="50">
        <f t="shared" si="1"/>
        <v>0</v>
      </c>
      <c r="F10" s="50">
        <f t="shared" si="1"/>
        <v>0</v>
      </c>
      <c r="G10" s="50">
        <f t="shared" si="1"/>
        <v>0</v>
      </c>
      <c r="H10" s="50">
        <f t="shared" si="1"/>
        <v>0</v>
      </c>
      <c r="I10" s="50">
        <f t="shared" si="1"/>
        <v>0</v>
      </c>
      <c r="J10" s="50">
        <f t="shared" si="1"/>
        <v>0</v>
      </c>
      <c r="K10" s="50">
        <f t="shared" si="1"/>
        <v>0</v>
      </c>
      <c r="L10" s="50">
        <f t="shared" si="1"/>
        <v>0</v>
      </c>
      <c r="M10" s="50">
        <f t="shared" si="1"/>
        <v>0</v>
      </c>
      <c r="N10" s="50">
        <f t="shared" si="1"/>
        <v>0</v>
      </c>
      <c r="O10" s="50">
        <f t="shared" si="1"/>
        <v>0</v>
      </c>
      <c r="P10" s="50">
        <f t="shared" si="1"/>
        <v>0</v>
      </c>
      <c r="Q10" s="50">
        <f t="shared" si="1"/>
        <v>0</v>
      </c>
      <c r="R10" s="50">
        <f t="shared" si="1"/>
        <v>0</v>
      </c>
      <c r="S10" s="50">
        <f t="shared" si="1"/>
        <v>0</v>
      </c>
      <c r="T10" s="50">
        <f t="shared" si="1"/>
        <v>0</v>
      </c>
      <c r="U10" s="50">
        <f t="shared" si="1"/>
        <v>0</v>
      </c>
      <c r="V10" s="50">
        <f t="shared" si="1"/>
        <v>0</v>
      </c>
      <c r="W10" s="50">
        <f t="shared" si="1"/>
        <v>0</v>
      </c>
      <c r="X10" s="50">
        <f t="shared" si="1"/>
        <v>0</v>
      </c>
      <c r="Y10" s="50">
        <f t="shared" si="1"/>
        <v>0</v>
      </c>
      <c r="Z10" s="50">
        <f t="shared" si="1"/>
        <v>0</v>
      </c>
      <c r="AA10" s="50">
        <f t="shared" si="1"/>
        <v>0</v>
      </c>
      <c r="AB10" s="50">
        <f t="shared" si="1"/>
        <v>0</v>
      </c>
      <c r="AC10" s="50">
        <f t="shared" si="1"/>
        <v>0</v>
      </c>
      <c r="AD10" s="50">
        <f t="shared" si="1"/>
        <v>0</v>
      </c>
      <c r="AE10" s="50">
        <f t="shared" si="1"/>
        <v>0</v>
      </c>
      <c r="AF10" s="50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0"/>
  <sheetViews>
    <sheetView showGridLines="0" workbookViewId="0"/>
  </sheetViews>
  <sheetFormatPr defaultRowHeight="12.75"/>
  <cols>
    <col min="1" max="1" width="15.5703125" style="42" bestFit="1" customWidth="1"/>
    <col min="2" max="2" width="16" style="42" bestFit="1" customWidth="1"/>
    <col min="3" max="6" width="10.140625" style="42" bestFit="1" customWidth="1"/>
    <col min="7" max="7" width="11" style="42" bestFit="1" customWidth="1"/>
    <col min="8" max="8" width="10.28515625" style="42" bestFit="1" customWidth="1"/>
    <col min="9" max="9" width="11" style="42" bestFit="1" customWidth="1"/>
    <col min="10" max="11" width="10.140625" style="42" bestFit="1" customWidth="1"/>
    <col min="12" max="12" width="12.28515625" style="42" bestFit="1" customWidth="1"/>
    <col min="13" max="13" width="10.140625" style="42" bestFit="1" customWidth="1"/>
    <col min="14" max="14" width="11.28515625" style="42" bestFit="1" customWidth="1"/>
    <col min="15" max="16" width="10.140625" style="42" bestFit="1" customWidth="1"/>
    <col min="17" max="18" width="10.28515625" style="42" bestFit="1" customWidth="1"/>
    <col min="19" max="19" width="10.140625" style="42" bestFit="1" customWidth="1"/>
    <col min="20" max="21" width="12.28515625" style="42" bestFit="1" customWidth="1"/>
    <col min="22" max="22" width="10.28515625" style="42" bestFit="1" customWidth="1"/>
    <col min="23" max="23" width="11.5703125" style="42" bestFit="1" customWidth="1"/>
    <col min="24" max="24" width="10.140625" style="42" bestFit="1" customWidth="1"/>
    <col min="25" max="25" width="12.28515625" style="42" bestFit="1" customWidth="1"/>
    <col min="26" max="26" width="9.140625" style="42" bestFit="1" customWidth="1"/>
    <col min="27" max="27" width="8.28515625" style="42" bestFit="1" customWidth="1"/>
    <col min="28" max="28" width="10.28515625" style="42" bestFit="1" customWidth="1"/>
    <col min="29" max="29" width="10" style="42" bestFit="1" customWidth="1"/>
    <col min="30" max="31" width="12" style="42" bestFit="1" customWidth="1"/>
    <col min="32" max="32" width="10.7109375" style="42" bestFit="1" customWidth="1"/>
    <col min="33" max="16384" width="9.140625" style="42"/>
  </cols>
  <sheetData>
    <row r="2" spans="1:32">
      <c r="C2" s="43">
        <v>916.28499999999997</v>
      </c>
      <c r="D2" s="43">
        <v>916.28499999999997</v>
      </c>
      <c r="E2" s="43">
        <v>896.23500000000001</v>
      </c>
      <c r="F2" s="43">
        <v>969.41750000000002</v>
      </c>
      <c r="G2" s="43">
        <v>1032.575</v>
      </c>
      <c r="H2" s="43">
        <v>1101.7474999999999</v>
      </c>
      <c r="I2" s="43">
        <v>1066.6600000000001</v>
      </c>
      <c r="J2" s="43">
        <v>1176</v>
      </c>
      <c r="K2" s="43">
        <v>1120.7950000000001</v>
      </c>
      <c r="L2" s="43">
        <v>1422.3785714285714</v>
      </c>
      <c r="M2" s="43">
        <v>1178.94</v>
      </c>
      <c r="N2" s="43">
        <v>1188.8238095238096</v>
      </c>
      <c r="O2" s="43">
        <v>1062.6500000000001</v>
      </c>
      <c r="P2" s="43">
        <v>1150.8699999999999</v>
      </c>
      <c r="Q2" s="43">
        <v>1306.2574999999999</v>
      </c>
      <c r="R2" s="43">
        <v>1246.9619</v>
      </c>
      <c r="S2" s="43">
        <v>1150.8699999999999</v>
      </c>
      <c r="T2" s="43">
        <v>1364.2404761904761</v>
      </c>
      <c r="U2" s="43">
        <v>1403.3333333333333</v>
      </c>
      <c r="V2" s="43">
        <v>1208.0125</v>
      </c>
      <c r="W2" s="43">
        <v>3548.43</v>
      </c>
      <c r="X2" s="43">
        <v>5427.89</v>
      </c>
      <c r="Y2" s="43">
        <v>6405.2142857142853</v>
      </c>
      <c r="Z2" s="43">
        <v>6610.7</v>
      </c>
      <c r="AA2" s="43">
        <v>7066.79</v>
      </c>
      <c r="AB2" s="43">
        <v>7778.4762000000001</v>
      </c>
      <c r="AC2" s="43">
        <v>9066.5400000000009</v>
      </c>
      <c r="AD2" s="43">
        <v>9504.5761904761912</v>
      </c>
      <c r="AE2" s="43">
        <v>9502.5714000000007</v>
      </c>
      <c r="AF2" s="43">
        <v>9873.4524000000001</v>
      </c>
    </row>
    <row r="3" spans="1:32">
      <c r="A3" s="44" t="s">
        <v>46</v>
      </c>
      <c r="B3" s="44" t="s">
        <v>5461</v>
      </c>
      <c r="C3" s="44" t="s">
        <v>1904</v>
      </c>
      <c r="D3" s="44" t="s">
        <v>1</v>
      </c>
      <c r="E3" s="44" t="s">
        <v>2</v>
      </c>
      <c r="F3" s="44" t="s">
        <v>1705</v>
      </c>
      <c r="G3" s="44" t="s">
        <v>5</v>
      </c>
      <c r="H3" s="44" t="s">
        <v>1874</v>
      </c>
      <c r="I3" s="44" t="s">
        <v>1872</v>
      </c>
      <c r="J3" s="44" t="s">
        <v>1714</v>
      </c>
      <c r="K3" s="44" t="s">
        <v>7</v>
      </c>
      <c r="L3" s="44" t="s">
        <v>88</v>
      </c>
      <c r="M3" s="44" t="s">
        <v>11</v>
      </c>
      <c r="N3" s="44" t="s">
        <v>1911</v>
      </c>
      <c r="O3" s="44" t="s">
        <v>12</v>
      </c>
      <c r="P3" s="44" t="s">
        <v>13</v>
      </c>
      <c r="Q3" s="44" t="s">
        <v>1912</v>
      </c>
      <c r="R3" s="44" t="s">
        <v>1870</v>
      </c>
      <c r="S3" s="44" t="s">
        <v>16</v>
      </c>
      <c r="T3" s="44" t="s">
        <v>1868</v>
      </c>
      <c r="U3" s="44" t="s">
        <v>1921</v>
      </c>
      <c r="V3" s="44" t="s">
        <v>1876</v>
      </c>
      <c r="W3" s="44" t="s">
        <v>2507</v>
      </c>
      <c r="X3" s="44" t="s">
        <v>1889</v>
      </c>
      <c r="Y3" s="44" t="s">
        <v>28</v>
      </c>
      <c r="Z3" s="44" t="s">
        <v>2508</v>
      </c>
      <c r="AA3" s="44" t="s">
        <v>1915</v>
      </c>
      <c r="AB3" s="44" t="s">
        <v>1923</v>
      </c>
      <c r="AC3" s="44" t="s">
        <v>31</v>
      </c>
      <c r="AD3" s="44" t="s">
        <v>1920</v>
      </c>
      <c r="AE3" s="44" t="s">
        <v>1917</v>
      </c>
      <c r="AF3" s="44" t="s">
        <v>2509</v>
      </c>
    </row>
    <row r="4" spans="1:32">
      <c r="A4" s="43" t="s">
        <v>5462</v>
      </c>
      <c r="B4" s="43">
        <f>SUMPRODUCT(C$2:AF$2,C4:AF4)</f>
        <v>0</v>
      </c>
      <c r="C4" s="45"/>
      <c r="D4" s="45"/>
      <c r="E4" s="45"/>
      <c r="F4" s="45"/>
      <c r="G4" s="45"/>
      <c r="H4" s="45"/>
      <c r="I4" s="45"/>
      <c r="J4" s="46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</row>
    <row r="5" spans="1:32">
      <c r="A5" s="43" t="s">
        <v>1967</v>
      </c>
      <c r="B5" s="43">
        <f t="shared" ref="B5:B10" si="0">SUMPRODUCT(C$2:AF$2,C5:AF5)</f>
        <v>0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</row>
    <row r="6" spans="1:32">
      <c r="A6" s="43" t="s">
        <v>2015</v>
      </c>
      <c r="B6" s="43">
        <f t="shared" si="0"/>
        <v>0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2">
      <c r="A7" s="43" t="s">
        <v>1961</v>
      </c>
      <c r="B7" s="43">
        <f t="shared" si="0"/>
        <v>0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</row>
    <row r="8" spans="1:32">
      <c r="A8" s="43" t="s">
        <v>2003</v>
      </c>
      <c r="B8" s="43">
        <f t="shared" si="0"/>
        <v>4738659.3099523811</v>
      </c>
      <c r="C8" s="48">
        <f>'DH-23'!C23</f>
        <v>370</v>
      </c>
      <c r="D8" s="48">
        <f>'DH-23'!D23</f>
        <v>110</v>
      </c>
      <c r="E8" s="48">
        <f>'DH-23'!E23</f>
        <v>370</v>
      </c>
      <c r="F8" s="48">
        <f>'DH-23'!F23</f>
        <v>210</v>
      </c>
      <c r="G8" s="48">
        <f>'DH-23'!G23</f>
        <v>130</v>
      </c>
      <c r="H8" s="48">
        <f>'DH-23'!H23</f>
        <v>240</v>
      </c>
      <c r="I8" s="48">
        <f>'DH-23'!I23</f>
        <v>270</v>
      </c>
      <c r="J8" s="48">
        <f>'DH-23'!J23</f>
        <v>0</v>
      </c>
      <c r="K8" s="48">
        <f>'DH-23'!K23</f>
        <v>80</v>
      </c>
      <c r="L8" s="48">
        <f>'DH-23'!L23</f>
        <v>100</v>
      </c>
      <c r="M8" s="48">
        <f>'DH-23'!M23</f>
        <v>260</v>
      </c>
      <c r="N8" s="48">
        <f>'DH-23'!N23</f>
        <v>220</v>
      </c>
      <c r="O8" s="48">
        <f>'DH-23'!O23</f>
        <v>0</v>
      </c>
      <c r="P8" s="48">
        <f>'DH-23'!P23</f>
        <v>0</v>
      </c>
      <c r="Q8" s="48">
        <f>'DH-23'!Q23</f>
        <v>180</v>
      </c>
      <c r="R8" s="48">
        <f>'DH-23'!R23</f>
        <v>130</v>
      </c>
      <c r="S8" s="48">
        <f>'DH-23'!S23</f>
        <v>0</v>
      </c>
      <c r="T8" s="48">
        <f>'DH-23'!T23</f>
        <v>150</v>
      </c>
      <c r="U8" s="48">
        <f>'DH-23'!U23</f>
        <v>50</v>
      </c>
      <c r="V8" s="48">
        <f>'DH-23'!V23</f>
        <v>50</v>
      </c>
      <c r="W8" s="48">
        <f>'DH-23'!W23</f>
        <v>0</v>
      </c>
      <c r="X8" s="48">
        <f>'DH-23'!X23</f>
        <v>82</v>
      </c>
      <c r="Y8" s="48">
        <f>'DH-23'!Y23</f>
        <v>0</v>
      </c>
      <c r="Z8" s="48">
        <f>'DH-23'!Z23</f>
        <v>0</v>
      </c>
      <c r="AA8" s="48">
        <f>'DH-23'!AA23</f>
        <v>0</v>
      </c>
      <c r="AB8" s="48">
        <f>'DH-23'!AB23</f>
        <v>50</v>
      </c>
      <c r="AC8" s="48">
        <f>'DH-23'!AC23</f>
        <v>5</v>
      </c>
      <c r="AD8" s="48">
        <f>'DH-23'!AD23</f>
        <v>40</v>
      </c>
      <c r="AE8" s="48">
        <f>'DH-23'!AE23</f>
        <v>30</v>
      </c>
      <c r="AF8" s="48">
        <f>'DH-23'!AF23</f>
        <v>0</v>
      </c>
    </row>
    <row r="9" spans="1:32">
      <c r="A9" s="43" t="s">
        <v>1995</v>
      </c>
      <c r="B9" s="43">
        <f t="shared" si="0"/>
        <v>0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</row>
    <row r="10" spans="1:32" s="51" customFormat="1">
      <c r="A10" s="49" t="s">
        <v>5463</v>
      </c>
      <c r="B10" s="49">
        <f t="shared" si="0"/>
        <v>4738659.3099523811</v>
      </c>
      <c r="C10" s="50">
        <f>SUM(C4:C9)</f>
        <v>370</v>
      </c>
      <c r="D10" s="50">
        <f t="shared" ref="D10:AF10" si="1">SUM(D4:D9)</f>
        <v>110</v>
      </c>
      <c r="E10" s="50">
        <f t="shared" si="1"/>
        <v>370</v>
      </c>
      <c r="F10" s="50">
        <f t="shared" si="1"/>
        <v>210</v>
      </c>
      <c r="G10" s="50">
        <f t="shared" si="1"/>
        <v>130</v>
      </c>
      <c r="H10" s="50">
        <f t="shared" si="1"/>
        <v>240</v>
      </c>
      <c r="I10" s="50">
        <f t="shared" si="1"/>
        <v>270</v>
      </c>
      <c r="J10" s="50">
        <f t="shared" si="1"/>
        <v>0</v>
      </c>
      <c r="K10" s="50">
        <f t="shared" si="1"/>
        <v>80</v>
      </c>
      <c r="L10" s="50">
        <f t="shared" si="1"/>
        <v>100</v>
      </c>
      <c r="M10" s="50">
        <f t="shared" si="1"/>
        <v>260</v>
      </c>
      <c r="N10" s="50">
        <f t="shared" si="1"/>
        <v>220</v>
      </c>
      <c r="O10" s="50">
        <f t="shared" si="1"/>
        <v>0</v>
      </c>
      <c r="P10" s="50">
        <f t="shared" si="1"/>
        <v>0</v>
      </c>
      <c r="Q10" s="50">
        <f t="shared" si="1"/>
        <v>180</v>
      </c>
      <c r="R10" s="50">
        <f t="shared" si="1"/>
        <v>130</v>
      </c>
      <c r="S10" s="50">
        <f t="shared" si="1"/>
        <v>0</v>
      </c>
      <c r="T10" s="50">
        <f t="shared" si="1"/>
        <v>150</v>
      </c>
      <c r="U10" s="50">
        <f t="shared" si="1"/>
        <v>50</v>
      </c>
      <c r="V10" s="50">
        <f t="shared" si="1"/>
        <v>50</v>
      </c>
      <c r="W10" s="50">
        <f t="shared" si="1"/>
        <v>0</v>
      </c>
      <c r="X10" s="50">
        <f t="shared" si="1"/>
        <v>82</v>
      </c>
      <c r="Y10" s="50">
        <f t="shared" si="1"/>
        <v>0</v>
      </c>
      <c r="Z10" s="50">
        <f t="shared" si="1"/>
        <v>0</v>
      </c>
      <c r="AA10" s="50">
        <f t="shared" si="1"/>
        <v>0</v>
      </c>
      <c r="AB10" s="50">
        <f t="shared" si="1"/>
        <v>50</v>
      </c>
      <c r="AC10" s="50">
        <f t="shared" si="1"/>
        <v>5</v>
      </c>
      <c r="AD10" s="50">
        <f t="shared" si="1"/>
        <v>40</v>
      </c>
      <c r="AE10" s="50">
        <f t="shared" si="1"/>
        <v>30</v>
      </c>
      <c r="AF10" s="50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0"/>
  <sheetViews>
    <sheetView showGridLines="0" workbookViewId="0">
      <selection activeCell="B8" sqref="B8"/>
    </sheetView>
  </sheetViews>
  <sheetFormatPr defaultRowHeight="12.75"/>
  <cols>
    <col min="1" max="1" width="15.5703125" style="42" bestFit="1" customWidth="1"/>
    <col min="2" max="2" width="16" style="42" bestFit="1" customWidth="1"/>
    <col min="3" max="6" width="10.140625" style="42" bestFit="1" customWidth="1"/>
    <col min="7" max="7" width="11" style="42" bestFit="1" customWidth="1"/>
    <col min="8" max="8" width="10.28515625" style="42" bestFit="1" customWidth="1"/>
    <col min="9" max="9" width="11" style="42" bestFit="1" customWidth="1"/>
    <col min="10" max="11" width="10.140625" style="42" bestFit="1" customWidth="1"/>
    <col min="12" max="12" width="12.28515625" style="42" bestFit="1" customWidth="1"/>
    <col min="13" max="13" width="10.140625" style="42" bestFit="1" customWidth="1"/>
    <col min="14" max="14" width="11.28515625" style="42" bestFit="1" customWidth="1"/>
    <col min="15" max="16" width="10.140625" style="42" bestFit="1" customWidth="1"/>
    <col min="17" max="18" width="10.28515625" style="42" bestFit="1" customWidth="1"/>
    <col min="19" max="19" width="10.140625" style="42" bestFit="1" customWidth="1"/>
    <col min="20" max="21" width="12.28515625" style="42" bestFit="1" customWidth="1"/>
    <col min="22" max="22" width="10.28515625" style="42" bestFit="1" customWidth="1"/>
    <col min="23" max="23" width="11.5703125" style="42" bestFit="1" customWidth="1"/>
    <col min="24" max="24" width="10.140625" style="42" bestFit="1" customWidth="1"/>
    <col min="25" max="25" width="12.28515625" style="42" bestFit="1" customWidth="1"/>
    <col min="26" max="26" width="9.140625" style="42" bestFit="1" customWidth="1"/>
    <col min="27" max="27" width="8.28515625" style="42" bestFit="1" customWidth="1"/>
    <col min="28" max="28" width="10.28515625" style="42" bestFit="1" customWidth="1"/>
    <col min="29" max="29" width="10" style="42" bestFit="1" customWidth="1"/>
    <col min="30" max="31" width="12" style="42" bestFit="1" customWidth="1"/>
    <col min="32" max="32" width="10.7109375" style="42" bestFit="1" customWidth="1"/>
    <col min="33" max="16384" width="9.140625" style="42"/>
  </cols>
  <sheetData>
    <row r="2" spans="1:32">
      <c r="C2" s="43">
        <v>916.28499999999997</v>
      </c>
      <c r="D2" s="43">
        <v>916.28499999999997</v>
      </c>
      <c r="E2" s="43">
        <v>896.23500000000001</v>
      </c>
      <c r="F2" s="43">
        <v>969.41750000000002</v>
      </c>
      <c r="G2" s="43">
        <v>1032.575</v>
      </c>
      <c r="H2" s="43">
        <v>1101.7474999999999</v>
      </c>
      <c r="I2" s="43">
        <v>1066.6600000000001</v>
      </c>
      <c r="J2" s="43">
        <v>1176</v>
      </c>
      <c r="K2" s="43">
        <v>1120.7950000000001</v>
      </c>
      <c r="L2" s="43">
        <v>1422.3785714285714</v>
      </c>
      <c r="M2" s="43">
        <v>1178.94</v>
      </c>
      <c r="N2" s="43">
        <v>1188.8238095238096</v>
      </c>
      <c r="O2" s="43">
        <v>1062.6500000000001</v>
      </c>
      <c r="P2" s="43">
        <v>1150.8699999999999</v>
      </c>
      <c r="Q2" s="43">
        <v>1306.2574999999999</v>
      </c>
      <c r="R2" s="43">
        <v>1246.9619</v>
      </c>
      <c r="S2" s="43">
        <v>1150.8699999999999</v>
      </c>
      <c r="T2" s="43">
        <v>1364.2404761904761</v>
      </c>
      <c r="U2" s="43">
        <v>1403.3333333333333</v>
      </c>
      <c r="V2" s="43">
        <v>1208.0125</v>
      </c>
      <c r="W2" s="43">
        <v>3548.43</v>
      </c>
      <c r="X2" s="43">
        <v>5427.89</v>
      </c>
      <c r="Y2" s="43">
        <v>6405.2142857142853</v>
      </c>
      <c r="Z2" s="43">
        <v>6610.7</v>
      </c>
      <c r="AA2" s="43">
        <v>7066.79</v>
      </c>
      <c r="AB2" s="43">
        <v>7778.4762000000001</v>
      </c>
      <c r="AC2" s="43">
        <v>9066.5400000000009</v>
      </c>
      <c r="AD2" s="43">
        <v>9504.5761904761912</v>
      </c>
      <c r="AE2" s="43">
        <v>9502.5714000000007</v>
      </c>
      <c r="AF2" s="43">
        <v>9873.4524000000001</v>
      </c>
    </row>
    <row r="3" spans="1:32">
      <c r="A3" s="44" t="s">
        <v>46</v>
      </c>
      <c r="B3" s="44" t="s">
        <v>5461</v>
      </c>
      <c r="C3" s="44" t="s">
        <v>1904</v>
      </c>
      <c r="D3" s="44" t="s">
        <v>1</v>
      </c>
      <c r="E3" s="44" t="s">
        <v>2</v>
      </c>
      <c r="F3" s="44" t="s">
        <v>1705</v>
      </c>
      <c r="G3" s="44" t="s">
        <v>5</v>
      </c>
      <c r="H3" s="44" t="s">
        <v>1874</v>
      </c>
      <c r="I3" s="44" t="s">
        <v>1872</v>
      </c>
      <c r="J3" s="44" t="s">
        <v>1714</v>
      </c>
      <c r="K3" s="44" t="s">
        <v>7</v>
      </c>
      <c r="L3" s="44" t="s">
        <v>88</v>
      </c>
      <c r="M3" s="44" t="s">
        <v>11</v>
      </c>
      <c r="N3" s="44" t="s">
        <v>1911</v>
      </c>
      <c r="O3" s="44" t="s">
        <v>12</v>
      </c>
      <c r="P3" s="44" t="s">
        <v>13</v>
      </c>
      <c r="Q3" s="44" t="s">
        <v>1912</v>
      </c>
      <c r="R3" s="44" t="s">
        <v>1870</v>
      </c>
      <c r="S3" s="44" t="s">
        <v>16</v>
      </c>
      <c r="T3" s="44" t="s">
        <v>1868</v>
      </c>
      <c r="U3" s="44" t="s">
        <v>1921</v>
      </c>
      <c r="V3" s="44" t="s">
        <v>1876</v>
      </c>
      <c r="W3" s="44" t="s">
        <v>2507</v>
      </c>
      <c r="X3" s="44" t="s">
        <v>1889</v>
      </c>
      <c r="Y3" s="44" t="s">
        <v>28</v>
      </c>
      <c r="Z3" s="44" t="s">
        <v>2508</v>
      </c>
      <c r="AA3" s="44" t="s">
        <v>1915</v>
      </c>
      <c r="AB3" s="44" t="s">
        <v>1923</v>
      </c>
      <c r="AC3" s="44" t="s">
        <v>31</v>
      </c>
      <c r="AD3" s="44" t="s">
        <v>1920</v>
      </c>
      <c r="AE3" s="44" t="s">
        <v>1917</v>
      </c>
      <c r="AF3" s="44" t="s">
        <v>2509</v>
      </c>
    </row>
    <row r="4" spans="1:32">
      <c r="A4" s="43" t="s">
        <v>5462</v>
      </c>
      <c r="B4" s="43">
        <f>SUMPRODUCT(C$2:AF$2,C4:AF4)</f>
        <v>0</v>
      </c>
      <c r="C4" s="45"/>
      <c r="D4" s="45"/>
      <c r="E4" s="45"/>
      <c r="F4" s="45"/>
      <c r="G4" s="45"/>
      <c r="H4" s="45"/>
      <c r="I4" s="45"/>
      <c r="J4" s="46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</row>
    <row r="5" spans="1:32">
      <c r="A5" s="43" t="s">
        <v>1967</v>
      </c>
      <c r="B5" s="43">
        <f t="shared" ref="B5:B10" si="0">SUMPRODUCT(C$2:AF$2,C5:AF5)</f>
        <v>0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</row>
    <row r="6" spans="1:32">
      <c r="A6" s="43" t="s">
        <v>2015</v>
      </c>
      <c r="B6" s="43">
        <f t="shared" si="0"/>
        <v>0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2">
      <c r="A7" s="43" t="s">
        <v>1961</v>
      </c>
      <c r="B7" s="43">
        <f t="shared" si="0"/>
        <v>0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</row>
    <row r="8" spans="1:32">
      <c r="A8" s="43" t="s">
        <v>2003</v>
      </c>
      <c r="B8" s="43">
        <f t="shared" si="0"/>
        <v>6348466.098666667</v>
      </c>
      <c r="C8" s="48">
        <f>'DH-24'!C23</f>
        <v>340</v>
      </c>
      <c r="D8" s="48">
        <f>'DH-24'!D23</f>
        <v>280</v>
      </c>
      <c r="E8" s="48">
        <f>'DH-24'!E23</f>
        <v>245</v>
      </c>
      <c r="F8" s="48">
        <f>'DH-24'!F23</f>
        <v>460</v>
      </c>
      <c r="G8" s="48">
        <f>'DH-24'!G23</f>
        <v>240</v>
      </c>
      <c r="H8" s="48">
        <f>'DH-24'!H23</f>
        <v>70</v>
      </c>
      <c r="I8" s="48">
        <f>'DH-24'!I23</f>
        <v>400</v>
      </c>
      <c r="J8" s="48">
        <f>'DH-24'!J23</f>
        <v>0</v>
      </c>
      <c r="K8" s="48">
        <f>'DH-24'!K23</f>
        <v>200</v>
      </c>
      <c r="L8" s="48">
        <f>'DH-24'!L23</f>
        <v>160</v>
      </c>
      <c r="M8" s="48">
        <f>'DH-24'!M23</f>
        <v>340</v>
      </c>
      <c r="N8" s="48">
        <f>'DH-24'!N23</f>
        <v>240</v>
      </c>
      <c r="O8" s="48">
        <f>'DH-24'!O23</f>
        <v>0</v>
      </c>
      <c r="P8" s="48">
        <f>'DH-24'!P23</f>
        <v>0</v>
      </c>
      <c r="Q8" s="48">
        <f>'DH-24'!Q23</f>
        <v>370</v>
      </c>
      <c r="R8" s="48">
        <f>'DH-24'!R23</f>
        <v>180</v>
      </c>
      <c r="S8" s="48">
        <f>'DH-24'!S23</f>
        <v>0</v>
      </c>
      <c r="T8" s="48">
        <f>'DH-24'!T23</f>
        <v>100</v>
      </c>
      <c r="U8" s="48">
        <f>'DH-24'!U23</f>
        <v>150</v>
      </c>
      <c r="V8" s="48">
        <f>'DH-24'!V23</f>
        <v>140</v>
      </c>
      <c r="W8" s="48">
        <f>'DH-24'!W23</f>
        <v>0</v>
      </c>
      <c r="X8" s="48">
        <f>'DH-24'!X23</f>
        <v>0</v>
      </c>
      <c r="Y8" s="48">
        <f>'DH-24'!Y23</f>
        <v>0</v>
      </c>
      <c r="Z8" s="48">
        <f>'DH-24'!Z23</f>
        <v>0</v>
      </c>
      <c r="AA8" s="48">
        <f>'DH-24'!AA23</f>
        <v>0</v>
      </c>
      <c r="AB8" s="48">
        <f>'DH-24'!AB23</f>
        <v>105</v>
      </c>
      <c r="AC8" s="48">
        <f>'DH-24'!AC23</f>
        <v>20</v>
      </c>
      <c r="AD8" s="48">
        <f>'DH-24'!AD23</f>
        <v>70</v>
      </c>
      <c r="AE8" s="48">
        <f>'DH-24'!AE23</f>
        <v>20</v>
      </c>
      <c r="AF8" s="48">
        <f>'DH-24'!AF23</f>
        <v>15</v>
      </c>
    </row>
    <row r="9" spans="1:32">
      <c r="A9" s="43" t="s">
        <v>1995</v>
      </c>
      <c r="B9" s="43">
        <f t="shared" si="0"/>
        <v>0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</row>
    <row r="10" spans="1:32" s="51" customFormat="1">
      <c r="A10" s="49" t="s">
        <v>5463</v>
      </c>
      <c r="B10" s="49">
        <f t="shared" si="0"/>
        <v>6348466.098666667</v>
      </c>
      <c r="C10" s="50">
        <f>SUM(C4:C9)</f>
        <v>340</v>
      </c>
      <c r="D10" s="50">
        <f t="shared" ref="D10:AF10" si="1">SUM(D4:D9)</f>
        <v>280</v>
      </c>
      <c r="E10" s="50">
        <f t="shared" si="1"/>
        <v>245</v>
      </c>
      <c r="F10" s="50">
        <f t="shared" si="1"/>
        <v>460</v>
      </c>
      <c r="G10" s="50">
        <f t="shared" si="1"/>
        <v>240</v>
      </c>
      <c r="H10" s="50">
        <f t="shared" si="1"/>
        <v>70</v>
      </c>
      <c r="I10" s="50">
        <f t="shared" si="1"/>
        <v>400</v>
      </c>
      <c r="J10" s="50">
        <f t="shared" si="1"/>
        <v>0</v>
      </c>
      <c r="K10" s="50">
        <f t="shared" si="1"/>
        <v>200</v>
      </c>
      <c r="L10" s="50">
        <f t="shared" si="1"/>
        <v>160</v>
      </c>
      <c r="M10" s="50">
        <f t="shared" si="1"/>
        <v>340</v>
      </c>
      <c r="N10" s="50">
        <f t="shared" si="1"/>
        <v>240</v>
      </c>
      <c r="O10" s="50">
        <f t="shared" si="1"/>
        <v>0</v>
      </c>
      <c r="P10" s="50">
        <f t="shared" si="1"/>
        <v>0</v>
      </c>
      <c r="Q10" s="50">
        <f t="shared" si="1"/>
        <v>370</v>
      </c>
      <c r="R10" s="50">
        <f t="shared" si="1"/>
        <v>180</v>
      </c>
      <c r="S10" s="50">
        <f t="shared" si="1"/>
        <v>0</v>
      </c>
      <c r="T10" s="50">
        <f t="shared" si="1"/>
        <v>100</v>
      </c>
      <c r="U10" s="50">
        <f t="shared" si="1"/>
        <v>150</v>
      </c>
      <c r="V10" s="50">
        <f t="shared" si="1"/>
        <v>140</v>
      </c>
      <c r="W10" s="50">
        <f t="shared" si="1"/>
        <v>0</v>
      </c>
      <c r="X10" s="50">
        <f t="shared" si="1"/>
        <v>0</v>
      </c>
      <c r="Y10" s="50">
        <f t="shared" si="1"/>
        <v>0</v>
      </c>
      <c r="Z10" s="50">
        <f t="shared" si="1"/>
        <v>0</v>
      </c>
      <c r="AA10" s="50">
        <f t="shared" si="1"/>
        <v>0</v>
      </c>
      <c r="AB10" s="50">
        <f t="shared" si="1"/>
        <v>105</v>
      </c>
      <c r="AC10" s="50">
        <f t="shared" si="1"/>
        <v>20</v>
      </c>
      <c r="AD10" s="50">
        <f t="shared" si="1"/>
        <v>70</v>
      </c>
      <c r="AE10" s="50">
        <f t="shared" si="1"/>
        <v>20</v>
      </c>
      <c r="AF10" s="50">
        <f t="shared" si="1"/>
        <v>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0"/>
  <sheetViews>
    <sheetView showGridLines="0" workbookViewId="0"/>
  </sheetViews>
  <sheetFormatPr defaultRowHeight="12.75"/>
  <cols>
    <col min="1" max="1" width="15.5703125" style="42" bestFit="1" customWidth="1"/>
    <col min="2" max="2" width="16" style="42" bestFit="1" customWidth="1"/>
    <col min="3" max="6" width="10.140625" style="42" bestFit="1" customWidth="1"/>
    <col min="7" max="7" width="11" style="42" bestFit="1" customWidth="1"/>
    <col min="8" max="8" width="10.28515625" style="42" bestFit="1" customWidth="1"/>
    <col min="9" max="9" width="11" style="42" bestFit="1" customWidth="1"/>
    <col min="10" max="11" width="10.140625" style="42" bestFit="1" customWidth="1"/>
    <col min="12" max="12" width="12.28515625" style="42" bestFit="1" customWidth="1"/>
    <col min="13" max="13" width="10.140625" style="42" bestFit="1" customWidth="1"/>
    <col min="14" max="14" width="11.28515625" style="42" bestFit="1" customWidth="1"/>
    <col min="15" max="16" width="10.140625" style="42" bestFit="1" customWidth="1"/>
    <col min="17" max="18" width="10.28515625" style="42" bestFit="1" customWidth="1"/>
    <col min="19" max="19" width="10.140625" style="42" bestFit="1" customWidth="1"/>
    <col min="20" max="21" width="12.28515625" style="42" bestFit="1" customWidth="1"/>
    <col min="22" max="22" width="10.28515625" style="42" bestFit="1" customWidth="1"/>
    <col min="23" max="23" width="11.5703125" style="42" bestFit="1" customWidth="1"/>
    <col min="24" max="24" width="10.140625" style="42" bestFit="1" customWidth="1"/>
    <col min="25" max="25" width="12.28515625" style="42" bestFit="1" customWidth="1"/>
    <col min="26" max="26" width="9.140625" style="42" bestFit="1" customWidth="1"/>
    <col min="27" max="27" width="8.28515625" style="42" bestFit="1" customWidth="1"/>
    <col min="28" max="28" width="10.28515625" style="42" bestFit="1" customWidth="1"/>
    <col min="29" max="29" width="10" style="42" bestFit="1" customWidth="1"/>
    <col min="30" max="31" width="12" style="42" bestFit="1" customWidth="1"/>
    <col min="32" max="32" width="10.7109375" style="42" bestFit="1" customWidth="1"/>
    <col min="33" max="16384" width="9.140625" style="42"/>
  </cols>
  <sheetData>
    <row r="2" spans="1:32">
      <c r="C2" s="43">
        <v>916.28499999999997</v>
      </c>
      <c r="D2" s="43">
        <v>916.28499999999997</v>
      </c>
      <c r="E2" s="43">
        <v>896.23500000000001</v>
      </c>
      <c r="F2" s="43">
        <v>969.41750000000002</v>
      </c>
      <c r="G2" s="43">
        <v>1032.575</v>
      </c>
      <c r="H2" s="43">
        <v>1101.7474999999999</v>
      </c>
      <c r="I2" s="43">
        <v>1066.6600000000001</v>
      </c>
      <c r="J2" s="43">
        <v>1176</v>
      </c>
      <c r="K2" s="43">
        <v>1120.7950000000001</v>
      </c>
      <c r="L2" s="43">
        <v>1422.3785714285714</v>
      </c>
      <c r="M2" s="43">
        <v>1178.94</v>
      </c>
      <c r="N2" s="43">
        <v>1188.8238095238096</v>
      </c>
      <c r="O2" s="43">
        <v>1062.6500000000001</v>
      </c>
      <c r="P2" s="43">
        <v>1150.8699999999999</v>
      </c>
      <c r="Q2" s="43">
        <v>1306.2574999999999</v>
      </c>
      <c r="R2" s="43">
        <v>1246.9619</v>
      </c>
      <c r="S2" s="43">
        <v>1150.8699999999999</v>
      </c>
      <c r="T2" s="43">
        <v>1364.2404761904761</v>
      </c>
      <c r="U2" s="43">
        <v>1403.3333333333333</v>
      </c>
      <c r="V2" s="43">
        <v>1208.0125</v>
      </c>
      <c r="W2" s="43">
        <v>3548.43</v>
      </c>
      <c r="X2" s="43">
        <v>5427.89</v>
      </c>
      <c r="Y2" s="43">
        <v>6405.2142857142853</v>
      </c>
      <c r="Z2" s="43">
        <v>6610.7</v>
      </c>
      <c r="AA2" s="43">
        <v>7066.79</v>
      </c>
      <c r="AB2" s="43">
        <v>7778.4762000000001</v>
      </c>
      <c r="AC2" s="43">
        <v>9066.5400000000009</v>
      </c>
      <c r="AD2" s="43">
        <v>9504.5761904761912</v>
      </c>
      <c r="AE2" s="43">
        <v>9502.5714000000007</v>
      </c>
      <c r="AF2" s="43">
        <v>9873.4524000000001</v>
      </c>
    </row>
    <row r="3" spans="1:32">
      <c r="A3" s="44" t="s">
        <v>46</v>
      </c>
      <c r="B3" s="44" t="s">
        <v>5461</v>
      </c>
      <c r="C3" s="44" t="s">
        <v>1904</v>
      </c>
      <c r="D3" s="44" t="s">
        <v>1</v>
      </c>
      <c r="E3" s="44" t="s">
        <v>2</v>
      </c>
      <c r="F3" s="44" t="s">
        <v>1705</v>
      </c>
      <c r="G3" s="44" t="s">
        <v>5</v>
      </c>
      <c r="H3" s="44" t="s">
        <v>1874</v>
      </c>
      <c r="I3" s="44" t="s">
        <v>1872</v>
      </c>
      <c r="J3" s="44" t="s">
        <v>1714</v>
      </c>
      <c r="K3" s="44" t="s">
        <v>7</v>
      </c>
      <c r="L3" s="44" t="s">
        <v>88</v>
      </c>
      <c r="M3" s="44" t="s">
        <v>11</v>
      </c>
      <c r="N3" s="44" t="s">
        <v>1911</v>
      </c>
      <c r="O3" s="44" t="s">
        <v>12</v>
      </c>
      <c r="P3" s="44" t="s">
        <v>13</v>
      </c>
      <c r="Q3" s="44" t="s">
        <v>1912</v>
      </c>
      <c r="R3" s="44" t="s">
        <v>1870</v>
      </c>
      <c r="S3" s="44" t="s">
        <v>16</v>
      </c>
      <c r="T3" s="44" t="s">
        <v>1868</v>
      </c>
      <c r="U3" s="44" t="s">
        <v>1921</v>
      </c>
      <c r="V3" s="44" t="s">
        <v>1876</v>
      </c>
      <c r="W3" s="44" t="s">
        <v>2507</v>
      </c>
      <c r="X3" s="44" t="s">
        <v>1889</v>
      </c>
      <c r="Y3" s="44" t="s">
        <v>28</v>
      </c>
      <c r="Z3" s="44" t="s">
        <v>2508</v>
      </c>
      <c r="AA3" s="44" t="s">
        <v>1915</v>
      </c>
      <c r="AB3" s="44" t="s">
        <v>1923</v>
      </c>
      <c r="AC3" s="44" t="s">
        <v>31</v>
      </c>
      <c r="AD3" s="44" t="s">
        <v>1920</v>
      </c>
      <c r="AE3" s="44" t="s">
        <v>1917</v>
      </c>
      <c r="AF3" s="44" t="s">
        <v>2509</v>
      </c>
    </row>
    <row r="4" spans="1:32">
      <c r="A4" s="43" t="s">
        <v>5462</v>
      </c>
      <c r="B4" s="43">
        <f>SUMPRODUCT(C$2:AF$2,C4:AF4)</f>
        <v>0</v>
      </c>
      <c r="C4" s="45"/>
      <c r="D4" s="45"/>
      <c r="E4" s="45"/>
      <c r="F4" s="45"/>
      <c r="G4" s="45"/>
      <c r="H4" s="45"/>
      <c r="I4" s="45"/>
      <c r="J4" s="46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</row>
    <row r="5" spans="1:32">
      <c r="A5" s="43" t="s">
        <v>1967</v>
      </c>
      <c r="B5" s="43">
        <f t="shared" ref="B5:B10" si="0">SUMPRODUCT(C$2:AF$2,C5:AF5)</f>
        <v>0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</row>
    <row r="6" spans="1:32">
      <c r="A6" s="43" t="s">
        <v>2015</v>
      </c>
      <c r="B6" s="43">
        <f t="shared" si="0"/>
        <v>0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2">
      <c r="A7" s="43" t="s">
        <v>1961</v>
      </c>
      <c r="B7" s="43">
        <f t="shared" si="0"/>
        <v>0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</row>
    <row r="8" spans="1:32">
      <c r="A8" s="43" t="s">
        <v>2003</v>
      </c>
      <c r="B8" s="43">
        <f t="shared" si="0"/>
        <v>6391617.4387142854</v>
      </c>
      <c r="C8" s="48">
        <f>'DH-25'!C23</f>
        <v>400</v>
      </c>
      <c r="D8" s="48">
        <f>'DH-25'!D23</f>
        <v>470</v>
      </c>
      <c r="E8" s="48">
        <f>'DH-25'!E23</f>
        <v>425</v>
      </c>
      <c r="F8" s="48">
        <f>'DH-25'!F23</f>
        <v>260</v>
      </c>
      <c r="G8" s="48">
        <f>'DH-25'!G23</f>
        <v>510</v>
      </c>
      <c r="H8" s="48">
        <f>'DH-25'!H23</f>
        <v>230</v>
      </c>
      <c r="I8" s="48">
        <f>'DH-25'!I23</f>
        <v>260</v>
      </c>
      <c r="J8" s="48">
        <f>'DH-25'!J23</f>
        <v>0</v>
      </c>
      <c r="K8" s="48">
        <f>'DH-25'!K23</f>
        <v>190</v>
      </c>
      <c r="L8" s="48">
        <f>'DH-25'!L23</f>
        <v>210</v>
      </c>
      <c r="M8" s="48">
        <f>'DH-25'!M23</f>
        <v>290</v>
      </c>
      <c r="N8" s="48">
        <f>'DH-25'!N23</f>
        <v>240</v>
      </c>
      <c r="O8" s="48">
        <f>'DH-25'!O23</f>
        <v>0</v>
      </c>
      <c r="P8" s="48">
        <f>'DH-25'!P23</f>
        <v>0</v>
      </c>
      <c r="Q8" s="48">
        <f>'DH-25'!Q23</f>
        <v>290</v>
      </c>
      <c r="R8" s="48">
        <f>'DH-25'!R23</f>
        <v>200</v>
      </c>
      <c r="S8" s="48">
        <f>'DH-25'!S23</f>
        <v>0</v>
      </c>
      <c r="T8" s="48">
        <f>'DH-25'!T23</f>
        <v>180</v>
      </c>
      <c r="U8" s="48">
        <f>'DH-25'!U23</f>
        <v>130</v>
      </c>
      <c r="V8" s="48">
        <f>'DH-25'!V23</f>
        <v>70</v>
      </c>
      <c r="W8" s="48">
        <f>'DH-25'!W23</f>
        <v>0</v>
      </c>
      <c r="X8" s="48">
        <f>'DH-25'!X23</f>
        <v>0</v>
      </c>
      <c r="Y8" s="48">
        <f>'DH-25'!Y23</f>
        <v>0</v>
      </c>
      <c r="Z8" s="48">
        <f>'DH-25'!Z23</f>
        <v>0</v>
      </c>
      <c r="AA8" s="48">
        <f>'DH-25'!AA23</f>
        <v>0</v>
      </c>
      <c r="AB8" s="48">
        <f>'DH-25'!AB23</f>
        <v>55</v>
      </c>
      <c r="AC8" s="48">
        <f>'DH-25'!AC23</f>
        <v>32</v>
      </c>
      <c r="AD8" s="48">
        <f>'DH-25'!AD23</f>
        <v>65</v>
      </c>
      <c r="AE8" s="48">
        <f>'DH-25'!AE23</f>
        <v>20</v>
      </c>
      <c r="AF8" s="48">
        <f>'DH-25'!AF23</f>
        <v>10</v>
      </c>
    </row>
    <row r="9" spans="1:32">
      <c r="A9" s="43" t="s">
        <v>1995</v>
      </c>
      <c r="B9" s="43">
        <f t="shared" si="0"/>
        <v>0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</row>
    <row r="10" spans="1:32" s="51" customFormat="1">
      <c r="A10" s="49" t="s">
        <v>5463</v>
      </c>
      <c r="B10" s="49">
        <f t="shared" si="0"/>
        <v>6391617.4387142854</v>
      </c>
      <c r="C10" s="50">
        <f>SUM(C4:C9)</f>
        <v>400</v>
      </c>
      <c r="D10" s="50">
        <f t="shared" ref="D10:AF10" si="1">SUM(D4:D9)</f>
        <v>470</v>
      </c>
      <c r="E10" s="50">
        <f t="shared" si="1"/>
        <v>425</v>
      </c>
      <c r="F10" s="50">
        <f t="shared" si="1"/>
        <v>260</v>
      </c>
      <c r="G10" s="50">
        <f t="shared" si="1"/>
        <v>510</v>
      </c>
      <c r="H10" s="50">
        <f t="shared" si="1"/>
        <v>230</v>
      </c>
      <c r="I10" s="50">
        <f t="shared" si="1"/>
        <v>260</v>
      </c>
      <c r="J10" s="50">
        <f t="shared" si="1"/>
        <v>0</v>
      </c>
      <c r="K10" s="50">
        <f t="shared" si="1"/>
        <v>190</v>
      </c>
      <c r="L10" s="50">
        <f t="shared" si="1"/>
        <v>210</v>
      </c>
      <c r="M10" s="50">
        <f t="shared" si="1"/>
        <v>290</v>
      </c>
      <c r="N10" s="50">
        <f t="shared" si="1"/>
        <v>240</v>
      </c>
      <c r="O10" s="50">
        <f t="shared" si="1"/>
        <v>0</v>
      </c>
      <c r="P10" s="50">
        <f t="shared" si="1"/>
        <v>0</v>
      </c>
      <c r="Q10" s="50">
        <f t="shared" si="1"/>
        <v>290</v>
      </c>
      <c r="R10" s="50">
        <f t="shared" si="1"/>
        <v>200</v>
      </c>
      <c r="S10" s="50">
        <f t="shared" si="1"/>
        <v>0</v>
      </c>
      <c r="T10" s="50">
        <f t="shared" si="1"/>
        <v>180</v>
      </c>
      <c r="U10" s="50">
        <f t="shared" si="1"/>
        <v>130</v>
      </c>
      <c r="V10" s="50">
        <f t="shared" si="1"/>
        <v>70</v>
      </c>
      <c r="W10" s="50">
        <f t="shared" si="1"/>
        <v>0</v>
      </c>
      <c r="X10" s="50">
        <f t="shared" si="1"/>
        <v>0</v>
      </c>
      <c r="Y10" s="50">
        <f t="shared" si="1"/>
        <v>0</v>
      </c>
      <c r="Z10" s="50">
        <f t="shared" si="1"/>
        <v>0</v>
      </c>
      <c r="AA10" s="50">
        <f t="shared" si="1"/>
        <v>0</v>
      </c>
      <c r="AB10" s="50">
        <f t="shared" si="1"/>
        <v>55</v>
      </c>
      <c r="AC10" s="50">
        <f t="shared" si="1"/>
        <v>32</v>
      </c>
      <c r="AD10" s="50">
        <f t="shared" si="1"/>
        <v>65</v>
      </c>
      <c r="AE10" s="50">
        <f t="shared" si="1"/>
        <v>20</v>
      </c>
      <c r="AF10" s="50">
        <f t="shared" si="1"/>
        <v>10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0"/>
  <sheetViews>
    <sheetView showGridLines="0" workbookViewId="0"/>
  </sheetViews>
  <sheetFormatPr defaultRowHeight="12.75"/>
  <cols>
    <col min="1" max="1" width="15.5703125" style="42" bestFit="1" customWidth="1"/>
    <col min="2" max="2" width="16" style="42" bestFit="1" customWidth="1"/>
    <col min="3" max="6" width="10.140625" style="42" bestFit="1" customWidth="1"/>
    <col min="7" max="7" width="11" style="42" bestFit="1" customWidth="1"/>
    <col min="8" max="8" width="10.28515625" style="42" bestFit="1" customWidth="1"/>
    <col min="9" max="9" width="11" style="42" bestFit="1" customWidth="1"/>
    <col min="10" max="11" width="10.140625" style="42" bestFit="1" customWidth="1"/>
    <col min="12" max="12" width="12.28515625" style="42" bestFit="1" customWidth="1"/>
    <col min="13" max="13" width="10.140625" style="42" bestFit="1" customWidth="1"/>
    <col min="14" max="14" width="11.28515625" style="42" bestFit="1" customWidth="1"/>
    <col min="15" max="16" width="10.140625" style="42" bestFit="1" customWidth="1"/>
    <col min="17" max="18" width="10.28515625" style="42" bestFit="1" customWidth="1"/>
    <col min="19" max="19" width="10.140625" style="42" bestFit="1" customWidth="1"/>
    <col min="20" max="21" width="12.28515625" style="42" bestFit="1" customWidth="1"/>
    <col min="22" max="22" width="10.28515625" style="42" bestFit="1" customWidth="1"/>
    <col min="23" max="23" width="11.5703125" style="42" bestFit="1" customWidth="1"/>
    <col min="24" max="24" width="10.140625" style="42" bestFit="1" customWidth="1"/>
    <col min="25" max="25" width="12.28515625" style="42" bestFit="1" customWidth="1"/>
    <col min="26" max="26" width="9.140625" style="42" bestFit="1" customWidth="1"/>
    <col min="27" max="27" width="8.28515625" style="42" bestFit="1" customWidth="1"/>
    <col min="28" max="28" width="10.28515625" style="42" bestFit="1" customWidth="1"/>
    <col min="29" max="29" width="10" style="42" bestFit="1" customWidth="1"/>
    <col min="30" max="31" width="12" style="42" bestFit="1" customWidth="1"/>
    <col min="32" max="32" width="10.7109375" style="42" bestFit="1" customWidth="1"/>
    <col min="33" max="16384" width="9.140625" style="42"/>
  </cols>
  <sheetData>
    <row r="2" spans="1:32">
      <c r="C2" s="43">
        <v>916.28499999999997</v>
      </c>
      <c r="D2" s="43">
        <v>916.28499999999997</v>
      </c>
      <c r="E2" s="43">
        <v>896.23500000000001</v>
      </c>
      <c r="F2" s="43">
        <v>969.41750000000002</v>
      </c>
      <c r="G2" s="43">
        <v>1032.575</v>
      </c>
      <c r="H2" s="43">
        <v>1101.7474999999999</v>
      </c>
      <c r="I2" s="43">
        <v>1066.6600000000001</v>
      </c>
      <c r="J2" s="43">
        <v>1176</v>
      </c>
      <c r="K2" s="43">
        <v>1120.7950000000001</v>
      </c>
      <c r="L2" s="43">
        <v>1422.3785714285714</v>
      </c>
      <c r="M2" s="43">
        <v>1178.94</v>
      </c>
      <c r="N2" s="43">
        <v>1188.8238095238096</v>
      </c>
      <c r="O2" s="43">
        <v>1062.6500000000001</v>
      </c>
      <c r="P2" s="43">
        <v>1150.8699999999999</v>
      </c>
      <c r="Q2" s="43">
        <v>1306.2574999999999</v>
      </c>
      <c r="R2" s="43">
        <v>1246.9619</v>
      </c>
      <c r="S2" s="43">
        <v>1150.8699999999999</v>
      </c>
      <c r="T2" s="43">
        <v>1364.2404761904761</v>
      </c>
      <c r="U2" s="43">
        <v>1403.3333333333333</v>
      </c>
      <c r="V2" s="43">
        <v>1208.0125</v>
      </c>
      <c r="W2" s="43">
        <v>3548.43</v>
      </c>
      <c r="X2" s="43">
        <v>5427.89</v>
      </c>
      <c r="Y2" s="43">
        <v>6405.2142857142853</v>
      </c>
      <c r="Z2" s="43">
        <v>6610.7</v>
      </c>
      <c r="AA2" s="43">
        <v>7066.79</v>
      </c>
      <c r="AB2" s="43">
        <v>7778.4762000000001</v>
      </c>
      <c r="AC2" s="43">
        <v>9066.5400000000009</v>
      </c>
      <c r="AD2" s="43">
        <v>9504.5761904761912</v>
      </c>
      <c r="AE2" s="43">
        <v>9502.5714000000007</v>
      </c>
      <c r="AF2" s="43">
        <v>9873.4524000000001</v>
      </c>
    </row>
    <row r="3" spans="1:32">
      <c r="A3" s="44" t="s">
        <v>46</v>
      </c>
      <c r="B3" s="44" t="s">
        <v>5461</v>
      </c>
      <c r="C3" s="44" t="s">
        <v>1904</v>
      </c>
      <c r="D3" s="44" t="s">
        <v>1</v>
      </c>
      <c r="E3" s="44" t="s">
        <v>2</v>
      </c>
      <c r="F3" s="44" t="s">
        <v>1705</v>
      </c>
      <c r="G3" s="44" t="s">
        <v>5</v>
      </c>
      <c r="H3" s="44" t="s">
        <v>1874</v>
      </c>
      <c r="I3" s="44" t="s">
        <v>1872</v>
      </c>
      <c r="J3" s="44" t="s">
        <v>1714</v>
      </c>
      <c r="K3" s="44" t="s">
        <v>7</v>
      </c>
      <c r="L3" s="44" t="s">
        <v>88</v>
      </c>
      <c r="M3" s="44" t="s">
        <v>11</v>
      </c>
      <c r="N3" s="44" t="s">
        <v>1911</v>
      </c>
      <c r="O3" s="44" t="s">
        <v>12</v>
      </c>
      <c r="P3" s="44" t="s">
        <v>13</v>
      </c>
      <c r="Q3" s="44" t="s">
        <v>1912</v>
      </c>
      <c r="R3" s="44" t="s">
        <v>1870</v>
      </c>
      <c r="S3" s="44" t="s">
        <v>16</v>
      </c>
      <c r="T3" s="44" t="s">
        <v>1868</v>
      </c>
      <c r="U3" s="44" t="s">
        <v>1921</v>
      </c>
      <c r="V3" s="44" t="s">
        <v>1876</v>
      </c>
      <c r="W3" s="44" t="s">
        <v>2507</v>
      </c>
      <c r="X3" s="44" t="s">
        <v>1889</v>
      </c>
      <c r="Y3" s="44" t="s">
        <v>28</v>
      </c>
      <c r="Z3" s="44" t="s">
        <v>2508</v>
      </c>
      <c r="AA3" s="44" t="s">
        <v>1915</v>
      </c>
      <c r="AB3" s="44" t="s">
        <v>1923</v>
      </c>
      <c r="AC3" s="44" t="s">
        <v>31</v>
      </c>
      <c r="AD3" s="44" t="s">
        <v>1920</v>
      </c>
      <c r="AE3" s="44" t="s">
        <v>1917</v>
      </c>
      <c r="AF3" s="44" t="s">
        <v>2509</v>
      </c>
    </row>
    <row r="4" spans="1:32">
      <c r="A4" s="43" t="s">
        <v>5462</v>
      </c>
      <c r="B4" s="43">
        <f>SUMPRODUCT(C$2:AF$2,C4:AF4)</f>
        <v>0</v>
      </c>
      <c r="C4" s="45"/>
      <c r="D4" s="45"/>
      <c r="E4" s="45"/>
      <c r="F4" s="45"/>
      <c r="G4" s="45"/>
      <c r="H4" s="45"/>
      <c r="I4" s="45"/>
      <c r="J4" s="46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</row>
    <row r="5" spans="1:32">
      <c r="A5" s="43" t="s">
        <v>1967</v>
      </c>
      <c r="B5" s="43">
        <f t="shared" ref="B5:B10" si="0">SUMPRODUCT(C$2:AF$2,C5:AF5)</f>
        <v>0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</row>
    <row r="6" spans="1:32">
      <c r="A6" s="43" t="s">
        <v>2015</v>
      </c>
      <c r="B6" s="43">
        <f t="shared" si="0"/>
        <v>0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2">
      <c r="A7" s="43" t="s">
        <v>1961</v>
      </c>
      <c r="B7" s="43">
        <f t="shared" si="0"/>
        <v>0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</row>
    <row r="8" spans="1:32">
      <c r="A8" s="43" t="s">
        <v>2003</v>
      </c>
      <c r="B8" s="43">
        <f t="shared" si="0"/>
        <v>0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2">
      <c r="A9" s="43" t="s">
        <v>1995</v>
      </c>
      <c r="B9" s="43">
        <f t="shared" si="0"/>
        <v>0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</row>
    <row r="10" spans="1:32" s="51" customFormat="1">
      <c r="A10" s="49" t="s">
        <v>5463</v>
      </c>
      <c r="B10" s="49">
        <f t="shared" si="0"/>
        <v>0</v>
      </c>
      <c r="C10" s="50">
        <f>SUM(C4:C9)</f>
        <v>0</v>
      </c>
      <c r="D10" s="50">
        <f t="shared" ref="D10:AF10" si="1">SUM(D4:D9)</f>
        <v>0</v>
      </c>
      <c r="E10" s="50">
        <f t="shared" si="1"/>
        <v>0</v>
      </c>
      <c r="F10" s="50">
        <f t="shared" si="1"/>
        <v>0</v>
      </c>
      <c r="G10" s="50">
        <f t="shared" si="1"/>
        <v>0</v>
      </c>
      <c r="H10" s="50">
        <f t="shared" si="1"/>
        <v>0</v>
      </c>
      <c r="I10" s="50">
        <f t="shared" si="1"/>
        <v>0</v>
      </c>
      <c r="J10" s="50">
        <f t="shared" si="1"/>
        <v>0</v>
      </c>
      <c r="K10" s="50">
        <f t="shared" si="1"/>
        <v>0</v>
      </c>
      <c r="L10" s="50">
        <f t="shared" si="1"/>
        <v>0</v>
      </c>
      <c r="M10" s="50">
        <f t="shared" si="1"/>
        <v>0</v>
      </c>
      <c r="N10" s="50">
        <f t="shared" si="1"/>
        <v>0</v>
      </c>
      <c r="O10" s="50">
        <f t="shared" si="1"/>
        <v>0</v>
      </c>
      <c r="P10" s="50">
        <f t="shared" si="1"/>
        <v>0</v>
      </c>
      <c r="Q10" s="50">
        <f t="shared" si="1"/>
        <v>0</v>
      </c>
      <c r="R10" s="50">
        <f t="shared" si="1"/>
        <v>0</v>
      </c>
      <c r="S10" s="50">
        <f t="shared" si="1"/>
        <v>0</v>
      </c>
      <c r="T10" s="50">
        <f t="shared" si="1"/>
        <v>0</v>
      </c>
      <c r="U10" s="50">
        <f t="shared" si="1"/>
        <v>0</v>
      </c>
      <c r="V10" s="50">
        <f t="shared" si="1"/>
        <v>0</v>
      </c>
      <c r="W10" s="50">
        <f t="shared" si="1"/>
        <v>0</v>
      </c>
      <c r="X10" s="50">
        <f t="shared" si="1"/>
        <v>0</v>
      </c>
      <c r="Y10" s="50">
        <f t="shared" si="1"/>
        <v>0</v>
      </c>
      <c r="Z10" s="50">
        <f t="shared" si="1"/>
        <v>0</v>
      </c>
      <c r="AA10" s="50">
        <f t="shared" si="1"/>
        <v>0</v>
      </c>
      <c r="AB10" s="50">
        <f t="shared" si="1"/>
        <v>0</v>
      </c>
      <c r="AC10" s="50">
        <f t="shared" si="1"/>
        <v>0</v>
      </c>
      <c r="AD10" s="50">
        <f t="shared" si="1"/>
        <v>0</v>
      </c>
      <c r="AE10" s="50">
        <f t="shared" si="1"/>
        <v>0</v>
      </c>
      <c r="AF10" s="50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0"/>
  <sheetViews>
    <sheetView showGridLines="0" workbookViewId="0"/>
  </sheetViews>
  <sheetFormatPr defaultRowHeight="12.75"/>
  <cols>
    <col min="1" max="1" width="15.5703125" style="42" bestFit="1" customWidth="1"/>
    <col min="2" max="2" width="16" style="42" bestFit="1" customWidth="1"/>
    <col min="3" max="6" width="10.140625" style="42" bestFit="1" customWidth="1"/>
    <col min="7" max="7" width="11" style="42" bestFit="1" customWidth="1"/>
    <col min="8" max="8" width="10.28515625" style="42" bestFit="1" customWidth="1"/>
    <col min="9" max="9" width="11" style="42" bestFit="1" customWidth="1"/>
    <col min="10" max="11" width="10.140625" style="42" bestFit="1" customWidth="1"/>
    <col min="12" max="12" width="12.28515625" style="42" bestFit="1" customWidth="1"/>
    <col min="13" max="13" width="10.140625" style="42" bestFit="1" customWidth="1"/>
    <col min="14" max="14" width="11.28515625" style="42" bestFit="1" customWidth="1"/>
    <col min="15" max="16" width="10.140625" style="42" bestFit="1" customWidth="1"/>
    <col min="17" max="18" width="10.28515625" style="42" bestFit="1" customWidth="1"/>
    <col min="19" max="19" width="10.140625" style="42" bestFit="1" customWidth="1"/>
    <col min="20" max="21" width="12.28515625" style="42" bestFit="1" customWidth="1"/>
    <col min="22" max="22" width="10.28515625" style="42" bestFit="1" customWidth="1"/>
    <col min="23" max="23" width="11.5703125" style="42" bestFit="1" customWidth="1"/>
    <col min="24" max="24" width="10.140625" style="42" bestFit="1" customWidth="1"/>
    <col min="25" max="25" width="12.28515625" style="42" bestFit="1" customWidth="1"/>
    <col min="26" max="26" width="9.140625" style="42" bestFit="1" customWidth="1"/>
    <col min="27" max="27" width="8.28515625" style="42" bestFit="1" customWidth="1"/>
    <col min="28" max="28" width="10.28515625" style="42" bestFit="1" customWidth="1"/>
    <col min="29" max="29" width="10" style="42" bestFit="1" customWidth="1"/>
    <col min="30" max="31" width="12" style="42" bestFit="1" customWidth="1"/>
    <col min="32" max="32" width="10.7109375" style="42" bestFit="1" customWidth="1"/>
    <col min="33" max="16384" width="9.140625" style="42"/>
  </cols>
  <sheetData>
    <row r="2" spans="1:32">
      <c r="C2" s="43">
        <v>916.28499999999997</v>
      </c>
      <c r="D2" s="43">
        <v>916.28499999999997</v>
      </c>
      <c r="E2" s="43">
        <v>896.23500000000001</v>
      </c>
      <c r="F2" s="43">
        <v>969.41750000000002</v>
      </c>
      <c r="G2" s="43">
        <v>1032.575</v>
      </c>
      <c r="H2" s="43">
        <v>1101.7474999999999</v>
      </c>
      <c r="I2" s="43">
        <v>1066.6600000000001</v>
      </c>
      <c r="J2" s="43">
        <v>1176</v>
      </c>
      <c r="K2" s="43">
        <v>1120.7950000000001</v>
      </c>
      <c r="L2" s="43">
        <v>1422.3785714285714</v>
      </c>
      <c r="M2" s="43">
        <v>1178.94</v>
      </c>
      <c r="N2" s="43">
        <v>1188.8238095238096</v>
      </c>
      <c r="O2" s="43">
        <v>1062.6500000000001</v>
      </c>
      <c r="P2" s="43">
        <v>1150.8699999999999</v>
      </c>
      <c r="Q2" s="43">
        <v>1306.2574999999999</v>
      </c>
      <c r="R2" s="43">
        <v>1246.9619</v>
      </c>
      <c r="S2" s="43">
        <v>1150.8699999999999</v>
      </c>
      <c r="T2" s="43">
        <v>1364.2404761904761</v>
      </c>
      <c r="U2" s="43">
        <v>1403.3333333333333</v>
      </c>
      <c r="V2" s="43">
        <v>1208.0125</v>
      </c>
      <c r="W2" s="43">
        <v>3548.43</v>
      </c>
      <c r="X2" s="43">
        <v>5427.89</v>
      </c>
      <c r="Y2" s="43">
        <v>6405.2142857142853</v>
      </c>
      <c r="Z2" s="43">
        <v>6610.7</v>
      </c>
      <c r="AA2" s="43">
        <v>7066.79</v>
      </c>
      <c r="AB2" s="43">
        <v>7778.4762000000001</v>
      </c>
      <c r="AC2" s="43">
        <v>9066.5400000000009</v>
      </c>
      <c r="AD2" s="43">
        <v>9504.5761904761912</v>
      </c>
      <c r="AE2" s="43">
        <v>9502.5714000000007</v>
      </c>
      <c r="AF2" s="43">
        <v>9873.4524000000001</v>
      </c>
    </row>
    <row r="3" spans="1:32">
      <c r="A3" s="44" t="s">
        <v>46</v>
      </c>
      <c r="B3" s="44" t="s">
        <v>5461</v>
      </c>
      <c r="C3" s="44" t="s">
        <v>1904</v>
      </c>
      <c r="D3" s="44" t="s">
        <v>1</v>
      </c>
      <c r="E3" s="44" t="s">
        <v>2</v>
      </c>
      <c r="F3" s="44" t="s">
        <v>1705</v>
      </c>
      <c r="G3" s="44" t="s">
        <v>5</v>
      </c>
      <c r="H3" s="44" t="s">
        <v>1874</v>
      </c>
      <c r="I3" s="44" t="s">
        <v>1872</v>
      </c>
      <c r="J3" s="44" t="s">
        <v>1714</v>
      </c>
      <c r="K3" s="44" t="s">
        <v>7</v>
      </c>
      <c r="L3" s="44" t="s">
        <v>88</v>
      </c>
      <c r="M3" s="44" t="s">
        <v>11</v>
      </c>
      <c r="N3" s="44" t="s">
        <v>1911</v>
      </c>
      <c r="O3" s="44" t="s">
        <v>12</v>
      </c>
      <c r="P3" s="44" t="s">
        <v>13</v>
      </c>
      <c r="Q3" s="44" t="s">
        <v>1912</v>
      </c>
      <c r="R3" s="44" t="s">
        <v>1870</v>
      </c>
      <c r="S3" s="44" t="s">
        <v>16</v>
      </c>
      <c r="T3" s="44" t="s">
        <v>1868</v>
      </c>
      <c r="U3" s="44" t="s">
        <v>1921</v>
      </c>
      <c r="V3" s="44" t="s">
        <v>1876</v>
      </c>
      <c r="W3" s="44" t="s">
        <v>2507</v>
      </c>
      <c r="X3" s="44" t="s">
        <v>1889</v>
      </c>
      <c r="Y3" s="44" t="s">
        <v>28</v>
      </c>
      <c r="Z3" s="44" t="s">
        <v>2508</v>
      </c>
      <c r="AA3" s="44" t="s">
        <v>1915</v>
      </c>
      <c r="AB3" s="44" t="s">
        <v>1923</v>
      </c>
      <c r="AC3" s="44" t="s">
        <v>31</v>
      </c>
      <c r="AD3" s="44" t="s">
        <v>1920</v>
      </c>
      <c r="AE3" s="44" t="s">
        <v>1917</v>
      </c>
      <c r="AF3" s="44" t="s">
        <v>2509</v>
      </c>
    </row>
    <row r="4" spans="1:32">
      <c r="A4" s="43" t="s">
        <v>5462</v>
      </c>
      <c r="B4" s="43">
        <f>SUMPRODUCT(C$2:AF$2,C4:AF4)</f>
        <v>0</v>
      </c>
      <c r="C4" s="45"/>
      <c r="D4" s="45"/>
      <c r="E4" s="45"/>
      <c r="F4" s="45"/>
      <c r="G4" s="45"/>
      <c r="H4" s="45"/>
      <c r="I4" s="45"/>
      <c r="J4" s="46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</row>
    <row r="5" spans="1:32">
      <c r="A5" s="43" t="s">
        <v>1967</v>
      </c>
      <c r="B5" s="43">
        <f t="shared" ref="B5:B10" si="0">SUMPRODUCT(C$2:AF$2,C5:AF5)</f>
        <v>0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</row>
    <row r="6" spans="1:32">
      <c r="A6" s="43" t="s">
        <v>2015</v>
      </c>
      <c r="B6" s="43">
        <f t="shared" si="0"/>
        <v>0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2">
      <c r="A7" s="43" t="s">
        <v>1961</v>
      </c>
      <c r="B7" s="43">
        <f t="shared" si="0"/>
        <v>0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</row>
    <row r="8" spans="1:32">
      <c r="A8" s="43" t="s">
        <v>2003</v>
      </c>
      <c r="B8" s="43">
        <f t="shared" si="0"/>
        <v>5878981.2782857129</v>
      </c>
      <c r="C8" s="48">
        <f>'DH-27'!C23</f>
        <v>320</v>
      </c>
      <c r="D8" s="48">
        <f>'DH-27'!D23</f>
        <v>222</v>
      </c>
      <c r="E8" s="48">
        <f>'DH-27'!E23</f>
        <v>250</v>
      </c>
      <c r="F8" s="48">
        <f>'DH-27'!F23</f>
        <v>450</v>
      </c>
      <c r="G8" s="48">
        <f>'DH-27'!G23</f>
        <v>290</v>
      </c>
      <c r="H8" s="48">
        <f>'DH-27'!H23</f>
        <v>150</v>
      </c>
      <c r="I8" s="48">
        <f>'DH-27'!I23</f>
        <v>220</v>
      </c>
      <c r="J8" s="48">
        <f>'DH-27'!J23</f>
        <v>0</v>
      </c>
      <c r="K8" s="48">
        <f>'DH-27'!K23</f>
        <v>240</v>
      </c>
      <c r="L8" s="48">
        <f>'DH-27'!L23</f>
        <v>180</v>
      </c>
      <c r="M8" s="48">
        <f>'DH-27'!M23</f>
        <v>260</v>
      </c>
      <c r="N8" s="48">
        <f>'DH-27'!N23</f>
        <v>300</v>
      </c>
      <c r="O8" s="48">
        <f>'DH-27'!O23</f>
        <v>0</v>
      </c>
      <c r="P8" s="48">
        <f>'DH-27'!P23</f>
        <v>0</v>
      </c>
      <c r="Q8" s="48">
        <f>'DH-27'!Q23</f>
        <v>120</v>
      </c>
      <c r="R8" s="48">
        <f>'DH-27'!R23</f>
        <v>200</v>
      </c>
      <c r="S8" s="48">
        <f>'DH-27'!S23</f>
        <v>0</v>
      </c>
      <c r="T8" s="48">
        <f>'DH-27'!T23</f>
        <v>140</v>
      </c>
      <c r="U8" s="48">
        <f>'DH-27'!U23</f>
        <v>20</v>
      </c>
      <c r="V8" s="48">
        <f>'DH-27'!V23</f>
        <v>120</v>
      </c>
      <c r="W8" s="48">
        <f>'DH-27'!W23</f>
        <v>0</v>
      </c>
      <c r="X8" s="48">
        <f>'DH-27'!X23</f>
        <v>0</v>
      </c>
      <c r="Y8" s="48">
        <f>'DH-27'!Y23</f>
        <v>0</v>
      </c>
      <c r="Z8" s="48">
        <f>'DH-27'!Z23</f>
        <v>0</v>
      </c>
      <c r="AA8" s="48">
        <f>'DH-27'!AA23</f>
        <v>0</v>
      </c>
      <c r="AB8" s="48">
        <f>'DH-27'!AB23</f>
        <v>80</v>
      </c>
      <c r="AC8" s="48">
        <f>'DH-27'!AC23</f>
        <v>27</v>
      </c>
      <c r="AD8" s="48">
        <f>'DH-27'!AD23</f>
        <v>80</v>
      </c>
      <c r="AE8" s="48">
        <f>'DH-27'!AE23</f>
        <v>20</v>
      </c>
      <c r="AF8" s="48">
        <f>'DH-27'!AF23</f>
        <v>25</v>
      </c>
    </row>
    <row r="9" spans="1:32">
      <c r="A9" s="43" t="s">
        <v>1995</v>
      </c>
      <c r="B9" s="43">
        <f t="shared" si="0"/>
        <v>0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</row>
    <row r="10" spans="1:32" s="51" customFormat="1">
      <c r="A10" s="49" t="s">
        <v>5463</v>
      </c>
      <c r="B10" s="49">
        <f t="shared" si="0"/>
        <v>5878981.2782857129</v>
      </c>
      <c r="C10" s="50">
        <f>SUM(C4:C9)</f>
        <v>320</v>
      </c>
      <c r="D10" s="50">
        <f t="shared" ref="D10:AF10" si="1">SUM(D4:D9)</f>
        <v>222</v>
      </c>
      <c r="E10" s="50">
        <f t="shared" si="1"/>
        <v>250</v>
      </c>
      <c r="F10" s="50">
        <f t="shared" si="1"/>
        <v>450</v>
      </c>
      <c r="G10" s="50">
        <f t="shared" si="1"/>
        <v>290</v>
      </c>
      <c r="H10" s="50">
        <f t="shared" si="1"/>
        <v>150</v>
      </c>
      <c r="I10" s="50">
        <f t="shared" si="1"/>
        <v>220</v>
      </c>
      <c r="J10" s="50">
        <f t="shared" si="1"/>
        <v>0</v>
      </c>
      <c r="K10" s="50">
        <f t="shared" si="1"/>
        <v>240</v>
      </c>
      <c r="L10" s="50">
        <f t="shared" si="1"/>
        <v>180</v>
      </c>
      <c r="M10" s="50">
        <f t="shared" si="1"/>
        <v>260</v>
      </c>
      <c r="N10" s="50">
        <f t="shared" si="1"/>
        <v>300</v>
      </c>
      <c r="O10" s="50">
        <f t="shared" si="1"/>
        <v>0</v>
      </c>
      <c r="P10" s="50">
        <f t="shared" si="1"/>
        <v>0</v>
      </c>
      <c r="Q10" s="50">
        <f t="shared" si="1"/>
        <v>120</v>
      </c>
      <c r="R10" s="50">
        <f t="shared" si="1"/>
        <v>200</v>
      </c>
      <c r="S10" s="50">
        <f t="shared" si="1"/>
        <v>0</v>
      </c>
      <c r="T10" s="50">
        <f t="shared" si="1"/>
        <v>140</v>
      </c>
      <c r="U10" s="50">
        <f t="shared" si="1"/>
        <v>20</v>
      </c>
      <c r="V10" s="50">
        <f t="shared" si="1"/>
        <v>120</v>
      </c>
      <c r="W10" s="50">
        <f t="shared" si="1"/>
        <v>0</v>
      </c>
      <c r="X10" s="50">
        <f t="shared" si="1"/>
        <v>0</v>
      </c>
      <c r="Y10" s="50">
        <f t="shared" si="1"/>
        <v>0</v>
      </c>
      <c r="Z10" s="50">
        <f t="shared" si="1"/>
        <v>0</v>
      </c>
      <c r="AA10" s="50">
        <f t="shared" si="1"/>
        <v>0</v>
      </c>
      <c r="AB10" s="50">
        <f t="shared" si="1"/>
        <v>80</v>
      </c>
      <c r="AC10" s="50">
        <f t="shared" si="1"/>
        <v>27</v>
      </c>
      <c r="AD10" s="50">
        <f t="shared" si="1"/>
        <v>80</v>
      </c>
      <c r="AE10" s="50">
        <f t="shared" si="1"/>
        <v>20</v>
      </c>
      <c r="AF10" s="50">
        <f t="shared" si="1"/>
        <v>25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0"/>
  <sheetViews>
    <sheetView showGridLines="0" workbookViewId="0"/>
  </sheetViews>
  <sheetFormatPr defaultRowHeight="12.75"/>
  <cols>
    <col min="1" max="1" width="15.5703125" style="42" bestFit="1" customWidth="1"/>
    <col min="2" max="2" width="16" style="42" bestFit="1" customWidth="1"/>
    <col min="3" max="6" width="10.140625" style="42" bestFit="1" customWidth="1"/>
    <col min="7" max="7" width="11" style="42" bestFit="1" customWidth="1"/>
    <col min="8" max="8" width="10.28515625" style="42" bestFit="1" customWidth="1"/>
    <col min="9" max="9" width="11" style="42" bestFit="1" customWidth="1"/>
    <col min="10" max="11" width="10.140625" style="42" bestFit="1" customWidth="1"/>
    <col min="12" max="12" width="12.28515625" style="42" bestFit="1" customWidth="1"/>
    <col min="13" max="13" width="10.140625" style="42" bestFit="1" customWidth="1"/>
    <col min="14" max="14" width="11.28515625" style="42" bestFit="1" customWidth="1"/>
    <col min="15" max="16" width="10.140625" style="42" bestFit="1" customWidth="1"/>
    <col min="17" max="18" width="10.28515625" style="42" bestFit="1" customWidth="1"/>
    <col min="19" max="19" width="10.140625" style="42" bestFit="1" customWidth="1"/>
    <col min="20" max="21" width="12.28515625" style="42" bestFit="1" customWidth="1"/>
    <col min="22" max="22" width="10.28515625" style="42" bestFit="1" customWidth="1"/>
    <col min="23" max="23" width="11.5703125" style="42" bestFit="1" customWidth="1"/>
    <col min="24" max="24" width="10.140625" style="42" bestFit="1" customWidth="1"/>
    <col min="25" max="25" width="12.28515625" style="42" bestFit="1" customWidth="1"/>
    <col min="26" max="26" width="9.140625" style="42" bestFit="1" customWidth="1"/>
    <col min="27" max="27" width="8.28515625" style="42" bestFit="1" customWidth="1"/>
    <col min="28" max="28" width="10.28515625" style="42" bestFit="1" customWidth="1"/>
    <col min="29" max="29" width="10" style="42" bestFit="1" customWidth="1"/>
    <col min="30" max="31" width="12" style="42" bestFit="1" customWidth="1"/>
    <col min="32" max="32" width="10.7109375" style="42" bestFit="1" customWidth="1"/>
    <col min="33" max="16384" width="9.140625" style="42"/>
  </cols>
  <sheetData>
    <row r="2" spans="1:32">
      <c r="C2" s="43">
        <v>916.28499999999997</v>
      </c>
      <c r="D2" s="43">
        <v>916.28499999999997</v>
      </c>
      <c r="E2" s="43">
        <v>896.23500000000001</v>
      </c>
      <c r="F2" s="43">
        <v>969.41750000000002</v>
      </c>
      <c r="G2" s="43">
        <v>1032.575</v>
      </c>
      <c r="H2" s="43">
        <v>1101.7474999999999</v>
      </c>
      <c r="I2" s="43">
        <v>1066.6600000000001</v>
      </c>
      <c r="J2" s="43">
        <v>1176</v>
      </c>
      <c r="K2" s="43">
        <v>1120.7950000000001</v>
      </c>
      <c r="L2" s="43">
        <v>1422.3785714285714</v>
      </c>
      <c r="M2" s="43">
        <v>1178.94</v>
      </c>
      <c r="N2" s="43">
        <v>1188.8238095238096</v>
      </c>
      <c r="O2" s="43">
        <v>1062.6500000000001</v>
      </c>
      <c r="P2" s="43">
        <v>1150.8699999999999</v>
      </c>
      <c r="Q2" s="43">
        <v>1306.2574999999999</v>
      </c>
      <c r="R2" s="43">
        <v>1246.9619</v>
      </c>
      <c r="S2" s="43">
        <v>1150.8699999999999</v>
      </c>
      <c r="T2" s="43">
        <v>1364.2404761904761</v>
      </c>
      <c r="U2" s="43">
        <v>1403.3333333333333</v>
      </c>
      <c r="V2" s="43">
        <v>1208.0125</v>
      </c>
      <c r="W2" s="43">
        <v>3548.43</v>
      </c>
      <c r="X2" s="43">
        <v>5427.89</v>
      </c>
      <c r="Y2" s="43">
        <v>6405.2142857142853</v>
      </c>
      <c r="Z2" s="43">
        <v>6610.7</v>
      </c>
      <c r="AA2" s="43">
        <v>7066.79</v>
      </c>
      <c r="AB2" s="43">
        <v>7778.4762000000001</v>
      </c>
      <c r="AC2" s="43">
        <v>9066.5400000000009</v>
      </c>
      <c r="AD2" s="43">
        <v>9504.5761904761912</v>
      </c>
      <c r="AE2" s="43">
        <v>9502.5714000000007</v>
      </c>
      <c r="AF2" s="43">
        <v>9873.4524000000001</v>
      </c>
    </row>
    <row r="3" spans="1:32">
      <c r="A3" s="44" t="s">
        <v>46</v>
      </c>
      <c r="B3" s="44" t="s">
        <v>5461</v>
      </c>
      <c r="C3" s="44" t="s">
        <v>1904</v>
      </c>
      <c r="D3" s="44" t="s">
        <v>1</v>
      </c>
      <c r="E3" s="44" t="s">
        <v>2</v>
      </c>
      <c r="F3" s="44" t="s">
        <v>1705</v>
      </c>
      <c r="G3" s="44" t="s">
        <v>5</v>
      </c>
      <c r="H3" s="44" t="s">
        <v>1874</v>
      </c>
      <c r="I3" s="44" t="s">
        <v>1872</v>
      </c>
      <c r="J3" s="44" t="s">
        <v>1714</v>
      </c>
      <c r="K3" s="44" t="s">
        <v>7</v>
      </c>
      <c r="L3" s="44" t="s">
        <v>88</v>
      </c>
      <c r="M3" s="44" t="s">
        <v>11</v>
      </c>
      <c r="N3" s="44" t="s">
        <v>1911</v>
      </c>
      <c r="O3" s="44" t="s">
        <v>12</v>
      </c>
      <c r="P3" s="44" t="s">
        <v>13</v>
      </c>
      <c r="Q3" s="44" t="s">
        <v>1912</v>
      </c>
      <c r="R3" s="44" t="s">
        <v>1870</v>
      </c>
      <c r="S3" s="44" t="s">
        <v>16</v>
      </c>
      <c r="T3" s="44" t="s">
        <v>1868</v>
      </c>
      <c r="U3" s="44" t="s">
        <v>1921</v>
      </c>
      <c r="V3" s="44" t="s">
        <v>1876</v>
      </c>
      <c r="W3" s="44" t="s">
        <v>2507</v>
      </c>
      <c r="X3" s="44" t="s">
        <v>1889</v>
      </c>
      <c r="Y3" s="44" t="s">
        <v>28</v>
      </c>
      <c r="Z3" s="44" t="s">
        <v>2508</v>
      </c>
      <c r="AA3" s="44" t="s">
        <v>1915</v>
      </c>
      <c r="AB3" s="44" t="s">
        <v>1923</v>
      </c>
      <c r="AC3" s="44" t="s">
        <v>31</v>
      </c>
      <c r="AD3" s="44" t="s">
        <v>1920</v>
      </c>
      <c r="AE3" s="44" t="s">
        <v>1917</v>
      </c>
      <c r="AF3" s="44" t="s">
        <v>2509</v>
      </c>
    </row>
    <row r="4" spans="1:32">
      <c r="A4" s="43" t="s">
        <v>5462</v>
      </c>
      <c r="B4" s="43">
        <f>SUMPRODUCT(C$2:AF$2,C4:AF4)</f>
        <v>0</v>
      </c>
      <c r="C4" s="45"/>
      <c r="D4" s="45"/>
      <c r="E4" s="45"/>
      <c r="F4" s="45"/>
      <c r="G4" s="45"/>
      <c r="H4" s="45"/>
      <c r="I4" s="45"/>
      <c r="J4" s="46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</row>
    <row r="5" spans="1:32">
      <c r="A5" s="43" t="s">
        <v>1967</v>
      </c>
      <c r="B5" s="43">
        <f t="shared" ref="B5:B10" si="0">SUMPRODUCT(C$2:AF$2,C5:AF5)</f>
        <v>0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</row>
    <row r="6" spans="1:32">
      <c r="A6" s="43" t="s">
        <v>2015</v>
      </c>
      <c r="B6" s="43">
        <f t="shared" si="0"/>
        <v>0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2">
      <c r="A7" s="43" t="s">
        <v>1961</v>
      </c>
      <c r="B7" s="43">
        <f t="shared" si="0"/>
        <v>0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</row>
    <row r="8" spans="1:32">
      <c r="A8" s="43" t="s">
        <v>2003</v>
      </c>
      <c r="B8" s="43">
        <f t="shared" si="0"/>
        <v>6867647.3205142869</v>
      </c>
      <c r="C8" s="48">
        <f>'DH-30'!C23</f>
        <v>480</v>
      </c>
      <c r="D8" s="48">
        <f>'DH-30'!D23</f>
        <v>420</v>
      </c>
      <c r="E8" s="48">
        <f>'DH-30'!E23</f>
        <v>405</v>
      </c>
      <c r="F8" s="48">
        <f>'DH-30'!F23</f>
        <v>580</v>
      </c>
      <c r="G8" s="48">
        <f>'DH-30'!G23</f>
        <v>515</v>
      </c>
      <c r="H8" s="48">
        <f>'DH-30'!H23</f>
        <v>70</v>
      </c>
      <c r="I8" s="48">
        <f>'DH-30'!I23</f>
        <v>400</v>
      </c>
      <c r="J8" s="48">
        <f>'DH-30'!J23</f>
        <v>0</v>
      </c>
      <c r="K8" s="48">
        <f>'DH-30'!K23</f>
        <v>280</v>
      </c>
      <c r="L8" s="48">
        <f>'DH-30'!L23</f>
        <v>120</v>
      </c>
      <c r="M8" s="48">
        <f>'DH-30'!M23</f>
        <v>390</v>
      </c>
      <c r="N8" s="48">
        <f>'DH-30'!N23</f>
        <v>460</v>
      </c>
      <c r="O8" s="48">
        <f>'DH-30'!O23</f>
        <v>0</v>
      </c>
      <c r="P8" s="48">
        <f>'DH-30'!P23</f>
        <v>0</v>
      </c>
      <c r="Q8" s="48">
        <f>'DH-30'!Q23</f>
        <v>370</v>
      </c>
      <c r="R8" s="48">
        <f>'DH-30'!R23</f>
        <v>320</v>
      </c>
      <c r="S8" s="48">
        <f>'DH-30'!S23</f>
        <v>0</v>
      </c>
      <c r="T8" s="48">
        <f>'DH-30'!T23</f>
        <v>70</v>
      </c>
      <c r="U8" s="48">
        <f>'DH-30'!U23</f>
        <v>120</v>
      </c>
      <c r="V8" s="48">
        <f>'DH-30'!V23</f>
        <v>40</v>
      </c>
      <c r="W8" s="48">
        <f>'DH-30'!W23</f>
        <v>0</v>
      </c>
      <c r="X8" s="48">
        <f>'DH-30'!X23</f>
        <v>0</v>
      </c>
      <c r="Y8" s="48">
        <f>'DH-30'!Y23</f>
        <v>0</v>
      </c>
      <c r="Z8" s="48">
        <f>'DH-30'!Z23</f>
        <v>0</v>
      </c>
      <c r="AA8" s="48">
        <f>'DH-30'!AA23</f>
        <v>0</v>
      </c>
      <c r="AB8" s="48">
        <f>'DH-30'!AB23</f>
        <v>94</v>
      </c>
      <c r="AC8" s="48">
        <f>'DH-30'!AC23</f>
        <v>0</v>
      </c>
      <c r="AD8" s="48">
        <f>'DH-30'!AD23</f>
        <v>60</v>
      </c>
      <c r="AE8" s="48">
        <f>'DH-30'!AE23</f>
        <v>10</v>
      </c>
      <c r="AF8" s="48">
        <f>'DH-30'!AF23</f>
        <v>0</v>
      </c>
    </row>
    <row r="9" spans="1:32">
      <c r="A9" s="43" t="s">
        <v>1995</v>
      </c>
      <c r="B9" s="43">
        <f t="shared" si="0"/>
        <v>0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</row>
    <row r="10" spans="1:32" s="51" customFormat="1">
      <c r="A10" s="49" t="s">
        <v>5463</v>
      </c>
      <c r="B10" s="49">
        <f t="shared" si="0"/>
        <v>6867647.3205142869</v>
      </c>
      <c r="C10" s="50">
        <f>SUM(C4:C9)</f>
        <v>480</v>
      </c>
      <c r="D10" s="50">
        <f t="shared" ref="D10:AF10" si="1">SUM(D4:D9)</f>
        <v>420</v>
      </c>
      <c r="E10" s="50">
        <f t="shared" si="1"/>
        <v>405</v>
      </c>
      <c r="F10" s="50">
        <f t="shared" si="1"/>
        <v>580</v>
      </c>
      <c r="G10" s="50">
        <f t="shared" si="1"/>
        <v>515</v>
      </c>
      <c r="H10" s="50">
        <f t="shared" si="1"/>
        <v>70</v>
      </c>
      <c r="I10" s="50">
        <f t="shared" si="1"/>
        <v>400</v>
      </c>
      <c r="J10" s="50">
        <f t="shared" si="1"/>
        <v>0</v>
      </c>
      <c r="K10" s="50">
        <f t="shared" si="1"/>
        <v>280</v>
      </c>
      <c r="L10" s="50">
        <f t="shared" si="1"/>
        <v>120</v>
      </c>
      <c r="M10" s="50">
        <f t="shared" si="1"/>
        <v>390</v>
      </c>
      <c r="N10" s="50">
        <f t="shared" si="1"/>
        <v>460</v>
      </c>
      <c r="O10" s="50">
        <f t="shared" si="1"/>
        <v>0</v>
      </c>
      <c r="P10" s="50">
        <f t="shared" si="1"/>
        <v>0</v>
      </c>
      <c r="Q10" s="50">
        <f t="shared" si="1"/>
        <v>370</v>
      </c>
      <c r="R10" s="50">
        <f t="shared" si="1"/>
        <v>320</v>
      </c>
      <c r="S10" s="50">
        <f t="shared" si="1"/>
        <v>0</v>
      </c>
      <c r="T10" s="50">
        <f t="shared" si="1"/>
        <v>70</v>
      </c>
      <c r="U10" s="50">
        <f t="shared" si="1"/>
        <v>120</v>
      </c>
      <c r="V10" s="50">
        <f t="shared" si="1"/>
        <v>40</v>
      </c>
      <c r="W10" s="50">
        <f t="shared" si="1"/>
        <v>0</v>
      </c>
      <c r="X10" s="50">
        <f t="shared" si="1"/>
        <v>0</v>
      </c>
      <c r="Y10" s="50">
        <f t="shared" si="1"/>
        <v>0</v>
      </c>
      <c r="Z10" s="50">
        <f t="shared" si="1"/>
        <v>0</v>
      </c>
      <c r="AA10" s="50">
        <f t="shared" si="1"/>
        <v>0</v>
      </c>
      <c r="AB10" s="50">
        <f t="shared" si="1"/>
        <v>94</v>
      </c>
      <c r="AC10" s="50">
        <f t="shared" si="1"/>
        <v>0</v>
      </c>
      <c r="AD10" s="50">
        <f t="shared" si="1"/>
        <v>60</v>
      </c>
      <c r="AE10" s="50">
        <f t="shared" si="1"/>
        <v>10</v>
      </c>
      <c r="AF10" s="50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DELIVERY PLAN</vt:lpstr>
      <vt:lpstr>WH INPUT</vt:lpstr>
      <vt:lpstr>MAY22</vt:lpstr>
      <vt:lpstr>MAY23</vt:lpstr>
      <vt:lpstr>MAY24</vt:lpstr>
      <vt:lpstr>MAY25</vt:lpstr>
      <vt:lpstr>MAY26</vt:lpstr>
      <vt:lpstr>MAY27</vt:lpstr>
      <vt:lpstr>MAY30</vt:lpstr>
      <vt:lpstr>MAY31</vt:lpstr>
      <vt:lpstr>DH-23</vt:lpstr>
      <vt:lpstr>DH-24</vt:lpstr>
      <vt:lpstr>DH-25</vt:lpstr>
      <vt:lpstr>DH-27</vt:lpstr>
      <vt:lpstr>DH-30</vt:lpstr>
      <vt:lpstr>DH-31</vt:lpstr>
      <vt:lpstr>DH Total</vt:lpstr>
      <vt:lpstr>Admin Product_List_with_Stock,D</vt:lpstr>
      <vt:lpstr>pri 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2021-05-22T18:19:47Z</dcterms:modified>
</cp:coreProperties>
</file>