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05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</commentList>
</comments>
</file>

<file path=xl/sharedStrings.xml><?xml version="1.0" encoding="utf-8"?>
<sst xmlns="http://schemas.openxmlformats.org/spreadsheetml/2006/main" count="122" uniqueCount="72">
  <si>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</si>
  <si>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</si>
  <si>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</si>
  <si>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</si>
  <si>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</si>
  <si>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</si>
  <si>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</si>
  <si>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</si>
  <si>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</si>
  <si>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</si>
  <si>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</si>
  <si>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</si>
  <si>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</si>
  <si>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</si>
  <si>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</si>
  <si>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</si>
  <si>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</si>
  <si>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</si>
  <si>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</si>
  <si>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</si>
  <si>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</si>
  <si>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</si>
  <si>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</si>
  <si>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</si>
  <si>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</si>
  <si>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</si>
  <si>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</si>
  <si>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</si>
  <si>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</si>
  <si>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</si>
  <si>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</si>
  <si>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</si>
  <si>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</si>
  <si>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</si>
  <si>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</si>
  <si>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</si>
  <si>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</si>
  <si>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</si>
  <si>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</si>
  <si>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</si>
  <si>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</si>
  <si>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</si>
  <si>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</si>
  <si>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</si>
  <si>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</si>
  <si>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</si>
  <si>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</si>
  <si>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</si>
  <si>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</si>
  <si>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</si>
  <si>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</si>
  <si>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</si>
  <si>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</si>
  <si>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</si>
  <si>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</si>
  <si>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</si>
  <si>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</si>
  <si>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</si>
  <si>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</si>
  <si>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</si>
  <si>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</si>
  <si>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</si>
  <si>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</si>
  <si>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</si>
  <si>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</si>
  <si>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</si>
  <si>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</si>
  <si>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</si>
  <si>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</si>
  <si>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Jafor bKash Due</t>
  </si>
  <si>
    <t>05.05.2021</t>
  </si>
  <si>
    <t>Date: 05.05.2021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</si>
</sst>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13" sqref="B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68</v>
      </c>
      <c r="C11" s="23">
        <v>650000</v>
      </c>
      <c r="D11" s="189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12681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12681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12681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12681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12681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12681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12681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12681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12681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12681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12681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12681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12681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12681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12681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12681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12681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12681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12681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12681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12681</v>
      </c>
      <c r="F55" s="15"/>
      <c r="G55" s="1"/>
    </row>
    <row r="56" spans="2:8">
      <c r="B56" s="24"/>
      <c r="C56" s="23"/>
      <c r="D56" s="23"/>
      <c r="E56" s="25">
        <f t="shared" si="1"/>
        <v>12681</v>
      </c>
      <c r="F56" s="15"/>
      <c r="G56" s="1"/>
    </row>
    <row r="57" spans="2:8">
      <c r="B57" s="24"/>
      <c r="C57" s="23"/>
      <c r="D57" s="23"/>
      <c r="E57" s="25">
        <f t="shared" si="1"/>
        <v>12681</v>
      </c>
      <c r="F57" s="15"/>
      <c r="G57" s="1"/>
    </row>
    <row r="58" spans="2:8">
      <c r="B58" s="24"/>
      <c r="C58" s="23"/>
      <c r="D58" s="23"/>
      <c r="E58" s="25">
        <f t="shared" si="1"/>
        <v>12681</v>
      </c>
      <c r="F58" s="15"/>
      <c r="G58" s="1"/>
    </row>
    <row r="59" spans="2:8">
      <c r="B59" s="24"/>
      <c r="C59" s="23"/>
      <c r="D59" s="23"/>
      <c r="E59" s="25">
        <f t="shared" si="1"/>
        <v>12681</v>
      </c>
      <c r="F59" s="15"/>
      <c r="G59" s="1"/>
    </row>
    <row r="60" spans="2:8">
      <c r="B60" s="24"/>
      <c r="C60" s="23"/>
      <c r="D60" s="23"/>
      <c r="E60" s="25">
        <f t="shared" si="1"/>
        <v>12681</v>
      </c>
      <c r="F60" s="15"/>
      <c r="G60" s="1"/>
    </row>
    <row r="61" spans="2:8">
      <c r="B61" s="24"/>
      <c r="C61" s="23"/>
      <c r="D61" s="23"/>
      <c r="E61" s="25">
        <f t="shared" si="1"/>
        <v>12681</v>
      </c>
      <c r="F61" s="15"/>
      <c r="G61" s="1"/>
    </row>
    <row r="62" spans="2:8">
      <c r="B62" s="24"/>
      <c r="C62" s="23"/>
      <c r="D62" s="23"/>
      <c r="E62" s="25">
        <f t="shared" si="1"/>
        <v>12681</v>
      </c>
      <c r="F62" s="15"/>
      <c r="G62" s="1"/>
    </row>
    <row r="63" spans="2:8">
      <c r="B63" s="24"/>
      <c r="C63" s="23"/>
      <c r="D63" s="23"/>
      <c r="E63" s="25">
        <f t="shared" si="1"/>
        <v>12681</v>
      </c>
      <c r="F63" s="15"/>
      <c r="G63" s="1"/>
    </row>
    <row r="64" spans="2:8">
      <c r="B64" s="24"/>
      <c r="C64" s="23"/>
      <c r="D64" s="23"/>
      <c r="E64" s="25">
        <f t="shared" si="1"/>
        <v>12681</v>
      </c>
      <c r="F64" s="15"/>
      <c r="G64" s="1"/>
    </row>
    <row r="65" spans="2:7">
      <c r="B65" s="24"/>
      <c r="C65" s="23"/>
      <c r="D65" s="23"/>
      <c r="E65" s="25">
        <f t="shared" si="1"/>
        <v>12681</v>
      </c>
      <c r="F65" s="15"/>
      <c r="G65" s="1"/>
    </row>
    <row r="66" spans="2:7">
      <c r="B66" s="24"/>
      <c r="C66" s="23"/>
      <c r="D66" s="23"/>
      <c r="E66" s="25">
        <f t="shared" si="1"/>
        <v>12681</v>
      </c>
      <c r="F66" s="15"/>
      <c r="G66" s="1"/>
    </row>
    <row r="67" spans="2:7">
      <c r="B67" s="24"/>
      <c r="C67" s="23"/>
      <c r="D67" s="23"/>
      <c r="E67" s="25">
        <f t="shared" si="1"/>
        <v>12681</v>
      </c>
      <c r="F67" s="15"/>
      <c r="G67" s="1"/>
    </row>
    <row r="68" spans="2:7">
      <c r="B68" s="24"/>
      <c r="C68" s="23"/>
      <c r="D68" s="23"/>
      <c r="E68" s="25">
        <f t="shared" si="1"/>
        <v>12681</v>
      </c>
      <c r="F68" s="15"/>
      <c r="G68" s="1"/>
    </row>
    <row r="69" spans="2:7">
      <c r="B69" s="24"/>
      <c r="C69" s="23"/>
      <c r="D69" s="23"/>
      <c r="E69" s="25">
        <f t="shared" si="1"/>
        <v>12681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12681</v>
      </c>
      <c r="F70" s="15"/>
      <c r="G70" s="1"/>
    </row>
    <row r="71" spans="2:7">
      <c r="B71" s="24"/>
      <c r="C71" s="23"/>
      <c r="D71" s="23"/>
      <c r="E71" s="25">
        <f t="shared" si="2"/>
        <v>12681</v>
      </c>
      <c r="F71" s="15"/>
      <c r="G71" s="1"/>
    </row>
    <row r="72" spans="2:7">
      <c r="B72" s="24"/>
      <c r="C72" s="23"/>
      <c r="D72" s="23"/>
      <c r="E72" s="25">
        <f t="shared" si="2"/>
        <v>12681</v>
      </c>
      <c r="F72" s="15"/>
      <c r="G72" s="1"/>
    </row>
    <row r="73" spans="2:7">
      <c r="B73" s="24"/>
      <c r="C73" s="23"/>
      <c r="D73" s="23"/>
      <c r="E73" s="25">
        <f t="shared" si="2"/>
        <v>12681</v>
      </c>
      <c r="F73" s="15"/>
      <c r="G73" s="1"/>
    </row>
    <row r="74" spans="2:7">
      <c r="B74" s="24"/>
      <c r="C74" s="23"/>
      <c r="D74" s="23"/>
      <c r="E74" s="25">
        <f t="shared" si="2"/>
        <v>12681</v>
      </c>
      <c r="F74" s="15"/>
      <c r="G74" s="1"/>
    </row>
    <row r="75" spans="2:7">
      <c r="B75" s="24"/>
      <c r="C75" s="23"/>
      <c r="D75" s="23"/>
      <c r="E75" s="25">
        <f t="shared" si="2"/>
        <v>12681</v>
      </c>
      <c r="F75" s="17"/>
      <c r="G75" s="1"/>
    </row>
    <row r="76" spans="2:7">
      <c r="B76" s="24"/>
      <c r="C76" s="23"/>
      <c r="D76" s="23"/>
      <c r="E76" s="25">
        <f t="shared" si="2"/>
        <v>12681</v>
      </c>
      <c r="F76" s="15"/>
      <c r="G76" s="1"/>
    </row>
    <row r="77" spans="2:7">
      <c r="B77" s="24"/>
      <c r="C77" s="23"/>
      <c r="D77" s="23"/>
      <c r="E77" s="25">
        <f t="shared" si="2"/>
        <v>12681</v>
      </c>
      <c r="F77" s="15"/>
      <c r="G77" s="1"/>
    </row>
    <row r="78" spans="2:7">
      <c r="B78" s="24"/>
      <c r="C78" s="23"/>
      <c r="D78" s="23"/>
      <c r="E78" s="25">
        <f t="shared" si="2"/>
        <v>12681</v>
      </c>
      <c r="F78" s="15"/>
      <c r="G78" s="1"/>
    </row>
    <row r="79" spans="2:7">
      <c r="B79" s="24"/>
      <c r="C79" s="23"/>
      <c r="D79" s="23"/>
      <c r="E79" s="25">
        <f t="shared" si="2"/>
        <v>12681</v>
      </c>
      <c r="F79" s="15"/>
      <c r="G79" s="1"/>
    </row>
    <row r="80" spans="2:7">
      <c r="B80" s="24"/>
      <c r="C80" s="23"/>
      <c r="D80" s="23"/>
      <c r="E80" s="25">
        <f t="shared" si="2"/>
        <v>12681</v>
      </c>
      <c r="F80" s="15"/>
      <c r="G80" s="1"/>
    </row>
    <row r="81" spans="2:7">
      <c r="B81" s="24"/>
      <c r="C81" s="23"/>
      <c r="D81" s="23"/>
      <c r="E81" s="25">
        <f t="shared" si="2"/>
        <v>12681</v>
      </c>
      <c r="F81" s="15"/>
      <c r="G81" s="1"/>
    </row>
    <row r="82" spans="2:7">
      <c r="B82" s="24"/>
      <c r="C82" s="23"/>
      <c r="D82" s="23"/>
      <c r="E82" s="25">
        <f t="shared" si="2"/>
        <v>12681</v>
      </c>
      <c r="F82" s="15"/>
      <c r="G82" s="1"/>
    </row>
    <row r="83" spans="2:7">
      <c r="B83" s="29"/>
      <c r="C83" s="25">
        <f>SUM(C5:C72)</f>
        <v>3313291</v>
      </c>
      <c r="D83" s="25">
        <f>SUM(D5:D77)</f>
        <v>3300610</v>
      </c>
      <c r="E83" s="39">
        <f>E71</f>
        <v>12681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8" customFormat="1" ht="18">
      <c r="A2" s="241" t="s">
        <v>55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9" customFormat="1" ht="16.5" thickBot="1">
      <c r="A3" s="242" t="s">
        <v>62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41" customFormat="1">
      <c r="A4" s="245" t="s">
        <v>34</v>
      </c>
      <c r="B4" s="247" t="s">
        <v>35</v>
      </c>
      <c r="C4" s="249" t="s">
        <v>36</v>
      </c>
      <c r="D4" s="249" t="s">
        <v>37</v>
      </c>
      <c r="E4" s="249" t="s">
        <v>38</v>
      </c>
      <c r="F4" s="249" t="s">
        <v>39</v>
      </c>
      <c r="G4" s="249" t="s">
        <v>40</v>
      </c>
      <c r="H4" s="249" t="s">
        <v>41</v>
      </c>
      <c r="I4" s="249" t="s">
        <v>52</v>
      </c>
      <c r="J4" s="249" t="s">
        <v>42</v>
      </c>
      <c r="K4" s="249" t="s">
        <v>43</v>
      </c>
      <c r="L4" s="249" t="s">
        <v>44</v>
      </c>
      <c r="M4" s="249" t="s">
        <v>45</v>
      </c>
      <c r="N4" s="249" t="s">
        <v>46</v>
      </c>
      <c r="O4" s="255" t="s">
        <v>59</v>
      </c>
      <c r="P4" s="257" t="s">
        <v>47</v>
      </c>
      <c r="Q4" s="253" t="s">
        <v>18</v>
      </c>
      <c r="R4" s="251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 t="s">
        <v>68</v>
      </c>
      <c r="B9" s="157"/>
      <c r="C9" s="150"/>
      <c r="D9" s="158"/>
      <c r="E9" s="158"/>
      <c r="F9" s="158">
        <v>100</v>
      </c>
      <c r="G9" s="158"/>
      <c r="H9" s="158"/>
      <c r="I9" s="158"/>
      <c r="J9" s="159">
        <v>30</v>
      </c>
      <c r="K9" s="158">
        <v>80</v>
      </c>
      <c r="L9" s="158"/>
      <c r="M9" s="158"/>
      <c r="N9" s="191"/>
      <c r="O9" s="158"/>
      <c r="P9" s="158"/>
      <c r="Q9" s="158"/>
      <c r="R9" s="160"/>
      <c r="S9" s="154">
        <f t="shared" si="0"/>
        <v>210</v>
      </c>
      <c r="T9" s="155"/>
      <c r="U9" s="7"/>
      <c r="V9" s="7"/>
      <c r="W9" s="30"/>
      <c r="X9" s="30"/>
      <c r="Y9" s="30"/>
    </row>
    <row r="10" spans="1:26" s="10" customFormat="1">
      <c r="A10" s="149" t="s">
        <v>70</v>
      </c>
      <c r="B10" s="157">
        <v>500</v>
      </c>
      <c r="C10" s="150"/>
      <c r="D10" s="158"/>
      <c r="E10" s="158"/>
      <c r="F10" s="158"/>
      <c r="G10" s="158">
        <v>100</v>
      </c>
      <c r="H10" s="158"/>
      <c r="I10" s="158"/>
      <c r="J10" s="158">
        <v>180</v>
      </c>
      <c r="K10" s="158">
        <v>160</v>
      </c>
      <c r="L10" s="158"/>
      <c r="M10" s="158"/>
      <c r="N10" s="191">
        <v>50</v>
      </c>
      <c r="O10" s="158"/>
      <c r="P10" s="158"/>
      <c r="Q10" s="158"/>
      <c r="R10" s="160"/>
      <c r="S10" s="154">
        <f t="shared" si="0"/>
        <v>990</v>
      </c>
      <c r="T10" s="155"/>
      <c r="U10" s="30"/>
      <c r="V10" s="30"/>
      <c r="W10" s="3"/>
      <c r="X10" s="30"/>
      <c r="Y10" s="3"/>
    </row>
    <row r="11" spans="1:26" s="10" customFormat="1">
      <c r="A11" s="149"/>
      <c r="B11" s="157"/>
      <c r="C11" s="150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91"/>
      <c r="O11" s="158"/>
      <c r="P11" s="158"/>
      <c r="Q11" s="158"/>
      <c r="R11" s="160"/>
      <c r="S11" s="154">
        <f t="shared" si="0"/>
        <v>0</v>
      </c>
      <c r="T11" s="155"/>
      <c r="U11" s="30"/>
      <c r="V11" s="30"/>
      <c r="W11" s="30"/>
      <c r="X11" s="30"/>
      <c r="Y11" s="30"/>
    </row>
    <row r="12" spans="1:26" s="10" customFormat="1">
      <c r="A12" s="149"/>
      <c r="B12" s="157"/>
      <c r="C12" s="150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91"/>
      <c r="O12" s="158"/>
      <c r="P12" s="158"/>
      <c r="Q12" s="158"/>
      <c r="R12" s="160"/>
      <c r="S12" s="154">
        <f t="shared" si="0"/>
        <v>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1000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500</v>
      </c>
      <c r="G37" s="176">
        <f>SUM(G6:G36)</f>
        <v>100</v>
      </c>
      <c r="H37" s="176">
        <f t="shared" si="1"/>
        <v>0</v>
      </c>
      <c r="I37" s="176">
        <f t="shared" si="1"/>
        <v>0</v>
      </c>
      <c r="J37" s="176">
        <f t="shared" si="1"/>
        <v>670</v>
      </c>
      <c r="K37" s="176">
        <f t="shared" si="1"/>
        <v>560</v>
      </c>
      <c r="L37" s="176">
        <f t="shared" si="1"/>
        <v>0</v>
      </c>
      <c r="M37" s="176">
        <f t="shared" si="1"/>
        <v>0</v>
      </c>
      <c r="N37" s="194">
        <f t="shared" si="1"/>
        <v>210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3640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71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8807010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64690</v>
      </c>
      <c r="C6" s="42"/>
      <c r="D6" s="232" t="s">
        <v>16</v>
      </c>
      <c r="E6" s="43">
        <v>12681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1131739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3640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43">
        <v>75000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61050</v>
      </c>
      <c r="C11" s="40"/>
      <c r="D11" s="232" t="s">
        <v>69</v>
      </c>
      <c r="E11" s="43">
        <v>13990</v>
      </c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/>
      <c r="E13" s="188"/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10061050</v>
      </c>
      <c r="C14" s="40"/>
      <c r="D14" s="232" t="s">
        <v>6</v>
      </c>
      <c r="E14" s="43">
        <f>E5+E6+E7+E10+E11+E12</f>
        <v>10061050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2021-05-05T17:05:27Z</dcterms:modified>
</cp:coreProperties>
</file>