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7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<sst xmlns="http://schemas.openxmlformats.org/spreadsheetml/2006/main" count="170" uniqueCount="97">
  <si>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</si>
  <si>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</si>
  <si>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</si>
  <si>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</si>
  <si>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</si>
  <si>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</si>
  <si>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</si>
  <si>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</si>
  <si>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</si>
  <si>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</si>
  <si>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</si>
  <si>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</si>
  <si>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</si>
  <si>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</si>
  <si>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</si>
  <si>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</si>
  <si>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</si>
  <si>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</si>
  <si>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</si>
  <si>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</si>
  <si>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</si>
  <si>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</si>
  <si>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</si>
  <si>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</si>
  <si>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</si>
  <si>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</si>
  <si>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</si>
  <si>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</si>
  <si>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</si>
  <si>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</si>
  <si>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</si>
  <si>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</si>
  <si>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</si>
  <si>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</si>
  <si>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</si>
  <si>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</si>
  <si>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</si>
  <si>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</si>
  <si>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</si>
  <si>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</si>
  <si>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</si>
  <si>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</si>
  <si>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</si>
  <si>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</si>
  <si>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</si>
  <si>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</si>
  <si>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</si>
  <si>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</si>
  <si>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</si>
  <si>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</si>
  <si>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</si>
  <si>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</si>
  <si>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</si>
  <si>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</si>
  <si>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</si>
  <si>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</si>
  <si>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</si>
  <si>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</si>
  <si>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</si>
  <si>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</si>
  <si>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</si>
  <si>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</si>
  <si>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</si>
  <si>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</si>
  <si>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</si>
  <si>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</si>
  <si>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</si>
  <si>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</si>
  <si>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</si>
  <si>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</si>
  <si>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</si>
  <si>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</si>
  <si>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</si>
  <si>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</si>
  <si>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</si>
  <si>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</si>
  <si>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</si>
  <si>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</si>
  <si>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</si>
  <si>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</si>
  <si>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</si>
  <si>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</si>
  <si>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</si>
  <si>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</si>
  <si>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</si>
  <si>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</si>
  <si>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</si>
  <si>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</si>
  <si>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</si>
  <si>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25.05.2021</t>
  </si>
  <si>
    <t>26.05.2021</t>
  </si>
  <si>
    <t>27.05.2021</t>
  </si>
  <si>
    <t>Midul Boro Bhai F</t>
  </si>
  <si>
    <t>c25/64</t>
  </si>
  <si>
    <t xml:space="preserve">8 + 8 Pro </t>
  </si>
  <si>
    <t>Date: 27.05.2021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</si>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</sst>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9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73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74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76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79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81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83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84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87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88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89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 t="s">
        <v>90</v>
      </c>
      <c r="C30" s="23">
        <v>0</v>
      </c>
      <c r="D30" s="23">
        <v>0</v>
      </c>
      <c r="E30" s="25">
        <f t="shared" si="0"/>
        <v>1919981</v>
      </c>
      <c r="F30" s="15"/>
      <c r="G30" s="1"/>
      <c r="H30" s="19"/>
    </row>
    <row r="31" spans="1:9">
      <c r="A31" s="19"/>
      <c r="B31" s="24" t="s">
        <v>91</v>
      </c>
      <c r="C31" s="23">
        <v>400000</v>
      </c>
      <c r="D31" s="185">
        <v>840200</v>
      </c>
      <c r="E31" s="25">
        <f t="shared" si="0"/>
        <v>1479781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1479781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1479781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1479781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1479781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1479781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1479781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1479781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1479781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1479781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1479781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1479781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1479781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1479781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1479781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1479781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1479781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1479781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1479781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1479781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1479781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1479781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1479781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1479781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1479781</v>
      </c>
      <c r="F55" s="15"/>
      <c r="G55" s="1"/>
    </row>
    <row r="56" spans="2:8">
      <c r="B56" s="24"/>
      <c r="C56" s="23"/>
      <c r="D56" s="23"/>
      <c r="E56" s="25">
        <f t="shared" si="1"/>
        <v>1479781</v>
      </c>
      <c r="F56" s="15"/>
      <c r="G56" s="1"/>
    </row>
    <row r="57" spans="2:8">
      <c r="B57" s="24"/>
      <c r="C57" s="23"/>
      <c r="D57" s="23"/>
      <c r="E57" s="25">
        <f t="shared" si="1"/>
        <v>1479781</v>
      </c>
      <c r="F57" s="15"/>
      <c r="G57" s="1"/>
    </row>
    <row r="58" spans="2:8">
      <c r="B58" s="24"/>
      <c r="C58" s="23"/>
      <c r="D58" s="23"/>
      <c r="E58" s="25">
        <f t="shared" si="1"/>
        <v>1479781</v>
      </c>
      <c r="F58" s="15"/>
      <c r="G58" s="1"/>
    </row>
    <row r="59" spans="2:8">
      <c r="B59" s="24"/>
      <c r="C59" s="23"/>
      <c r="D59" s="23"/>
      <c r="E59" s="25">
        <f t="shared" si="1"/>
        <v>1479781</v>
      </c>
      <c r="F59" s="15"/>
      <c r="G59" s="1"/>
    </row>
    <row r="60" spans="2:8">
      <c r="B60" s="24"/>
      <c r="C60" s="23"/>
      <c r="D60" s="23"/>
      <c r="E60" s="25">
        <f t="shared" si="1"/>
        <v>1479781</v>
      </c>
      <c r="F60" s="15"/>
      <c r="G60" s="1"/>
    </row>
    <row r="61" spans="2:8">
      <c r="B61" s="24"/>
      <c r="C61" s="23"/>
      <c r="D61" s="23"/>
      <c r="E61" s="25">
        <f t="shared" si="1"/>
        <v>1479781</v>
      </c>
      <c r="F61" s="15"/>
      <c r="G61" s="1"/>
    </row>
    <row r="62" spans="2:8">
      <c r="B62" s="24"/>
      <c r="C62" s="23"/>
      <c r="D62" s="23"/>
      <c r="E62" s="25">
        <f t="shared" si="1"/>
        <v>1479781</v>
      </c>
      <c r="F62" s="15"/>
      <c r="G62" s="1"/>
    </row>
    <row r="63" spans="2:8">
      <c r="B63" s="24"/>
      <c r="C63" s="23"/>
      <c r="D63" s="23"/>
      <c r="E63" s="25">
        <f t="shared" si="1"/>
        <v>1479781</v>
      </c>
      <c r="F63" s="15"/>
      <c r="G63" s="1"/>
    </row>
    <row r="64" spans="2:8">
      <c r="B64" s="24"/>
      <c r="C64" s="23"/>
      <c r="D64" s="23"/>
      <c r="E64" s="25">
        <f t="shared" si="1"/>
        <v>1479781</v>
      </c>
      <c r="F64" s="15"/>
      <c r="G64" s="1"/>
    </row>
    <row r="65" spans="2:7">
      <c r="B65" s="24"/>
      <c r="C65" s="23"/>
      <c r="D65" s="23"/>
      <c r="E65" s="25">
        <f t="shared" si="1"/>
        <v>1479781</v>
      </c>
      <c r="F65" s="15"/>
      <c r="G65" s="1"/>
    </row>
    <row r="66" spans="2:7">
      <c r="B66" s="24"/>
      <c r="C66" s="23"/>
      <c r="D66" s="23"/>
      <c r="E66" s="25">
        <f t="shared" si="1"/>
        <v>1479781</v>
      </c>
      <c r="F66" s="15"/>
      <c r="G66" s="1"/>
    </row>
    <row r="67" spans="2:7">
      <c r="B67" s="24"/>
      <c r="C67" s="23"/>
      <c r="D67" s="23"/>
      <c r="E67" s="25">
        <f t="shared" si="1"/>
        <v>1479781</v>
      </c>
      <c r="F67" s="15"/>
      <c r="G67" s="1"/>
    </row>
    <row r="68" spans="2:7">
      <c r="B68" s="24"/>
      <c r="C68" s="23"/>
      <c r="D68" s="23"/>
      <c r="E68" s="25">
        <f t="shared" si="1"/>
        <v>1479781</v>
      </c>
      <c r="F68" s="15"/>
      <c r="G68" s="1"/>
    </row>
    <row r="69" spans="2:7">
      <c r="B69" s="24"/>
      <c r="C69" s="23"/>
      <c r="D69" s="23"/>
      <c r="E69" s="25">
        <f t="shared" si="1"/>
        <v>1479781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1479781</v>
      </c>
      <c r="F70" s="15"/>
      <c r="G70" s="1"/>
    </row>
    <row r="71" spans="2:7">
      <c r="B71" s="24"/>
      <c r="C71" s="23"/>
      <c r="D71" s="23"/>
      <c r="E71" s="25">
        <f t="shared" si="2"/>
        <v>1479781</v>
      </c>
      <c r="F71" s="15"/>
      <c r="G71" s="1"/>
    </row>
    <row r="72" spans="2:7">
      <c r="B72" s="24"/>
      <c r="C72" s="23"/>
      <c r="D72" s="23"/>
      <c r="E72" s="25">
        <f t="shared" si="2"/>
        <v>1479781</v>
      </c>
      <c r="F72" s="15"/>
      <c r="G72" s="1"/>
    </row>
    <row r="73" spans="2:7">
      <c r="B73" s="24"/>
      <c r="C73" s="23"/>
      <c r="D73" s="23"/>
      <c r="E73" s="25">
        <f t="shared" si="2"/>
        <v>1479781</v>
      </c>
      <c r="F73" s="15"/>
      <c r="G73" s="1"/>
    </row>
    <row r="74" spans="2:7">
      <c r="B74" s="24"/>
      <c r="C74" s="23"/>
      <c r="D74" s="23"/>
      <c r="E74" s="25">
        <f t="shared" si="2"/>
        <v>1479781</v>
      </c>
      <c r="F74" s="15"/>
      <c r="G74" s="1"/>
    </row>
    <row r="75" spans="2:7">
      <c r="B75" s="24"/>
      <c r="C75" s="23"/>
      <c r="D75" s="23"/>
      <c r="E75" s="25">
        <f t="shared" si="2"/>
        <v>1479781</v>
      </c>
      <c r="F75" s="17"/>
      <c r="G75" s="1"/>
    </row>
    <row r="76" spans="2:7">
      <c r="B76" s="24"/>
      <c r="C76" s="23"/>
      <c r="D76" s="23"/>
      <c r="E76" s="25">
        <f t="shared" si="2"/>
        <v>1479781</v>
      </c>
      <c r="F76" s="15"/>
      <c r="G76" s="1"/>
    </row>
    <row r="77" spans="2:7">
      <c r="B77" s="24"/>
      <c r="C77" s="23"/>
      <c r="D77" s="23"/>
      <c r="E77" s="25">
        <f t="shared" si="2"/>
        <v>1479781</v>
      </c>
      <c r="F77" s="15"/>
      <c r="G77" s="1"/>
    </row>
    <row r="78" spans="2:7">
      <c r="B78" s="24"/>
      <c r="C78" s="23"/>
      <c r="D78" s="23"/>
      <c r="E78" s="25">
        <f t="shared" si="2"/>
        <v>1479781</v>
      </c>
      <c r="F78" s="15"/>
      <c r="G78" s="1"/>
    </row>
    <row r="79" spans="2:7">
      <c r="B79" s="24"/>
      <c r="C79" s="23"/>
      <c r="D79" s="23"/>
      <c r="E79" s="25">
        <f t="shared" si="2"/>
        <v>1479781</v>
      </c>
      <c r="F79" s="15"/>
      <c r="G79" s="1"/>
    </row>
    <row r="80" spans="2:7">
      <c r="B80" s="24"/>
      <c r="C80" s="23"/>
      <c r="D80" s="23"/>
      <c r="E80" s="25">
        <f t="shared" si="2"/>
        <v>1479781</v>
      </c>
      <c r="F80" s="15"/>
      <c r="G80" s="1"/>
    </row>
    <row r="81" spans="2:7">
      <c r="B81" s="24"/>
      <c r="C81" s="23"/>
      <c r="D81" s="23"/>
      <c r="E81" s="25">
        <f t="shared" si="2"/>
        <v>1479781</v>
      </c>
      <c r="F81" s="15"/>
      <c r="G81" s="1"/>
    </row>
    <row r="82" spans="2:7">
      <c r="B82" s="24"/>
      <c r="C82" s="23"/>
      <c r="D82" s="23"/>
      <c r="E82" s="25">
        <f t="shared" si="2"/>
        <v>1479781</v>
      </c>
      <c r="F82" s="15"/>
      <c r="G82" s="1"/>
    </row>
    <row r="83" spans="2:7">
      <c r="B83" s="29"/>
      <c r="C83" s="25">
        <f>SUM(C5:C72)</f>
        <v>11963291</v>
      </c>
      <c r="D83" s="25">
        <f>SUM(D5:D77)</f>
        <v>10483510</v>
      </c>
      <c r="E83" s="39">
        <f>E71</f>
        <v>1479781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72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71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73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74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76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79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80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81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83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84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87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88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89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90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 t="s">
        <v>91</v>
      </c>
      <c r="B28" s="153">
        <v>200</v>
      </c>
      <c r="C28" s="146"/>
      <c r="D28" s="154"/>
      <c r="E28" s="154"/>
      <c r="F28" s="154"/>
      <c r="G28" s="154">
        <v>70</v>
      </c>
      <c r="H28" s="154"/>
      <c r="I28" s="154"/>
      <c r="J28" s="154">
        <v>40</v>
      </c>
      <c r="K28" s="154">
        <v>80</v>
      </c>
      <c r="L28" s="154"/>
      <c r="M28" s="154"/>
      <c r="N28" s="187"/>
      <c r="O28" s="154"/>
      <c r="P28" s="154"/>
      <c r="Q28" s="154"/>
      <c r="R28" s="156"/>
      <c r="S28" s="150">
        <f t="shared" si="0"/>
        <v>390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4700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660</v>
      </c>
      <c r="H37" s="172">
        <f t="shared" si="1"/>
        <v>495</v>
      </c>
      <c r="I37" s="172">
        <f t="shared" si="1"/>
        <v>0</v>
      </c>
      <c r="J37" s="172">
        <f t="shared" si="1"/>
        <v>2910</v>
      </c>
      <c r="K37" s="172">
        <f t="shared" si="1"/>
        <v>3040</v>
      </c>
      <c r="L37" s="172">
        <f t="shared" si="1"/>
        <v>0</v>
      </c>
      <c r="M37" s="172">
        <f t="shared" si="1"/>
        <v>2000</v>
      </c>
      <c r="N37" s="190">
        <f t="shared" si="1"/>
        <v>1450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19995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-309080</v>
      </c>
      <c r="D31" s="54"/>
      <c r="E31" s="54">
        <f t="shared" si="0"/>
        <v>-309080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-309080</v>
      </c>
      <c r="D33" s="54">
        <f>SUM(D5:D32)</f>
        <v>0</v>
      </c>
      <c r="E33" s="54">
        <f>SUM(E5:E32)</f>
        <v>-309080</v>
      </c>
      <c r="F33" s="54">
        <f>B33-E33</f>
        <v>309080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77</v>
      </c>
      <c r="C39" s="54">
        <v>87000</v>
      </c>
      <c r="D39" s="50" t="s">
        <v>81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94</v>
      </c>
      <c r="C40" s="54">
        <v>47160</v>
      </c>
      <c r="D40" s="50" t="s">
        <v>90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86</v>
      </c>
      <c r="B41" s="196" t="s">
        <v>85</v>
      </c>
      <c r="C41" s="54">
        <v>161850</v>
      </c>
      <c r="D41" s="77" t="s">
        <v>84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92</v>
      </c>
      <c r="B42" s="50" t="s">
        <v>93</v>
      </c>
      <c r="C42" s="54">
        <v>13070</v>
      </c>
      <c r="D42" s="50" t="s">
        <v>91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309080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309080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2841390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375390</v>
      </c>
      <c r="C6" s="42"/>
      <c r="D6" s="228" t="s">
        <v>16</v>
      </c>
      <c r="E6" s="43">
        <v>1479781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6224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19995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78</v>
      </c>
      <c r="B9" s="42">
        <v>10500</v>
      </c>
      <c r="C9" s="40"/>
      <c r="D9" s="228" t="s">
        <v>14</v>
      </c>
      <c r="E9" s="43">
        <v>309080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344895</v>
      </c>
      <c r="C10" s="40"/>
      <c r="D10" s="228" t="s">
        <v>55</v>
      </c>
      <c r="E10" s="43">
        <v>1123800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 t="s">
        <v>75</v>
      </c>
      <c r="E11" s="184">
        <v>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96</v>
      </c>
      <c r="B12" s="209">
        <v>560000</v>
      </c>
      <c r="C12" s="40"/>
      <c r="D12" s="228" t="s">
        <v>82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5784895</v>
      </c>
      <c r="C14" s="40"/>
      <c r="D14" s="228" t="s">
        <v>6</v>
      </c>
      <c r="E14" s="43">
        <f>E5+E6+E7+E9+E10+E11+E12+E13+E8</f>
        <v>5784895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2021-05-27T14:17:50Z</dcterms:modified>
</cp:coreProperties>
</file>