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CN\Symphony\2021\OCTOBER\Others\"/>
    </mc:Choice>
  </mc:AlternateContent>
  <bookViews>
    <workbookView xWindow="0" yWindow="0" windowWidth="20490" windowHeight="8940"/>
  </bookViews>
  <sheets>
    <sheet name="Primary" sheetId="1" r:id="rId1"/>
    <sheet name="Sheet1" sheetId="3" state="hidden" r:id="rId2"/>
    <sheet name="Sheet3" sheetId="5" state="hidden" r:id="rId3"/>
    <sheet name="Secondary" sheetId="2" r:id="rId4"/>
  </sheets>
  <definedNames>
    <definedName name="_xlnm._FilterDatabase" localSheetId="0" hidden="1">Primary!$A$4:$F$27</definedName>
    <definedName name="_xlnm._FilterDatabase" localSheetId="3" hidden="1">Secondary!$A$2:$AN$110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3" l="1"/>
  <c r="E38" i="3"/>
  <c r="F38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5" i="3"/>
</calcChain>
</file>

<file path=xl/sharedStrings.xml><?xml version="1.0" encoding="utf-8"?>
<sst xmlns="http://schemas.openxmlformats.org/spreadsheetml/2006/main" count="798" uniqueCount="352">
  <si>
    <t>Distributors</t>
  </si>
  <si>
    <t>Dealer ID</t>
  </si>
  <si>
    <t>Region/
Cluster</t>
  </si>
  <si>
    <t>Zone</t>
  </si>
  <si>
    <t>Total Value</t>
  </si>
  <si>
    <t xml:space="preserve">Total Quantity </t>
  </si>
  <si>
    <t>B68_SKD</t>
  </si>
  <si>
    <t>B69_SKD</t>
  </si>
  <si>
    <t>BL96_SKD</t>
  </si>
  <si>
    <t>BL99_SKD</t>
  </si>
  <si>
    <t>D41_SKD</t>
  </si>
  <si>
    <t>D76_SKD</t>
  </si>
  <si>
    <t>D78_SKD</t>
  </si>
  <si>
    <t>D54+_SKD</t>
  </si>
  <si>
    <t>S45_SKD</t>
  </si>
  <si>
    <t>L45</t>
  </si>
  <si>
    <t>L95</t>
  </si>
  <si>
    <t>D47_SKD</t>
  </si>
  <si>
    <t>L46_SKD</t>
  </si>
  <si>
    <t>D48_SKD</t>
  </si>
  <si>
    <t>L43_SKD</t>
  </si>
  <si>
    <t>L44_SKD</t>
  </si>
  <si>
    <t>L33_SKD</t>
  </si>
  <si>
    <t>L135_SKD</t>
  </si>
  <si>
    <t>L140_SKD</t>
  </si>
  <si>
    <t>T92</t>
  </si>
  <si>
    <t>L260_SKD</t>
  </si>
  <si>
    <t>G10+_SKD</t>
  </si>
  <si>
    <t>i69_SKD</t>
  </si>
  <si>
    <t>i32_SKD</t>
  </si>
  <si>
    <t>Atom_SKD</t>
  </si>
  <si>
    <t>ATOM_II_SKD</t>
  </si>
  <si>
    <t>Z18_SKD</t>
  </si>
  <si>
    <t>Z33_SKD</t>
  </si>
  <si>
    <t>Z35_3GB_SKD</t>
  </si>
  <si>
    <t>Z40_3GB_SKD</t>
  </si>
  <si>
    <t>Z30_SKD</t>
  </si>
  <si>
    <t>Z30Pro_SKD</t>
  </si>
  <si>
    <t>Z35_4GB_SKD</t>
  </si>
  <si>
    <t>Chattogram</t>
  </si>
  <si>
    <t>Chandpur</t>
  </si>
  <si>
    <t>Cox's Bazar</t>
  </si>
  <si>
    <t>Cumilla</t>
  </si>
  <si>
    <t>Noakhali</t>
  </si>
  <si>
    <t>Dhaka North</t>
  </si>
  <si>
    <t>Jamalpur</t>
  </si>
  <si>
    <t>Mymensingh</t>
  </si>
  <si>
    <t>Uttara</t>
  </si>
  <si>
    <t>Gazipur</t>
  </si>
  <si>
    <t>Savar</t>
  </si>
  <si>
    <t>Tangail</t>
  </si>
  <si>
    <t>Dhaka South</t>
  </si>
  <si>
    <t>Sylhet</t>
  </si>
  <si>
    <t>Hobiganj</t>
  </si>
  <si>
    <t>Mirpur</t>
  </si>
  <si>
    <t>Gulshan</t>
  </si>
  <si>
    <t>Dhanmondi</t>
  </si>
  <si>
    <t>Munshiganj</t>
  </si>
  <si>
    <t>Narayanganj</t>
  </si>
  <si>
    <t>Narsingdi</t>
  </si>
  <si>
    <t>Paltan</t>
  </si>
  <si>
    <t>Khulna</t>
  </si>
  <si>
    <t>Jashore</t>
  </si>
  <si>
    <t>Jhenaidah</t>
  </si>
  <si>
    <t>Satkhira</t>
  </si>
  <si>
    <t>Kushtia</t>
  </si>
  <si>
    <t>Faridpur</t>
  </si>
  <si>
    <t>Barishal</t>
  </si>
  <si>
    <t>Madaripur</t>
  </si>
  <si>
    <t>Patuakhali</t>
  </si>
  <si>
    <t>Prithibi Corporation</t>
  </si>
  <si>
    <t>DEL-0077</t>
  </si>
  <si>
    <t>Rajshahi</t>
  </si>
  <si>
    <t>Rhyme Enterprise</t>
  </si>
  <si>
    <t>DEL-0186</t>
  </si>
  <si>
    <t>Pabna</t>
  </si>
  <si>
    <t>Haque Enterprise</t>
  </si>
  <si>
    <t>DEL-0028</t>
  </si>
  <si>
    <t>Naogaon</t>
  </si>
  <si>
    <t>Satata Enterprise</t>
  </si>
  <si>
    <t>DEL-0090</t>
  </si>
  <si>
    <t>Sarkar Telecom* Sirajgonj</t>
  </si>
  <si>
    <t>DEL-0155</t>
  </si>
  <si>
    <t>Mugdho Corporation</t>
  </si>
  <si>
    <t>DEL-0179</t>
  </si>
  <si>
    <t>Tulip Distribution</t>
  </si>
  <si>
    <t>DEL-0158</t>
  </si>
  <si>
    <t>Hello Rajshahi</t>
  </si>
  <si>
    <t>DEL-0031</t>
  </si>
  <si>
    <t>Hello Naogaon</t>
  </si>
  <si>
    <t>DEL-0029</t>
  </si>
  <si>
    <t>Mobile Collection &amp; Ghori Ghor</t>
  </si>
  <si>
    <t>DEL-0168</t>
  </si>
  <si>
    <t>Bogura</t>
  </si>
  <si>
    <t>M/S Chowdhury Enterprise</t>
  </si>
  <si>
    <t>DEL-0130</t>
  </si>
  <si>
    <t>New Sarker Electronics</t>
  </si>
  <si>
    <t>DEL-0068</t>
  </si>
  <si>
    <t>Pacific Electronics</t>
  </si>
  <si>
    <t>DEL-0073</t>
  </si>
  <si>
    <t>Pacific Electronics-2</t>
  </si>
  <si>
    <t>DEL-0142</t>
  </si>
  <si>
    <t>Shahil Distribution</t>
  </si>
  <si>
    <t>DEL-0135</t>
  </si>
  <si>
    <t>Thakurgaon</t>
  </si>
  <si>
    <t>Swaranika  Enterprise</t>
  </si>
  <si>
    <t>DEL-0151</t>
  </si>
  <si>
    <t>M/S. Nodi Nishat Enterprise</t>
  </si>
  <si>
    <t>DEL-0166</t>
  </si>
  <si>
    <t>Dinajpur</t>
  </si>
  <si>
    <t>M/S. Sky Tel</t>
  </si>
  <si>
    <t>DEL-0180</t>
  </si>
  <si>
    <t>Tarek &amp; Brothers</t>
  </si>
  <si>
    <t>DEL-0106</t>
  </si>
  <si>
    <t>Feroz Telecom</t>
  </si>
  <si>
    <t>DEL-0025</t>
  </si>
  <si>
    <t>Rangpur</t>
  </si>
  <si>
    <t>M/S. MM Trade Link</t>
  </si>
  <si>
    <t>DEL-0182</t>
  </si>
  <si>
    <t>Shijdah Enterprise</t>
  </si>
  <si>
    <t>DEL-0189</t>
  </si>
  <si>
    <t>World Media</t>
  </si>
  <si>
    <t>DEL-0112</t>
  </si>
  <si>
    <t>Dealer Name</t>
  </si>
  <si>
    <t>Region Name</t>
  </si>
  <si>
    <t>Zone Name</t>
  </si>
  <si>
    <t>DSR Code</t>
  </si>
  <si>
    <t>DSR Name</t>
  </si>
  <si>
    <t>Md. Rubel</t>
  </si>
  <si>
    <t>Kishoregonj</t>
  </si>
  <si>
    <t>Md. Nasir Uddin</t>
  </si>
  <si>
    <t>Ripon</t>
  </si>
  <si>
    <t>DSR-0234</t>
  </si>
  <si>
    <t>Md. Samim Reza</t>
  </si>
  <si>
    <t>DSR-0236</t>
  </si>
  <si>
    <t>Asik Ahmed</t>
  </si>
  <si>
    <t>DSR-0158</t>
  </si>
  <si>
    <t>Md. Sumon Ahmed</t>
  </si>
  <si>
    <t>DSR-0159</t>
  </si>
  <si>
    <t>Md. Shibly Ahmed</t>
  </si>
  <si>
    <t>DSR-0156</t>
  </si>
  <si>
    <t>Md. Roman Hossain Rafi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</si>
  <si>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</si>
  <si>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</si>
  <si>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</si>
  <si>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</si>
  <si>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</si>
  <si>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</si>
  <si>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</si>
  <si>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</si>
  <si>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</si>
  <si>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</si>
  <si>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</si>
  <si>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</si>
  <si>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</si>
  <si>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</si>
  <si>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</si>
  <si>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</si>
  <si>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</si>
  <si>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</si>
  <si>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</si>
  <si>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</si>
  <si>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Sarkar Telecom, Sirajgonj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</si>
  <si>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</si>
  <si>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</si>
  <si>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</si>
  <si>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</si>
  <si>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</si>
  <si>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</si>
  <si>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</si>
  <si>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</si>
  <si>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</si>
  <si>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</si>
  <si>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</si>
  <si>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</si>
  <si>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</si>
  <si>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</si>
  <si>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</si>
  <si>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</si>
  <si>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DSR-0349</t>
  </si>
  <si>
    <t>Shafiur</t>
  </si>
  <si>
    <t>DSR-0350</t>
  </si>
  <si>
    <t>Rasel Hossain</t>
  </si>
  <si>
    <t>DSR-0351</t>
  </si>
  <si>
    <t>Aminul Islam Tutul</t>
  </si>
  <si>
    <t>DSR-0157</t>
  </si>
  <si>
    <t>Md. Estiak Ahmed</t>
  </si>
  <si>
    <t>DSR-0661</t>
  </si>
  <si>
    <t>Md. Riaz Hosain</t>
  </si>
  <si>
    <t>DSR-0026</t>
  </si>
  <si>
    <t>DSR-0477</t>
  </si>
  <si>
    <t>Md. Samsuzzaman Talha</t>
  </si>
  <si>
    <t>DSR-0001</t>
  </si>
  <si>
    <t>Mr. Shanto</t>
  </si>
  <si>
    <t>DSR-0698</t>
  </si>
  <si>
    <t>Anitish Ghosh Tonmoy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</si>
  <si>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</si>
  <si>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</si>
  <si>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</si>
  <si>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</si>
  <si>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</si>
  <si>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</si>
  <si>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</si>
  <si>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Mr. Bappy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</si>
  <si>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</si>
  <si>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</si>
  <si>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</si>
  <si>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</si>
  <si>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</si>
  <si>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</si>
  <si>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</si>
  <si>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</si>
  <si>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</si>
  <si>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</si>
  <si>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</si>
  <si>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</si>
  <si>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</si>
  <si>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</si>
  <si>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Mobile collection and ghori ghor</t>
  </si>
  <si>
    <t>DSR-0036</t>
  </si>
  <si>
    <t>Md. Ruhul Islam</t>
  </si>
  <si>
    <t>DSR-0575</t>
  </si>
  <si>
    <t>DSR-0744</t>
  </si>
  <si>
    <t>Somor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</si>
  <si>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</si>
  <si>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</si>
  <si>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</si>
  <si>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</si>
  <si>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</si>
  <si>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</si>
  <si>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</si>
  <si>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DSR-0498</t>
  </si>
  <si>
    <t>Md. Khairul Islam</t>
  </si>
  <si>
    <t>DSR-0058</t>
  </si>
  <si>
    <t>Md. Atikur Rahman Opu</t>
  </si>
  <si>
    <t>DSR-0750</t>
  </si>
  <si>
    <t>Md. Oli Ahamed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</si>
  <si>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</si>
  <si>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</si>
  <si>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</si>
  <si>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</si>
  <si>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</si>
  <si>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</si>
  <si>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</si>
  <si>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</si>
  <si>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</si>
  <si>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</si>
  <si>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</si>
  <si>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</si>
  <si>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</si>
  <si>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</si>
  <si>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DSR-0258</t>
  </si>
  <si>
    <t>Md.Liton Sarker</t>
  </si>
  <si>
    <t>DSR-0259</t>
  </si>
  <si>
    <t>Mr. Golzar Rahaman</t>
  </si>
  <si>
    <t>DSR-0260</t>
  </si>
  <si>
    <t>Md. Nazmul Hossain Sajol</t>
  </si>
  <si>
    <t>DSR-0634</t>
  </si>
  <si>
    <t>Md. Moznu Mia</t>
  </si>
  <si>
    <t>DSR-0599</t>
  </si>
  <si>
    <t xml:space="preserve">Md. Fozle Rabbi </t>
  </si>
  <si>
    <t>DSR-0600</t>
  </si>
  <si>
    <t>Md. Manzir Hossain Mohaddes</t>
  </si>
  <si>
    <t>DSR-0598</t>
  </si>
  <si>
    <t>Md. Sumon Sarker</t>
  </si>
  <si>
    <t>DSR-0546</t>
  </si>
  <si>
    <t>Md.Belel Hossain</t>
  </si>
  <si>
    <t>DSR-0547</t>
  </si>
  <si>
    <t>Md. Jony Islam</t>
  </si>
  <si>
    <t>DSR-0720</t>
  </si>
  <si>
    <t>Md. Nawab Shiraj-u-Ddula</t>
  </si>
  <si>
    <t>DSR-0586</t>
  </si>
  <si>
    <t>Md.Jahidul Islam</t>
  </si>
  <si>
    <t>DSR-0587</t>
  </si>
  <si>
    <t>Md. Rasheduzzaman</t>
  </si>
  <si>
    <t>DSR-0324</t>
  </si>
  <si>
    <t>Md.Mamunur Rashid</t>
  </si>
  <si>
    <t>DSR-0723</t>
  </si>
  <si>
    <t>Md.Jahangir Alam</t>
  </si>
  <si>
    <t>DSR-0721</t>
  </si>
  <si>
    <t>Muhammad Salman Raju</t>
  </si>
  <si>
    <t>DSR-0722</t>
  </si>
  <si>
    <t>Md.Abu Jafor</t>
  </si>
  <si>
    <t>DSR-0640</t>
  </si>
  <si>
    <t>Md. Shakil Hossain</t>
  </si>
  <si>
    <t>DSR-0639</t>
  </si>
  <si>
    <t>Md. Ashik Islam</t>
  </si>
  <si>
    <t>DSR-0688</t>
  </si>
  <si>
    <t>Md.Monsur Rahman</t>
  </si>
  <si>
    <t>DSR-0689</t>
  </si>
  <si>
    <t>Md. Fazle Rabbi</t>
  </si>
  <si>
    <t>DSR-0681</t>
  </si>
  <si>
    <t>Md. Shamim Islam-2</t>
  </si>
  <si>
    <t>DSR-0683</t>
  </si>
  <si>
    <t>Ashim kumar Roy</t>
  </si>
  <si>
    <t>DSR-0684</t>
  </si>
  <si>
    <t>Md. Shamim Islam</t>
  </si>
  <si>
    <t>DSR-0685</t>
  </si>
  <si>
    <t>Md.Humayun Kabir</t>
  </si>
  <si>
    <t>DSR-0687</t>
  </si>
  <si>
    <t>Mr. Shawdhin Chandra Roy</t>
  </si>
  <si>
    <t>DSR-0686</t>
  </si>
  <si>
    <t>Md. Emran Ali</t>
  </si>
  <si>
    <t>DSR-0749</t>
  </si>
  <si>
    <t>Md. Koushik Ahmed</t>
  </si>
  <si>
    <t>DSR-0261</t>
  </si>
  <si>
    <t>Md. Palash</t>
  </si>
  <si>
    <t>DSR-0262</t>
  </si>
  <si>
    <t>Md. Shahin Sarkar</t>
  </si>
  <si>
    <t>DSR-0264</t>
  </si>
  <si>
    <t>Md.Hasanul Haque</t>
  </si>
  <si>
    <t>DSR-0265</t>
  </si>
  <si>
    <t>Md.Azaharul Islam</t>
  </si>
  <si>
    <t>DSR-0266</t>
  </si>
  <si>
    <t>Md. Anisur Rahman Akash</t>
  </si>
  <si>
    <t>DSR-0250</t>
  </si>
  <si>
    <t>Mr. Sulov Sen</t>
  </si>
  <si>
    <t>DSR-0251</t>
  </si>
  <si>
    <t>Md. Shimul Khan</t>
  </si>
  <si>
    <t>DSR-0252</t>
  </si>
  <si>
    <t>Md. Najmul Huda</t>
  </si>
  <si>
    <t>DSR-0253</t>
  </si>
  <si>
    <t>Md. Insan Ali</t>
  </si>
  <si>
    <t>DSR-0328</t>
  </si>
  <si>
    <t>Mr. Ratan Kumar Roy</t>
  </si>
  <si>
    <t>DSR-0329</t>
  </si>
  <si>
    <t>Md. Ataur Rahman (Lavlu)</t>
  </si>
  <si>
    <t>DSR-0330</t>
  </si>
  <si>
    <t>Md. Suqqur Ali Chanchal</t>
  </si>
  <si>
    <t>DSR-0331</t>
  </si>
  <si>
    <t>Banasour Chandra Barman</t>
  </si>
  <si>
    <t>DSR-0629</t>
  </si>
  <si>
    <t>Md. Raju Mia</t>
  </si>
  <si>
    <t>DSR-0254</t>
  </si>
  <si>
    <t>Mr. Suruzzaman</t>
  </si>
  <si>
    <t>DSR-0255</t>
  </si>
  <si>
    <t>Md. Mobarak Hossain</t>
  </si>
  <si>
    <t>DSR-0541</t>
  </si>
  <si>
    <t>Md. Shirajul Islam</t>
  </si>
  <si>
    <t>DSR-0268</t>
  </si>
  <si>
    <t>Mr. Rubel ahmed</t>
  </si>
  <si>
    <t>DSR-0269</t>
  </si>
  <si>
    <t>Md. Labib Shahariar</t>
  </si>
  <si>
    <t>DSR-0270</t>
  </si>
  <si>
    <t>Mr. Raihanur Rahman</t>
  </si>
  <si>
    <t>DSR-0271</t>
  </si>
  <si>
    <t>Ariful Islam</t>
  </si>
  <si>
    <t>Row Labels</t>
  </si>
  <si>
    <t>(blank)</t>
  </si>
  <si>
    <t>Grand Total</t>
  </si>
  <si>
    <t>Sum of Total Value</t>
  </si>
  <si>
    <t xml:space="preserve">Sum of Total Quantity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</si>
</sst>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1"/>
      <color theme="1"/>
      <name val="Nirmala UI"/>
      <family val="2"/>
    </font>
    <font>
      <sz val="10"/>
      <color theme="1"/>
      <name val="Nirmala UI"/>
      <family val="2"/>
    </font>
    <font>
      <sz val="10"/>
      <name val="Nirmala UI"/>
      <family val="2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164" fontId="2" fillId="2" borderId="1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43" fontId="0" fillId="3" borderId="1" xfId="1" applyFont="1" applyFill="1" applyBorder="1" applyAlignment="1">
      <alignment horizontal="center" vertical="center"/>
    </xf>
    <xf numFmtId="43" fontId="0" fillId="0" borderId="1" xfId="1" applyFont="1" applyBorder="1"/>
    <xf numFmtId="0" fontId="3" fillId="3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6" fillId="6" borderId="4" xfId="1" applyNumberFormat="1" applyFont="1" applyFill="1" applyBorder="1"/>
    <xf numFmtId="164" fontId="6" fillId="6" borderId="5" xfId="1" applyNumberFormat="1" applyFont="1" applyFill="1" applyBorder="1"/>
    <xf numFmtId="164" fontId="0" fillId="2" borderId="6" xfId="1" applyNumberFormat="1" applyFont="1" applyFill="1" applyBorder="1" applyAlignment="1">
      <alignment horizontal="center" vertical="center"/>
    </xf>
    <xf numFmtId="164" fontId="0" fillId="2" borderId="7" xfId="1" applyNumberFormat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164" fontId="2" fillId="2" borderId="3" xfId="1" applyNumberFormat="1" applyFont="1" applyFill="1" applyBorder="1" applyAlignment="1">
      <alignment vertical="center"/>
    </xf>
    <xf numFmtId="0" fontId="3" fillId="7" borderId="1" xfId="0" applyFont="1" applyFill="1" applyBorder="1" applyAlignment="1">
      <alignment horizontal="center"/>
    </xf>
    <xf numFmtId="164" fontId="0" fillId="7" borderId="1" xfId="1" applyNumberFormat="1" applyFont="1" applyFill="1" applyBorder="1" applyAlignment="1"/>
    <xf numFmtId="0" fontId="0" fillId="7" borderId="0" xfId="0" applyFill="1"/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164" fontId="2" fillId="7" borderId="1" xfId="1" applyNumberFormat="1" applyFont="1" applyFill="1" applyBorder="1" applyAlignment="1">
      <alignment horizontal="center" vertical="center"/>
    </xf>
    <xf numFmtId="43" fontId="2" fillId="7" borderId="1" xfId="1" applyFont="1" applyFill="1" applyBorder="1" applyAlignment="1">
      <alignment horizontal="center" vertical="center"/>
    </xf>
    <xf numFmtId="43" fontId="0" fillId="7" borderId="1" xfId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10" fontId="4" fillId="5" borderId="1" xfId="0" applyNumberFormat="1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left"/>
    </xf>
    <xf numFmtId="164" fontId="2" fillId="2" borderId="1" xfId="1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mam Mehedi Hasan" refreshedDate="44476.736533101852" createdVersion="6" refreshedVersion="6" minRefreshableVersion="3" recordCount="517">
  <cacheSource type="worksheet">
    <worksheetSource ref="A1:G110" sheet="Secondary"/>
  </cacheSource>
  <cacheFields count="7">
    <cacheField name="Dealer Name" numFmtId="0">
      <sharedItems containsBlank="1"/>
    </cacheField>
    <cacheField name="Region Name" numFmtId="0">
      <sharedItems containsBlank="1" count="6">
        <m/>
        <s v="Chattogram"/>
        <s v="Dhaka North"/>
        <s v="Dhaka South"/>
        <s v="Khulna"/>
        <s v="Rajshahi"/>
      </sharedItems>
    </cacheField>
    <cacheField name="Zone Name" numFmtId="0">
      <sharedItems containsBlank="1" count="38">
        <m/>
        <s v="Chandpur"/>
        <s v="Chattogram"/>
        <s v="Cox's Bazar"/>
        <s v="Cumilla"/>
        <s v="Noakhali"/>
        <s v="Gazipur"/>
        <s v="Mymensingh"/>
        <s v="Jamalpur"/>
        <s v="Savar"/>
        <s v="Uttara"/>
        <s v="Tangail"/>
        <s v="Kishoregonj"/>
        <s v="Mirpur"/>
        <s v="Sylhet"/>
        <s v="Hobiganj"/>
        <s v="Paltan"/>
        <s v="Narayanganj"/>
        <s v="Narsingdi"/>
        <s v="Dhanmondi"/>
        <s v="Gulshan"/>
        <s v="Munshiganj"/>
        <s v="Jashore"/>
        <s v="Jhenaidah"/>
        <s v="Kushtia"/>
        <s v="Khulna"/>
        <s v="Satkhira"/>
        <s v="Patuakhali"/>
        <s v="Barishal"/>
        <s v="Madaripur"/>
        <s v="Faridpur"/>
        <s v="Rajshahi"/>
        <s v="Pabna"/>
        <s v="Naogaon"/>
        <s v="Bogura"/>
        <s v="Thakurgaon"/>
        <s v="Dinajpur"/>
        <s v="Rangpur"/>
      </sharedItems>
    </cacheField>
    <cacheField name="DSR Code" numFmtId="0">
      <sharedItems containsBlank="1"/>
    </cacheField>
    <cacheField name="DSR Name" numFmtId="0">
      <sharedItems containsBlank="1"/>
    </cacheField>
    <cacheField name="Total Value" numFmtId="164">
      <sharedItems containsString="0" containsBlank="1" containsNumber="1" containsInteger="1" minValue="337590" maxValue="7586840"/>
    </cacheField>
    <cacheField name="Total Quantity " numFmtId="164">
      <sharedItems containsString="0" containsBlank="1" containsNumber="1" containsInteger="1" minValue="206" maxValue="54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7">
  <r>
    <m/>
    <x v="0"/>
    <x v="0"/>
    <m/>
    <m/>
    <m/>
    <m/>
  </r>
  <r>
    <s v="M/S. Alam Trade Link"/>
    <x v="1"/>
    <x v="1"/>
    <s v="DSR-0626"/>
    <s v="Md. Riyad Hossain"/>
    <n v="2697500"/>
    <n v="1176"/>
  </r>
  <r>
    <s v="M/S. Alam Trade Link"/>
    <x v="1"/>
    <x v="1"/>
    <s v="DSR-0624"/>
    <s v="Sohan Ahmed Babul"/>
    <n v="2370370"/>
    <n v="1010"/>
  </r>
  <r>
    <s v="M/S. Alam Trade Link"/>
    <x v="1"/>
    <x v="1"/>
    <s v="DSR-0623"/>
    <s v="Md Monir Hossain"/>
    <n v="1546770"/>
    <n v="653"/>
  </r>
  <r>
    <s v="M/S. Alam Trade Link"/>
    <x v="1"/>
    <x v="1"/>
    <s v="DSR-0625"/>
    <s v="Mahabub Hossain"/>
    <n v="1708010"/>
    <n v="752"/>
  </r>
  <r>
    <s v="M/S. Lotus Telecom"/>
    <x v="1"/>
    <x v="1"/>
    <s v="DSR-0430"/>
    <s v="Md.Riyad Hossain"/>
    <n v="2375950"/>
    <n v="1004"/>
  </r>
  <r>
    <s v="M/S. Lotus Telecom"/>
    <x v="1"/>
    <x v="1"/>
    <s v="DSR-0545"/>
    <s v="Md. Hadi Miaje"/>
    <n v="2245950"/>
    <n v="913"/>
  </r>
  <r>
    <s v="M/S. Lotus Telecom"/>
    <x v="1"/>
    <x v="1"/>
    <s v="DSR-0431"/>
    <s v="Nur Alam Gazi"/>
    <n v="1746310"/>
    <n v="785"/>
  </r>
  <r>
    <s v="Salim Telecom &amp; Electronics"/>
    <x v="1"/>
    <x v="1"/>
    <s v="DSR-0198"/>
    <s v="Morshed Alam"/>
    <n v="1897440"/>
    <n v="1082"/>
  </r>
  <r>
    <s v="Salim Telecom &amp; Electronics"/>
    <x v="1"/>
    <x v="1"/>
    <s v="DSR-0199"/>
    <s v="Kopil Uddin Saykot"/>
    <n v="4369670"/>
    <n v="1871"/>
  </r>
  <r>
    <s v="Salim Telecom &amp; Electronics"/>
    <x v="1"/>
    <x v="1"/>
    <s v="DSR-0200"/>
    <s v="Md.Sumon Hossain"/>
    <n v="3904060"/>
    <n v="1877"/>
  </r>
  <r>
    <s v="M/S Sholav Bitan"/>
    <x v="1"/>
    <x v="2"/>
    <s v="DSR-0691"/>
    <s v="Md. Muslim"/>
    <n v="5661400"/>
    <n v="3309"/>
  </r>
  <r>
    <s v="M/S Sholav Bitan"/>
    <x v="1"/>
    <x v="2"/>
    <s v="DSR-0692"/>
    <s v="Md. Juwel"/>
    <n v="7586840"/>
    <n v="5439"/>
  </r>
  <r>
    <s v="M/S Sholav Bitan"/>
    <x v="1"/>
    <x v="2"/>
    <s v="DSR-0693"/>
    <s v="Md. Nipon"/>
    <n v="748430"/>
    <n v="476"/>
  </r>
  <r>
    <s v="Mobile Zone*Patia"/>
    <x v="1"/>
    <x v="2"/>
    <s v="DSR-0427"/>
    <s v="Md. Rubel"/>
    <n v="1473510"/>
    <n v="704"/>
  </r>
  <r>
    <s v="Mobile Zone*Patia"/>
    <x v="1"/>
    <x v="2"/>
    <s v="DSR-0429"/>
    <s v="Mr. Rifat"/>
    <n v="1751540"/>
    <n v="1171"/>
  </r>
  <r>
    <s v="Sibgat Telecom"/>
    <x v="1"/>
    <x v="2"/>
    <s v="DSR-0118"/>
    <s v="Md. Tareq Rahman"/>
    <n v="1665200"/>
    <n v="780"/>
  </r>
  <r>
    <s v="Sibgat Telecom"/>
    <x v="1"/>
    <x v="2"/>
    <s v="DSR-0658"/>
    <s v="Rahatul Islam"/>
    <n v="2781490"/>
    <n v="1270"/>
  </r>
  <r>
    <s v="Sibgat Telecom"/>
    <x v="1"/>
    <x v="2"/>
    <s v="DSR-0659"/>
    <s v="Md. Imam"/>
    <n v="2413400"/>
    <n v="1266"/>
  </r>
  <r>
    <s v="Sibgat Telecom"/>
    <x v="1"/>
    <x v="2"/>
    <s v="DSR-0663"/>
    <s v="Ariful Hoque"/>
    <n v="2711690"/>
    <n v="1486"/>
  </r>
  <r>
    <s v="Sibgat Telecom"/>
    <x v="1"/>
    <x v="2"/>
    <s v="DSR-0674"/>
    <s v="H.M. Arshad"/>
    <n v="4789390"/>
    <n v="2088"/>
  </r>
  <r>
    <s v="Sibgat Telecom"/>
    <x v="1"/>
    <x v="2"/>
    <s v="DSR-0675"/>
    <s v="Md. Hridoy"/>
    <n v="3887570"/>
    <n v="2359"/>
  </r>
  <r>
    <s v="Sibgat Telecom"/>
    <x v="1"/>
    <x v="2"/>
    <s v="DSR-0677"/>
    <s v="Md. Ridwan"/>
    <n v="2276240"/>
    <n v="999"/>
  </r>
  <r>
    <s v="Sibgat Telecom"/>
    <x v="1"/>
    <x v="2"/>
    <s v="DSR-0678"/>
    <s v="Jahidul Islam"/>
    <n v="1044260"/>
    <n v="330"/>
  </r>
  <r>
    <s v="Sibgat Telecom"/>
    <x v="1"/>
    <x v="2"/>
    <s v="DSR-0695"/>
    <s v="Md. Tarik"/>
    <n v="2405260"/>
    <n v="1256"/>
  </r>
  <r>
    <s v="Polly Mobile Distribution"/>
    <x v="1"/>
    <x v="2"/>
    <s v="DSR-0704"/>
    <s v="Md. Shahel"/>
    <n v="723370"/>
    <n v="505"/>
  </r>
  <r>
    <s v="Polly Mobile Distribution"/>
    <x v="1"/>
    <x v="2"/>
    <s v="DSR-0434"/>
    <s v="Md. Sarwar Hossen Sujon"/>
    <n v="1227680"/>
    <n v="570"/>
  </r>
  <r>
    <s v="Polly Mobile Distribution"/>
    <x v="1"/>
    <x v="2"/>
    <s v="DSR-0633"/>
    <s v="Sikandar Hossain Bablu"/>
    <n v="1678690"/>
    <n v="1089"/>
  </r>
  <r>
    <s v="Satkania Store"/>
    <x v="1"/>
    <x v="2"/>
    <s v="DSR-0635"/>
    <s v="Md. Ariful Islam"/>
    <n v="1699460"/>
    <n v="1108"/>
  </r>
  <r>
    <s v="Satkania Store"/>
    <x v="1"/>
    <x v="2"/>
    <s v="DSR-0396"/>
    <s v="Md. Monir Hossain"/>
    <n v="2685970"/>
    <n v="1717"/>
  </r>
  <r>
    <s v="Satkania Store"/>
    <x v="1"/>
    <x v="2"/>
    <s v="DSR-0397"/>
    <s v="Md. Younus"/>
    <n v="3712820"/>
    <n v="2280"/>
  </r>
  <r>
    <s v="Toyabiya Telecom"/>
    <x v="1"/>
    <x v="2"/>
    <s v="DSR-0438"/>
    <s v="Raju Barua"/>
    <n v="2926850"/>
    <n v="2084"/>
  </r>
  <r>
    <s v="Toyabiya Telecom"/>
    <x v="1"/>
    <x v="2"/>
    <s v="DSR-0439"/>
    <s v="Nayan Dey"/>
    <n v="722600"/>
    <n v="499"/>
  </r>
  <r>
    <s v="Toyabiya Telecom"/>
    <x v="1"/>
    <x v="2"/>
    <s v="DSR-0651"/>
    <s v="Rana Mir"/>
    <n v="1524560"/>
    <n v="962"/>
  </r>
  <r>
    <s v="Biponon Communications"/>
    <x v="1"/>
    <x v="3"/>
    <s v="DSR-0726"/>
    <s v="Abdul Momin Azad"/>
    <n v="1677790"/>
    <n v="1206"/>
  </r>
  <r>
    <s v="Biponon Communications"/>
    <x v="1"/>
    <x v="3"/>
    <s v="DSR-0393"/>
    <s v="Md. Rimon"/>
    <n v="1446190"/>
    <n v="1089"/>
  </r>
  <r>
    <s v="Biponon Communications"/>
    <x v="1"/>
    <x v="3"/>
    <s v="DSR-0394"/>
    <s v="Md.Saiful Islam"/>
    <n v="1607270"/>
    <n v="1146"/>
  </r>
  <r>
    <s v="Mobile Heaven"/>
    <x v="1"/>
    <x v="3"/>
    <s v="DSR-0568"/>
    <s v="Kafai"/>
    <n v="1102170"/>
    <n v="656"/>
  </r>
  <r>
    <s v="Mobile Heaven"/>
    <x v="1"/>
    <x v="3"/>
    <s v="DSR-0570"/>
    <s v="MD. Alom"/>
    <n v="1030800"/>
    <n v="635"/>
  </r>
  <r>
    <s v="Mobile Heaven"/>
    <x v="1"/>
    <x v="3"/>
    <s v="DSR-0569"/>
    <s v="Md. Selim"/>
    <n v="1070750"/>
    <n v="689"/>
  </r>
  <r>
    <s v="Mobile Village"/>
    <x v="1"/>
    <x v="3"/>
    <s v="DSR-0425"/>
    <s v="MD. Tarek"/>
    <n v="1250090"/>
    <n v="705"/>
  </r>
  <r>
    <s v="Mobile Village"/>
    <x v="1"/>
    <x v="3"/>
    <s v="DSR-0426"/>
    <s v="Joynal Abedin Nobab"/>
    <n v="922370"/>
    <n v="513"/>
  </r>
  <r>
    <s v="Prime Mobile Center"/>
    <x v="1"/>
    <x v="3"/>
    <s v="DSR-0196"/>
    <s v="MD. Ferdous"/>
    <n v="633230"/>
    <n v="442"/>
  </r>
  <r>
    <s v="Prime Mobile Center"/>
    <x v="1"/>
    <x v="3"/>
    <s v="DSR-0195"/>
    <s v="MD. Mijanur Rahman"/>
    <n v="1861590"/>
    <n v="1169"/>
  </r>
  <r>
    <s v="Prime Mobile Center"/>
    <x v="1"/>
    <x v="3"/>
    <s v="DSR-0197"/>
    <s v="Roni Borua"/>
    <n v="959930"/>
    <n v="627"/>
  </r>
  <r>
    <s v="Shifa Enterprise"/>
    <x v="1"/>
    <x v="3"/>
    <s v="DSR-0562"/>
    <s v="Jhontu Sarma"/>
    <n v="2950230"/>
    <n v="1807"/>
  </r>
  <r>
    <s v="Shifa Enterprise"/>
    <x v="1"/>
    <x v="3"/>
    <s v="DSR-0400"/>
    <s v="MD Faisal"/>
    <n v="2465640"/>
    <n v="1637"/>
  </r>
  <r>
    <s v="Shifa Enterprise"/>
    <x v="1"/>
    <x v="3"/>
    <s v="DSR-0399"/>
    <s v="MD. Pervazur Rahman"/>
    <n v="2320870"/>
    <n v="1618"/>
  </r>
  <r>
    <s v="Shifa Enterprise"/>
    <x v="1"/>
    <x v="3"/>
    <s v="DSR-0564"/>
    <s v="Mohammad Alamgir Khokon"/>
    <n v="2770200"/>
    <n v="1784"/>
  </r>
  <r>
    <s v="M Enterprise"/>
    <x v="1"/>
    <x v="4"/>
    <s v="DSR-0422"/>
    <s v="Shazidur Rahman sabuj"/>
    <n v="1537290"/>
    <n v="645"/>
  </r>
  <r>
    <s v="M Enterprise"/>
    <x v="1"/>
    <x v="4"/>
    <s v="DSR-0421"/>
    <s v="Md. Shakil"/>
    <n v="1537290"/>
    <n v="645"/>
  </r>
  <r>
    <s v="M Enterprise"/>
    <x v="1"/>
    <x v="4"/>
    <s v="DSR-0423"/>
    <s v="Moin Uddin"/>
    <n v="1425550"/>
    <n v="599"/>
  </r>
  <r>
    <s v="M Enterprise"/>
    <x v="1"/>
    <x v="4"/>
    <s v="DSR-0424"/>
    <s v="Nizam Haider Chowdhury"/>
    <n v="2639710"/>
    <n v="1108"/>
  </r>
  <r>
    <s v="M/S. Murad Enterprise"/>
    <x v="1"/>
    <x v="4"/>
    <s v="DSR-0630"/>
    <s v="Md. Mominul Islam"/>
    <n v="2075730"/>
    <n v="932"/>
  </r>
  <r>
    <s v="M/S. Murad Enterprise"/>
    <x v="1"/>
    <x v="4"/>
    <s v="DSR-0631"/>
    <s v="Sagar Chandra"/>
    <n v="1213510"/>
    <n v="551"/>
  </r>
  <r>
    <s v="M/S. Murad Enterprise"/>
    <x v="1"/>
    <x v="4"/>
    <s v="DSR-0632"/>
    <s v="Md. Imran Hussain"/>
    <n v="1538780"/>
    <n v="695"/>
  </r>
  <r>
    <s v="Nashua Associate"/>
    <x v="1"/>
    <x v="4"/>
    <s v="DSR-0053"/>
    <s v="Md. Refat"/>
    <n v="1433800"/>
    <n v="729"/>
  </r>
  <r>
    <s v="Nashua Associate"/>
    <x v="1"/>
    <x v="4"/>
    <s v="DSR-0728"/>
    <s v="Md. Jummon Hasan"/>
    <n v="1998360"/>
    <n v="1024"/>
  </r>
  <r>
    <s v="Nashua Associate"/>
    <x v="1"/>
    <x v="4"/>
    <s v="DSR-0731"/>
    <s v="Md. Sahriar"/>
    <n v="2291040"/>
    <n v="1171"/>
  </r>
  <r>
    <s v="Nashua Associate"/>
    <x v="1"/>
    <x v="4"/>
    <s v="DSR-0727"/>
    <s v="Md. Hanif"/>
    <n v="2573970"/>
    <n v="1311"/>
  </r>
  <r>
    <s v="Nashua Associate"/>
    <x v="1"/>
    <x v="4"/>
    <s v="DSR-0730"/>
    <s v="Ridoy Chandra"/>
    <n v="2446820"/>
    <n v="1243"/>
  </r>
  <r>
    <s v="Nashua Associate"/>
    <x v="1"/>
    <x v="4"/>
    <s v="DSR-0732"/>
    <s v="Md. Rubel"/>
    <n v="2291040"/>
    <n v="1171"/>
  </r>
  <r>
    <s v="Nashua Associate"/>
    <x v="1"/>
    <x v="4"/>
    <s v="DSR-0729"/>
    <s v="Md. Amanullah Suhel"/>
    <n v="1278550"/>
    <n v="657"/>
  </r>
  <r>
    <s v="Sarker Telecom"/>
    <x v="1"/>
    <x v="4"/>
    <s v="DSR-0487"/>
    <s v="Md. Khokon"/>
    <n v="2858860"/>
    <n v="1222"/>
  </r>
  <r>
    <s v="Sarker Telecom"/>
    <x v="1"/>
    <x v="4"/>
    <s v="DSR-0486"/>
    <s v="Md. Sufian"/>
    <n v="1703440"/>
    <n v="725"/>
  </r>
  <r>
    <s v="Sarker Telecom"/>
    <x v="1"/>
    <x v="4"/>
    <s v="DSR-0607"/>
    <s v="Md. Ariful Islam"/>
    <n v="1528960"/>
    <n v="650"/>
  </r>
  <r>
    <s v="Dhaka Telecom"/>
    <x v="1"/>
    <x v="5"/>
    <s v="DSR-0387"/>
    <s v="Md. Firoz"/>
    <n v="2561570"/>
    <n v="1114"/>
  </r>
  <r>
    <s v="Dhaka Telecom"/>
    <x v="1"/>
    <x v="5"/>
    <s v="DSR-0389"/>
    <s v="Md. Masud"/>
    <n v="2180700"/>
    <n v="1100"/>
  </r>
  <r>
    <s v="Dhaka Telecom"/>
    <x v="1"/>
    <x v="5"/>
    <s v="DSR-0388"/>
    <s v="Md. Morshed Alam"/>
    <n v="2314130"/>
    <n v="1140"/>
  </r>
  <r>
    <s v="Himel Mobile Center"/>
    <x v="1"/>
    <x v="5"/>
    <s v="DSR-0604"/>
    <s v="Abdur Rahman"/>
    <n v="1095170"/>
    <n v="647"/>
  </r>
  <r>
    <s v="Himel Mobile Center"/>
    <x v="1"/>
    <x v="5"/>
    <s v="DSR-0605"/>
    <s v="Abdul Kader Masum"/>
    <n v="1669050"/>
    <n v="840"/>
  </r>
  <r>
    <s v="Mobile Shop"/>
    <x v="1"/>
    <x v="5"/>
    <s v="DSR-0005"/>
    <s v="Md. Iqbal Hossain"/>
    <n v="1975260"/>
    <n v="1039"/>
  </r>
  <r>
    <s v="Mobile Shop"/>
    <x v="1"/>
    <x v="5"/>
    <s v="DSR-0500"/>
    <s v="Tausib Bhuiyan"/>
    <n v="2204420"/>
    <n v="1149"/>
  </r>
  <r>
    <s v="Mobile Shop"/>
    <x v="1"/>
    <x v="5"/>
    <s v="DSR-0080"/>
    <s v="Mohammad Tareq Rahman"/>
    <n v="1679080"/>
    <n v="933"/>
  </r>
  <r>
    <s v="Mobile Shop"/>
    <x v="1"/>
    <x v="5"/>
    <s v="DSR-0057"/>
    <s v="Mr. Mamun Hossain"/>
    <n v="1826100"/>
    <n v="936"/>
  </r>
  <r>
    <s v="Mobile Shop"/>
    <x v="1"/>
    <x v="5"/>
    <s v="DSR-0095"/>
    <s v="MD. Riad"/>
    <n v="1826100"/>
    <n v="936"/>
  </r>
  <r>
    <s v="Mobile Shop"/>
    <x v="1"/>
    <x v="5"/>
    <s v="DSR-0030"/>
    <s v="Golam Dostogir Robin"/>
    <n v="1483510"/>
    <n v="760"/>
  </r>
  <r>
    <s v="R.K Mobile Center"/>
    <x v="1"/>
    <x v="5"/>
    <s v="DSR-0522"/>
    <s v="Md. Rakib"/>
    <n v="3539320"/>
    <n v="1706"/>
  </r>
  <r>
    <s v="R.K Mobile Center"/>
    <x v="1"/>
    <x v="5"/>
    <s v="DSR-0521"/>
    <s v="Md. Ashraf Mahmud (Sumon)"/>
    <n v="3755940"/>
    <n v="1794"/>
  </r>
  <r>
    <s v="R.K Mobile Center"/>
    <x v="1"/>
    <x v="5"/>
    <s v="DSR-0194"/>
    <s v="Nur Mohammad (Rubel)"/>
    <n v="2008900"/>
    <n v="1007"/>
  </r>
  <r>
    <s v="R.K Mobile Center"/>
    <x v="1"/>
    <x v="5"/>
    <s v="DSR-0523"/>
    <s v="Md.Rasel"/>
    <n v="3249340"/>
    <n v="1534"/>
  </r>
  <r>
    <s v="Fantasy Telecom"/>
    <x v="1"/>
    <x v="5"/>
    <s v="DSR-0712"/>
    <s v="Md. Mohiuddin Sumon"/>
    <n v="1620270"/>
    <n v="822"/>
  </r>
  <r>
    <s v="Fantasy Telecom"/>
    <x v="1"/>
    <x v="5"/>
    <s v="DSR-0390"/>
    <s v="Mr. Salauddin"/>
    <n v="1831090"/>
    <n v="924"/>
  </r>
  <r>
    <s v="Rathura Enterprise"/>
    <x v="2"/>
    <x v="6"/>
    <s v="DSR-0102"/>
    <s v="Md. Miraj"/>
    <n v="3175130"/>
    <n v="1576"/>
  </r>
  <r>
    <s v="Rathura Enterprise"/>
    <x v="2"/>
    <x v="6"/>
    <s v="DSR-0673"/>
    <s v="Sojib Talukder"/>
    <n v="1814910"/>
    <n v="935"/>
  </r>
  <r>
    <s v="Rathura Enterprise"/>
    <x v="2"/>
    <x v="6"/>
    <s v="DSR-0300"/>
    <s v="Md. Liton Mia"/>
    <n v="1570670"/>
    <n v="783"/>
  </r>
  <r>
    <s v="Rathura Enterprise"/>
    <x v="2"/>
    <x v="6"/>
    <s v="DSR-0493"/>
    <s v="Md. Nahid Hossen"/>
    <n v="1889880"/>
    <n v="943"/>
  </r>
  <r>
    <s v="Rathura Enterprise"/>
    <x v="2"/>
    <x v="6"/>
    <s v="DSR-0484"/>
    <s v="Md. Rasel"/>
    <n v="1906480"/>
    <n v="945"/>
  </r>
  <r>
    <s v="Rathura Enterprise"/>
    <x v="2"/>
    <x v="6"/>
    <s v="DSR-0494"/>
    <s v="Riaz Mahmud"/>
    <n v="2704770"/>
    <n v="1396"/>
  </r>
  <r>
    <s v="Rathura Enterprise"/>
    <x v="2"/>
    <x v="6"/>
    <s v="DSR-0064"/>
    <s v="Md. Rabbi Ahmed"/>
    <n v="1721360"/>
    <n v="925"/>
  </r>
  <r>
    <s v="Rathura Enterprise"/>
    <x v="2"/>
    <x v="6"/>
    <s v="DSR-0017"/>
    <s v="Rejaul Karim"/>
    <n v="1578630"/>
    <n v="902"/>
  </r>
  <r>
    <s v="Rathura Enterprise"/>
    <x v="2"/>
    <x v="6"/>
    <s v="DSR-0042"/>
    <s v="Md. Nazmul Islam"/>
    <n v="2223210"/>
    <n v="1104"/>
  </r>
  <r>
    <s v="Rathura Enterprise"/>
    <x v="2"/>
    <x v="6"/>
    <s v="DSR-0591"/>
    <s v="Md. Ariful Islam"/>
    <n v="1640750"/>
    <n v="912"/>
  </r>
  <r>
    <s v="Rathura Enterprise"/>
    <x v="2"/>
    <x v="6"/>
    <s v="DSR-0592"/>
    <s v="Saidul Islam"/>
    <n v="2212660"/>
    <n v="1211"/>
  </r>
  <r>
    <s v="Rathura Enterprise"/>
    <x v="2"/>
    <x v="6"/>
    <s v="DSR-0089"/>
    <s v="Md Al Amin"/>
    <n v="935570"/>
    <n v="470"/>
  </r>
  <r>
    <s v="Rathura Enterprise"/>
    <x v="2"/>
    <x v="6"/>
    <s v="DSR-0608"/>
    <s v="Md Shohel Rana"/>
    <n v="2753010"/>
    <n v="934"/>
  </r>
  <r>
    <s v="Rathura Enterprise"/>
    <x v="2"/>
    <x v="6"/>
    <s v="DSR-0442"/>
    <s v="Md. Juwel Rana"/>
    <n v="5400500"/>
    <n v="2668"/>
  </r>
  <r>
    <s v="Rathura Enterprise – 2"/>
    <x v="2"/>
    <x v="6"/>
    <s v="DSR-0516"/>
    <s v="Md. Sumir Hossain"/>
    <n v="4298920"/>
    <n v="2205"/>
  </r>
  <r>
    <s v="Rathura Enterprise – 2"/>
    <x v="2"/>
    <x v="6"/>
    <s v="DSR-0628"/>
    <s v="Md Rakib Hasan"/>
    <n v="3696560"/>
    <n v="1903"/>
  </r>
  <r>
    <s v="Rathura Enterprise – 2"/>
    <x v="2"/>
    <x v="6"/>
    <s v="DSR-0593"/>
    <s v="Md. Foysal Ahmed"/>
    <n v="1846680"/>
    <n v="951"/>
  </r>
  <r>
    <s v="Rathura Enterprise – 2"/>
    <x v="2"/>
    <x v="6"/>
    <s v="DSR-0515"/>
    <s v="Md. Chan Miah"/>
    <n v="1704680"/>
    <n v="880"/>
  </r>
  <r>
    <s v="Rathura Enterprise – 2"/>
    <x v="2"/>
    <x v="6"/>
    <s v="DSR-0514"/>
    <s v="Arman Hossain"/>
    <n v="2700490"/>
    <n v="1393"/>
  </r>
  <r>
    <s v="M/S Zaman Enterprise"/>
    <x v="2"/>
    <x v="7"/>
    <s v="DSR-0582"/>
    <s v="Md. Shamim"/>
    <n v="1978220"/>
    <n v="937"/>
  </r>
  <r>
    <s v="M/S Zaman Enterprise"/>
    <x v="2"/>
    <x v="7"/>
    <s v="DSR-0566"/>
    <s v="Salman"/>
    <n v="3071120"/>
    <n v="1152"/>
  </r>
  <r>
    <s v="M/S Zaman Enterprise"/>
    <x v="2"/>
    <x v="7"/>
    <s v="DSR-0571"/>
    <s v="Md. Delowar"/>
    <n v="2747170"/>
    <n v="1302"/>
  </r>
  <r>
    <s v="M/S Zaman Enterprise"/>
    <x v="2"/>
    <x v="7"/>
    <s v="DSR-0565"/>
    <s v="Mr.Jahirul Islam"/>
    <n v="3559860"/>
    <n v="1656"/>
  </r>
  <r>
    <s v="M/S Zaman Enterprise"/>
    <x v="2"/>
    <x v="7"/>
    <s v="DSR-0718"/>
    <s v="Md Akash"/>
    <n v="1761780"/>
    <n v="835"/>
  </r>
  <r>
    <s v="M/S Zaman Enterprise"/>
    <x v="2"/>
    <x v="7"/>
    <s v="DSR-0719"/>
    <s v="Md.Farid"/>
    <n v="1352710"/>
    <n v="972"/>
  </r>
  <r>
    <s v="M/S Zaman Enterprise"/>
    <x v="2"/>
    <x v="7"/>
    <s v="DSR-0581"/>
    <s v="Hira"/>
    <n v="2018910"/>
    <n v="915"/>
  </r>
  <r>
    <s v="M/S Zaman Enterprise"/>
    <x v="2"/>
    <x v="7"/>
    <s v="DSR-0567"/>
    <s v="Eahsan Haque"/>
    <n v="2750920"/>
    <n v="1305"/>
  </r>
  <r>
    <s v="M/S Zaman Enterprise"/>
    <x v="2"/>
    <x v="7"/>
    <s v="DSR-0717"/>
    <s v="Md.Nahid"/>
    <n v="462540"/>
    <n v="236"/>
  </r>
  <r>
    <s v="M/S Saidur Electronics"/>
    <x v="2"/>
    <x v="7"/>
    <s v="DSR-0714"/>
    <s v="Liton Sharma"/>
    <n v="2395720"/>
    <n v="1212"/>
  </r>
  <r>
    <s v="M/S Saidur Electronics"/>
    <x v="2"/>
    <x v="7"/>
    <s v="DSR-0072"/>
    <s v="Md.Bokul mia"/>
    <n v="2148230"/>
    <n v="1077"/>
  </r>
  <r>
    <s v="M/S Saidur Electronics"/>
    <x v="2"/>
    <x v="7"/>
    <s v="DSR-0520"/>
    <s v="Md. Emon"/>
    <n v="2148230"/>
    <n v="1077"/>
  </r>
  <r>
    <s v="M/S Saidur Electronics"/>
    <x v="2"/>
    <x v="7"/>
    <s v="DSR-0104"/>
    <s v="Md. Amdadul"/>
    <n v="2258070"/>
    <n v="1143"/>
  </r>
  <r>
    <s v="M/S Saidur Electronics"/>
    <x v="2"/>
    <x v="7"/>
    <s v="DSR-0716"/>
    <s v="Md. Sohel"/>
    <n v="3651690"/>
    <n v="1848"/>
  </r>
  <r>
    <s v="M/S Siddique Enterprise"/>
    <x v="2"/>
    <x v="8"/>
    <s v="DSR-0408"/>
    <s v="Md. Rasel"/>
    <n v="2955820"/>
    <n v="1031"/>
  </r>
  <r>
    <s v="M/S Siddique Enterprise"/>
    <x v="2"/>
    <x v="8"/>
    <s v="DSR-0409"/>
    <s v="Md. Sajib Hossain"/>
    <n v="3032140"/>
    <n v="1217"/>
  </r>
  <r>
    <s v="M/S Siddique Enterprise"/>
    <x v="2"/>
    <x v="8"/>
    <s v="DSR-0410"/>
    <s v="Md. Tuhin Ahmed"/>
    <n v="2596130"/>
    <n v="1026"/>
  </r>
  <r>
    <s v="M/S Siddique Enterprise"/>
    <x v="2"/>
    <x v="8"/>
    <s v="DSR-0411"/>
    <s v="Md. Bin Rafi"/>
    <n v="2015100"/>
    <n v="1104"/>
  </r>
  <r>
    <s v="M/S Siddique Enterprise"/>
    <x v="2"/>
    <x v="8"/>
    <s v="DSR-0412"/>
    <s v="Md. Srabon"/>
    <n v="2310920"/>
    <n v="1333"/>
  </r>
  <r>
    <s v="M/S Siddique Enterprise"/>
    <x v="2"/>
    <x v="8"/>
    <s v="DSR-0445"/>
    <s v="Md. Billal Hossain"/>
    <n v="2774760"/>
    <n v="1336"/>
  </r>
  <r>
    <s v="M/S Siddique Enterprise"/>
    <x v="2"/>
    <x v="8"/>
    <s v="DSR-0654"/>
    <s v="Md. Sujon"/>
    <n v="744160"/>
    <n v="388"/>
  </r>
  <r>
    <s v="M/S Siddique Enterprise"/>
    <x v="2"/>
    <x v="8"/>
    <s v="DSR-0655"/>
    <s v="Md. Sojol Rahman"/>
    <n v="2805780"/>
    <n v="1455"/>
  </r>
  <r>
    <s v="M/S Siddique Enterprise"/>
    <x v="2"/>
    <x v="8"/>
    <s v="DSR-0737"/>
    <s v="Md. Mehedi Hasan"/>
    <n v="4939410"/>
    <n v="2040"/>
  </r>
  <r>
    <s v="M/S Mukul Enterprise"/>
    <x v="2"/>
    <x v="8"/>
    <s v="DSR-0413"/>
    <s v="Md. Israfil Hossain"/>
    <n v="2826730"/>
    <n v="1997"/>
  </r>
  <r>
    <s v="M/S Mukul Enterprise"/>
    <x v="2"/>
    <x v="8"/>
    <s v="DSR-0414"/>
    <s v="Md. Abdul Majid"/>
    <n v="2319160"/>
    <n v="925"/>
  </r>
  <r>
    <s v="M/S Mukul Enterprise"/>
    <x v="2"/>
    <x v="8"/>
    <s v="DSR-0415"/>
    <s v="MD. Sujon"/>
    <n v="2067550"/>
    <n v="1231"/>
  </r>
  <r>
    <s v="Bismillah Telecom"/>
    <x v="2"/>
    <x v="8"/>
    <s v="DSR-0401"/>
    <s v="Anik Chiran"/>
    <n v="1416060"/>
    <n v="767"/>
  </r>
  <r>
    <s v="Bismillah Telecom"/>
    <x v="2"/>
    <x v="8"/>
    <s v="DSR-0403"/>
    <s v="Md. Mushfiqur rahman"/>
    <n v="1264430"/>
    <n v="739"/>
  </r>
  <r>
    <s v="Bismillah Telecom"/>
    <x v="2"/>
    <x v="8"/>
    <s v="DSR-0404"/>
    <s v="Md. Anamul Haque"/>
    <n v="1339840"/>
    <n v="756"/>
  </r>
  <r>
    <s v="Bismillah Telecom"/>
    <x v="2"/>
    <x v="8"/>
    <s v="DSR-0405"/>
    <s v="Md. Tara"/>
    <n v="845020"/>
    <n v="496"/>
  </r>
  <r>
    <s v="Bismillah Telecom"/>
    <x v="2"/>
    <x v="8"/>
    <s v="DSR-0724"/>
    <s v="Md. Jahangir"/>
    <n v="1125650"/>
    <n v="583"/>
  </r>
  <r>
    <s v="Star Telecom"/>
    <x v="2"/>
    <x v="9"/>
    <s v="DSR-0648"/>
    <s v="Saiful Islam"/>
    <n v="2820420"/>
    <n v="1473"/>
  </r>
  <r>
    <s v="Star Telecom"/>
    <x v="2"/>
    <x v="9"/>
    <s v="DSR-0649"/>
    <s v="Lablu Mia"/>
    <n v="1621210"/>
    <n v="852"/>
  </r>
  <r>
    <s v="Star Telecom"/>
    <x v="2"/>
    <x v="9"/>
    <s v="DSR-0650"/>
    <s v="Abir Hossain"/>
    <n v="2336650"/>
    <n v="1213"/>
  </r>
  <r>
    <s v="Star Telecom"/>
    <x v="2"/>
    <x v="9"/>
    <s v="DSR-0294"/>
    <s v="Sohel Rana"/>
    <n v="1741280"/>
    <n v="903"/>
  </r>
  <r>
    <s v="Zaara Corporation"/>
    <x v="2"/>
    <x v="9"/>
    <s v="DSR-0091"/>
    <s v="Md. Shuvo Ahmed"/>
    <n v="1589140"/>
    <n v="878"/>
  </r>
  <r>
    <s v="Zaara Corporation"/>
    <x v="2"/>
    <x v="9"/>
    <s v="DSR-0050"/>
    <s v="Md. Parvez Ahmed"/>
    <n v="4195050"/>
    <n v="2308"/>
  </r>
  <r>
    <s v="Zaara Corporation"/>
    <x v="2"/>
    <x v="9"/>
    <s v="DSR-0056"/>
    <s v="Md. Shapan"/>
    <n v="1631670"/>
    <n v="905"/>
  </r>
  <r>
    <s v="Zaara Corporation"/>
    <x v="2"/>
    <x v="9"/>
    <s v="DSR-0025"/>
    <s v="Md. Kazi Shawon"/>
    <n v="3166180"/>
    <n v="1736"/>
  </r>
  <r>
    <s v="Zaara Corporation"/>
    <x v="2"/>
    <x v="9"/>
    <s v="DSR-0112"/>
    <s v="Ali Hossain"/>
    <n v="1580730"/>
    <n v="871"/>
  </r>
  <r>
    <s v="Zaara Corporation"/>
    <x v="2"/>
    <x v="9"/>
    <s v="DSR-0099"/>
    <s v="Md. Tawhid Ahmed"/>
    <n v="1512360"/>
    <n v="831"/>
  </r>
  <r>
    <s v="Zaara Corporation"/>
    <x v="2"/>
    <x v="9"/>
    <s v="DSR-0130"/>
    <s v="Md. Jubayer Hossain"/>
    <n v="1217320"/>
    <n v="666"/>
  </r>
  <r>
    <s v="MM Communication"/>
    <x v="2"/>
    <x v="10"/>
    <s v="DSR-0049"/>
    <s v="Md Jihad Ul Islam"/>
    <n v="4506380"/>
    <n v="1761"/>
  </r>
  <r>
    <s v="MM Communication"/>
    <x v="2"/>
    <x v="10"/>
    <s v="DSR-0075"/>
    <s v="Md. Zakir Hossain"/>
    <n v="4411940"/>
    <n v="1715"/>
  </r>
  <r>
    <s v="MM Communication"/>
    <x v="2"/>
    <x v="10"/>
    <s v="DSR-0024"/>
    <s v="Md.Jahid"/>
    <n v="2599150"/>
    <n v="1044"/>
  </r>
  <r>
    <s v="MM Communication"/>
    <x v="2"/>
    <x v="10"/>
    <s v="DSR-0137"/>
    <s v="Noman Miah"/>
    <n v="2201550"/>
    <n v="856"/>
  </r>
  <r>
    <s v="Shore Distribution"/>
    <x v="2"/>
    <x v="10"/>
    <s v="DSR-0224"/>
    <s v="Md. Halim"/>
    <n v="1224920"/>
    <n v="640"/>
  </r>
  <r>
    <s v="Shore Distribution"/>
    <x v="2"/>
    <x v="10"/>
    <s v="DSR-0666"/>
    <s v="Md. Washim"/>
    <n v="1288530"/>
    <n v="698"/>
  </r>
  <r>
    <s v="Shore Distribution"/>
    <x v="2"/>
    <x v="10"/>
    <s v="DSR-0667"/>
    <s v="Md. Faruk Islam"/>
    <n v="2377790"/>
    <n v="1253"/>
  </r>
  <r>
    <s v="Shore Distribution"/>
    <x v="2"/>
    <x v="10"/>
    <s v="DSR-0668"/>
    <s v="Md. Jahidul Islam"/>
    <n v="2503950"/>
    <n v="1308"/>
  </r>
  <r>
    <s v="Shore Distribution"/>
    <x v="2"/>
    <x v="10"/>
    <s v="DSR-0665"/>
    <s v="Ratul Sekh"/>
    <n v="2089020"/>
    <n v="1142"/>
  </r>
  <r>
    <s v="Mobile point"/>
    <x v="2"/>
    <x v="10"/>
    <s v="DSR-0187"/>
    <s v="Md.Liton Mia"/>
    <n v="2150070"/>
    <n v="1153"/>
  </r>
  <r>
    <s v="Mobile point"/>
    <x v="2"/>
    <x v="10"/>
    <s v="DSR-0188"/>
    <s v="Md. Fokrul Islam"/>
    <n v="2626900"/>
    <n v="1432"/>
  </r>
  <r>
    <s v="Priyo Telecom"/>
    <x v="2"/>
    <x v="11"/>
    <s v="DSR-0576"/>
    <s v="Md. Habubur Rahman"/>
    <n v="3158250"/>
    <n v="1626"/>
  </r>
  <r>
    <s v="Priyo Telecom"/>
    <x v="2"/>
    <x v="11"/>
    <s v="DSR-0524"/>
    <s v="Akash Ahmed Sumon"/>
    <n v="1927570"/>
    <n v="991"/>
  </r>
  <r>
    <s v="S.M Tel"/>
    <x v="2"/>
    <x v="11"/>
    <s v="DSR-0069"/>
    <s v="Md. Sumon Sikder"/>
    <n v="1109350"/>
    <n v="528"/>
  </r>
  <r>
    <s v="S.M Tel"/>
    <x v="2"/>
    <x v="11"/>
    <s v="DSR-0077"/>
    <s v="Md. Limon Khan"/>
    <n v="1109350"/>
    <n v="528"/>
  </r>
  <r>
    <s v="S.M Tel"/>
    <x v="2"/>
    <x v="11"/>
    <s v="DSR-0044"/>
    <s v="Khushi Mohon Ray"/>
    <n v="2220860"/>
    <n v="1044"/>
  </r>
  <r>
    <s v="S.M Tel"/>
    <x v="2"/>
    <x v="11"/>
    <s v="DSR-0019"/>
    <s v="Nure Alam"/>
    <n v="1478080"/>
    <n v="699"/>
  </r>
  <r>
    <s v="S.M Tel"/>
    <x v="2"/>
    <x v="11"/>
    <s v="DSR-0107"/>
    <s v="Shadhin"/>
    <n v="1109350"/>
    <n v="528"/>
  </r>
  <r>
    <s v="S.M Tel"/>
    <x v="2"/>
    <x v="11"/>
    <s v="DSR-0113"/>
    <s v="Md. Rakibul"/>
    <n v="2414620"/>
    <n v="1143"/>
  </r>
  <r>
    <s v="S.M Tel"/>
    <x v="2"/>
    <x v="11"/>
    <s v="DSR-0133"/>
    <s v="Md. Babu"/>
    <n v="1672970"/>
    <n v="791"/>
  </r>
  <r>
    <s v="S.M Tel"/>
    <x v="2"/>
    <x v="11"/>
    <s v="DSR-0141"/>
    <s v="Syed Shafiqur Islam"/>
    <n v="1478080"/>
    <n v="699"/>
  </r>
  <r>
    <s v="S.M Tel"/>
    <x v="2"/>
    <x v="11"/>
    <s v="DSR-0142"/>
    <s v="Md. Daulat Khan "/>
    <n v="2037560"/>
    <n v="962"/>
  </r>
  <r>
    <s v="S.M Tel"/>
    <x v="2"/>
    <x v="11"/>
    <s v="DSR-0123"/>
    <s v="Mir Awal"/>
    <n v="2414620"/>
    <n v="1143"/>
  </r>
  <r>
    <s v="S.M Tel"/>
    <x v="2"/>
    <x v="11"/>
    <s v="DSR-0525"/>
    <s v="Shohel"/>
    <n v="557000"/>
    <n v="260"/>
  </r>
  <r>
    <s v="S.M Tel"/>
    <x v="2"/>
    <x v="11"/>
    <s v="DSR-0703"/>
    <s v="Mizan"/>
    <n v="953550"/>
    <n v="446"/>
  </r>
  <r>
    <s v="Repon Enterprise"/>
    <x v="2"/>
    <x v="12"/>
    <s v="DSR-0018"/>
    <s v="Riyadh"/>
    <n v="3208270"/>
    <n v="1806"/>
  </r>
  <r>
    <s v="Repon Enterprise"/>
    <x v="2"/>
    <x v="12"/>
    <s v="DSR-0043"/>
    <s v="Md. Aiub Ali"/>
    <n v="1015220"/>
    <n v="555"/>
  </r>
  <r>
    <s v="Repon Enterprise"/>
    <x v="2"/>
    <x v="12"/>
    <s v="DSR-0051"/>
    <s v="Awlad Hossain"/>
    <n v="2989980"/>
    <n v="1590"/>
  </r>
  <r>
    <s v="Repon Enterprise"/>
    <x v="2"/>
    <x v="12"/>
    <s v="DSR-0082"/>
    <s v="Shamim"/>
    <n v="2020770"/>
    <n v="1107"/>
  </r>
  <r>
    <s v="Repon Enterprise"/>
    <x v="2"/>
    <x v="12"/>
    <s v="DSR-0572"/>
    <s v="Sojib"/>
    <n v="1902760"/>
    <n v="1043"/>
  </r>
  <r>
    <s v="Repon Enterprise"/>
    <x v="2"/>
    <x v="12"/>
    <s v="DSR-0573"/>
    <s v="Md. Shofiqul Islam"/>
    <n v="1529730"/>
    <n v="834"/>
  </r>
  <r>
    <s v="Shaheen Multimedia &amp; Telecom"/>
    <x v="2"/>
    <x v="12"/>
    <s v="DSR-0418"/>
    <s v="Riyad"/>
    <n v="4185530"/>
    <n v="2132"/>
  </r>
  <r>
    <s v="Shaheen Multimedia &amp; Telecom"/>
    <x v="2"/>
    <x v="12"/>
    <s v="DSR-0419"/>
    <s v="Mamun"/>
    <n v="1964370"/>
    <n v="1008"/>
  </r>
  <r>
    <s v="Shaheen Multimedia &amp; Telecom"/>
    <x v="2"/>
    <x v="12"/>
    <s v="DSR-0420"/>
    <s v="Md. Ashraful"/>
    <n v="2922120"/>
    <n v="1500"/>
  </r>
  <r>
    <s v="Shaheen Multimedia &amp; Telecom"/>
    <x v="2"/>
    <x v="12"/>
    <s v="DSR-0656"/>
    <s v="Md. Tariku Islam"/>
    <n v="3206660"/>
    <n v="1627"/>
  </r>
  <r>
    <s v="M/S. Sujan Telecom"/>
    <x v="2"/>
    <x v="12"/>
    <s v="DSR-0323"/>
    <s v="Shuvo jit"/>
    <n v="3714920"/>
    <n v="1616"/>
  </r>
  <r>
    <s v="M/S. Sujan Telecom"/>
    <x v="2"/>
    <x v="12"/>
    <s v="DSR-0327"/>
    <s v="Md.Ripon khan"/>
    <n v="2307490"/>
    <n v="991"/>
  </r>
  <r>
    <s v="Saif Telecom"/>
    <x v="3"/>
    <x v="13"/>
    <s v="DSR-0045"/>
    <s v="Md.Mahbubur Rahman"/>
    <n v="3202370"/>
    <n v="1600"/>
  </r>
  <r>
    <s v="Saif Telecom"/>
    <x v="3"/>
    <x v="13"/>
    <s v="DSR-0020"/>
    <s v="Md Rasel "/>
    <n v="2611820"/>
    <n v="1327"/>
  </r>
  <r>
    <s v="Saif Telecom"/>
    <x v="3"/>
    <x v="13"/>
    <s v="DSR-0068"/>
    <s v="Md. Jewel Molla"/>
    <n v="2363540"/>
    <n v="1201"/>
  </r>
  <r>
    <s v="Saif Telecom"/>
    <x v="3"/>
    <x v="13"/>
    <s v="DSR-0154"/>
    <s v="Md. Kamal Hossain"/>
    <n v="1995630"/>
    <n v="1103"/>
  </r>
  <r>
    <s v="Saif Telecom"/>
    <x v="3"/>
    <x v="13"/>
    <s v="DSR-0027"/>
    <s v="Arif Mahmud Shayan"/>
    <n v="2905210"/>
    <n v="1418"/>
  </r>
  <r>
    <s v="Mobile House"/>
    <x v="3"/>
    <x v="13"/>
    <s v="DSR-0093"/>
    <s v="Md.Forid"/>
    <n v="3633500"/>
    <n v="1352"/>
  </r>
  <r>
    <s v="Mobile House"/>
    <x v="3"/>
    <x v="13"/>
    <s v="DSR-0012"/>
    <s v="Md.Delowar"/>
    <n v="4411530"/>
    <n v="1457"/>
  </r>
  <r>
    <s v="Mobile House"/>
    <x v="3"/>
    <x v="13"/>
    <s v="DSR-0090"/>
    <s v="Md.Ibrahim"/>
    <n v="2816970"/>
    <n v="1372"/>
  </r>
  <r>
    <s v="Mobile House"/>
    <x v="3"/>
    <x v="13"/>
    <s v="DSR-0037"/>
    <s v="Anik Das Bappi"/>
    <n v="2197110"/>
    <n v="1022"/>
  </r>
  <r>
    <s v="Mobile House"/>
    <x v="3"/>
    <x v="13"/>
    <s v="DSR-0485"/>
    <s v="Md Saiful"/>
    <n v="2594090"/>
    <n v="1277"/>
  </r>
  <r>
    <s v="Mobile House"/>
    <x v="3"/>
    <x v="13"/>
    <s v="DSR-0127"/>
    <s v="Md.Sowob"/>
    <n v="1405200"/>
    <n v="719"/>
  </r>
  <r>
    <s v="Mobile House"/>
    <x v="3"/>
    <x v="13"/>
    <s v="DSR-0066"/>
    <s v="Md.Shohel"/>
    <n v="1134240"/>
    <n v="534"/>
  </r>
  <r>
    <s v="Mobile House"/>
    <x v="3"/>
    <x v="13"/>
    <s v="DSR-0450"/>
    <s v="Mizanur Rahman Rasel "/>
    <n v="2219010"/>
    <n v="963"/>
  </r>
  <r>
    <s v="Mobile House"/>
    <x v="3"/>
    <x v="13"/>
    <s v="DSR-0589"/>
    <s v="Md.Razu"/>
    <n v="1707790"/>
    <n v="894"/>
  </r>
  <r>
    <s v="Trade Plus"/>
    <x v="3"/>
    <x v="13"/>
    <s v="DSR-0549"/>
    <s v="Md. Alal Hossain"/>
    <n v="2256780"/>
    <n v="1253"/>
  </r>
  <r>
    <s v="Trade Plus"/>
    <x v="3"/>
    <x v="13"/>
    <s v="DSR-0739"/>
    <s v="Md. Akbar Hosen"/>
    <n v="1862080"/>
    <n v="1037"/>
  </r>
  <r>
    <s v="Trade Plus"/>
    <x v="3"/>
    <x v="13"/>
    <s v="DSR-0550"/>
    <s v="Md. Manir Hossain"/>
    <n v="1862080"/>
    <n v="1037"/>
  </r>
  <r>
    <s v="Trade Plus"/>
    <x v="3"/>
    <x v="13"/>
    <s v="DSR-0552"/>
    <s v="Md. Rafiqul Islam Niloy"/>
    <n v="1775760"/>
    <n v="998"/>
  </r>
  <r>
    <s v="Expectra PTE Ltd."/>
    <x v="3"/>
    <x v="14"/>
    <s v="DSR-0670"/>
    <s v="Bidhan Das"/>
    <n v="1012090"/>
    <n v="530"/>
  </r>
  <r>
    <s v="Expectra PTE Ltd."/>
    <x v="3"/>
    <x v="14"/>
    <s v="DSR-0610"/>
    <s v="Jamil Ahmed"/>
    <n v="775750"/>
    <n v="439"/>
  </r>
  <r>
    <s v="Expectra PTE Ltd."/>
    <x v="3"/>
    <x v="14"/>
    <s v="DSR-0373"/>
    <s v="Mahmudur Rahman Limon"/>
    <n v="337590"/>
    <n v="206"/>
  </r>
  <r>
    <s v="Expectra PTE Ltd."/>
    <x v="3"/>
    <x v="14"/>
    <s v="DSR-0556"/>
    <s v="Md. Jahangir Hossain"/>
    <n v="1807730"/>
    <n v="882"/>
  </r>
  <r>
    <s v="Expectra PTE Ltd."/>
    <x v="3"/>
    <x v="14"/>
    <s v="DSR-0374"/>
    <s v="Sumit Dev Bappi"/>
    <n v="944270"/>
    <n v="437"/>
  </r>
  <r>
    <s v="Gopa Telecom"/>
    <x v="3"/>
    <x v="14"/>
    <s v="DSR-0359"/>
    <s v="Bablu Kumar Das"/>
    <n v="3685770"/>
    <n v="1881"/>
  </r>
  <r>
    <s v="Gopa Telecom"/>
    <x v="3"/>
    <x v="14"/>
    <s v="DSR-0360"/>
    <s v="Dejen Talukdar"/>
    <n v="2207230"/>
    <n v="1380"/>
  </r>
  <r>
    <s v="Gopa Telecom"/>
    <x v="3"/>
    <x v="14"/>
    <s v="DSR-0361"/>
    <s v="Drobo Pal Jibon"/>
    <n v="3166250"/>
    <n v="1529"/>
  </r>
  <r>
    <s v="Gopa Telecom"/>
    <x v="3"/>
    <x v="14"/>
    <s v="DSR-0746"/>
    <s v="Md. Alaur Rahman"/>
    <n v="1391700"/>
    <n v="860"/>
  </r>
  <r>
    <s v="Star Tel"/>
    <x v="3"/>
    <x v="14"/>
    <s v="DSR-0535"/>
    <s v="Anwar Hossain"/>
    <n v="1702220"/>
    <n v="1039"/>
  </r>
  <r>
    <s v="Star Tel"/>
    <x v="3"/>
    <x v="14"/>
    <s v="DSR-0376"/>
    <s v="Biplob Talukder"/>
    <n v="3358410"/>
    <n v="1619"/>
  </r>
  <r>
    <s v="Star Tel"/>
    <x v="3"/>
    <x v="14"/>
    <s v="DSR-0377"/>
    <s v="Md. Abul Kasem"/>
    <n v="1203930"/>
    <n v="604"/>
  </r>
  <r>
    <s v="Star Tel"/>
    <x v="3"/>
    <x v="14"/>
    <s v="DSR-0620"/>
    <s v="Md. Alomgir Hussain"/>
    <n v="2374120"/>
    <n v="736"/>
  </r>
  <r>
    <s v="Star Tel"/>
    <x v="3"/>
    <x v="14"/>
    <s v="DSR-0702"/>
    <s v="Md. Dilwar Hussain"/>
    <n v="887590"/>
    <n v="493"/>
  </r>
  <r>
    <s v="Star Tel"/>
    <x v="3"/>
    <x v="14"/>
    <s v="DSR-0534"/>
    <s v="Md. Shamsul Islam Nabed"/>
    <n v="1377520"/>
    <n v="478"/>
  </r>
  <r>
    <s v="Star Tel"/>
    <x v="3"/>
    <x v="14"/>
    <s v="DSR-0701"/>
    <s v="Saidur Rahman"/>
    <n v="2209510"/>
    <n v="890"/>
  </r>
  <r>
    <s v="Star Tel"/>
    <x v="3"/>
    <x v="14"/>
    <s v="DSR-0378"/>
    <s v="Sohel Ahmed"/>
    <n v="1055850"/>
    <n v="362"/>
  </r>
  <r>
    <s v="Star Tel"/>
    <x v="3"/>
    <x v="14"/>
    <s v="DSR-0710"/>
    <s v="Apurba Das"/>
    <n v="793660"/>
    <n v="525"/>
  </r>
  <r>
    <s v="Star Tel"/>
    <x v="3"/>
    <x v="14"/>
    <s v="DSR-0709"/>
    <s v="Sumon Kumar Das"/>
    <n v="1742020"/>
    <n v="1037"/>
  </r>
  <r>
    <s v="Star Tel"/>
    <x v="3"/>
    <x v="14"/>
    <s v="DSR-0711"/>
    <s v="Susmoy Chanda"/>
    <n v="1724480"/>
    <n v="965"/>
  </r>
  <r>
    <s v="Zeshan Telecom"/>
    <x v="3"/>
    <x v="15"/>
    <s v="DSR-0382"/>
    <s v="Samresh Das"/>
    <n v="1709660"/>
    <n v="1062"/>
  </r>
  <r>
    <s v="Zeshan Telecom"/>
    <x v="3"/>
    <x v="15"/>
    <s v="DSR-0474"/>
    <s v="Md. Monirul Islam"/>
    <n v="1367820"/>
    <n v="878"/>
  </r>
  <r>
    <s v="Zeshan Telecom"/>
    <x v="3"/>
    <x v="15"/>
    <s v="DSR-0669"/>
    <s v="Sukhdeb Das"/>
    <n v="1317400"/>
    <n v="816"/>
  </r>
  <r>
    <s v="Zeshan Telecom"/>
    <x v="3"/>
    <x v="15"/>
    <s v="DSR-0671"/>
    <s v="Anamul Haque Sumon"/>
    <n v="1280680"/>
    <n v="831"/>
  </r>
  <r>
    <s v="Zeshan Telecom"/>
    <x v="3"/>
    <x v="15"/>
    <s v="DSR-0672"/>
    <s v="Sanatan Das"/>
    <n v="1450440"/>
    <n v="856"/>
  </r>
  <r>
    <s v="Ananda Electronics"/>
    <x v="3"/>
    <x v="16"/>
    <s v="DSR-0257"/>
    <s v="Rabbi"/>
    <n v="2825880"/>
    <n v="1143"/>
  </r>
  <r>
    <s v="Ananda Electronics"/>
    <x v="3"/>
    <x v="16"/>
    <s v="DSR-0653"/>
    <s v="Hasan Ali Kahn"/>
    <n v="2143410"/>
    <n v="1238"/>
  </r>
  <r>
    <s v="Ananda Electronics"/>
    <x v="3"/>
    <x v="16"/>
    <s v="DSR-0267"/>
    <s v="Md. Jashim"/>
    <n v="2208130"/>
    <n v="1218"/>
  </r>
  <r>
    <s v="One Telecom"/>
    <x v="3"/>
    <x v="16"/>
    <s v="DSR-0014"/>
    <s v="Md. Sofiullah"/>
    <n v="4227390"/>
    <n v="3125"/>
  </r>
  <r>
    <s v="One Telecom"/>
    <x v="3"/>
    <x v="16"/>
    <s v="DSR-0085"/>
    <s v="Md.Kawser Molla"/>
    <n v="1994570"/>
    <n v="976"/>
  </r>
  <r>
    <s v="One Telecom"/>
    <x v="3"/>
    <x v="16"/>
    <s v="DSR-0063"/>
    <s v="Md. Ariful Islam"/>
    <n v="3990300"/>
    <n v="1704"/>
  </r>
  <r>
    <s v="One Telecom"/>
    <x v="3"/>
    <x v="16"/>
    <s v="DSR-0039"/>
    <s v="Md. Mahfuzur Rahman Masum"/>
    <n v="1014830"/>
    <n v="584"/>
  </r>
  <r>
    <s v="One Telecom"/>
    <x v="3"/>
    <x v="16"/>
    <s v="DSR-0119"/>
    <s v="Sirajul Islam (Nayan)"/>
    <n v="3114990"/>
    <n v="1949"/>
  </r>
  <r>
    <s v="One Telecom* Jatrabari"/>
    <x v="3"/>
    <x v="16"/>
    <s v="DSR-0134"/>
    <s v="Md. Toukir"/>
    <n v="1836220"/>
    <n v="861"/>
  </r>
  <r>
    <s v="One Telecom* Jatrabari"/>
    <x v="3"/>
    <x v="16"/>
    <s v="DSR-0145"/>
    <s v="Ashiq Ahmed"/>
    <n v="2702810"/>
    <n v="1359"/>
  </r>
  <r>
    <s v="One Telecom* Jatrabari"/>
    <x v="3"/>
    <x v="16"/>
    <s v="DSR-0139"/>
    <s v="Faysal Ahmed"/>
    <n v="996090"/>
    <n v="396"/>
  </r>
  <r>
    <s v="One Telecom* Jatrabari"/>
    <x v="3"/>
    <x v="16"/>
    <s v="DSR-0148"/>
    <s v="Md. Shohel Rana"/>
    <n v="1845320"/>
    <n v="916"/>
  </r>
  <r>
    <s v="One Telecom* Jatrabari"/>
    <x v="3"/>
    <x v="16"/>
    <s v="DSR-0149"/>
    <s v="Md. Shohag Molla"/>
    <n v="634320"/>
    <n v="469"/>
  </r>
  <r>
    <s v="One Telecom (CTG Road)"/>
    <x v="3"/>
    <x v="17"/>
    <s v="DSR-0016"/>
    <s v="Md. Ramjan Prodhan"/>
    <n v="1176960"/>
    <n v="587"/>
  </r>
  <r>
    <s v="One Telecom (CTG Road)"/>
    <x v="3"/>
    <x v="17"/>
    <s v="DSR-0086"/>
    <s v="Md. Mahim Ahmed"/>
    <n v="2454980"/>
    <n v="1224"/>
  </r>
  <r>
    <s v="One Telecom (CTG Road)"/>
    <x v="3"/>
    <x v="17"/>
    <s v="DSR-0041"/>
    <s v="Md. Masud Rana"/>
    <n v="2102860"/>
    <n v="1105"/>
  </r>
  <r>
    <s v="One Telecom (CTG Road)"/>
    <x v="3"/>
    <x v="17"/>
    <s v="DSR-0446"/>
    <s v="Md. Imran Hossain"/>
    <n v="3063820"/>
    <n v="1143"/>
  </r>
  <r>
    <s v="One Telecom (CTG Road)"/>
    <x v="3"/>
    <x v="17"/>
    <s v="DSR-0479"/>
    <s v="Md. Habibur Rahman"/>
    <n v="1772680"/>
    <n v="666"/>
  </r>
  <r>
    <s v="One Telecom (CTG Road)"/>
    <x v="3"/>
    <x v="17"/>
    <s v="DSR-0507"/>
    <s v="Md. Farhad Hossen"/>
    <n v="1072660"/>
    <n v="735"/>
  </r>
  <r>
    <s v="One Telecom* Narayangonj"/>
    <x v="3"/>
    <x v="17"/>
    <s v="DSR-0015"/>
    <s v="Md. Abu Taher"/>
    <n v="2752440"/>
    <n v="863"/>
  </r>
  <r>
    <s v="One Telecom* Narayangonj"/>
    <x v="3"/>
    <x v="17"/>
    <s v="DSR-0504"/>
    <s v=" Md. Sharfin Ahmed "/>
    <n v="2500480"/>
    <n v="1595"/>
  </r>
  <r>
    <s v="One Telecom* Narayangonj"/>
    <x v="3"/>
    <x v="17"/>
    <s v="DSR-0558"/>
    <s v="Md. Jony"/>
    <n v="4213730"/>
    <n v="1274"/>
  </r>
  <r>
    <s v="Tahia Enterprise"/>
    <x v="3"/>
    <x v="17"/>
    <s v="DSR-0315"/>
    <s v="Md. Al-Amin"/>
    <n v="1959280"/>
    <n v="947"/>
  </r>
  <r>
    <s v="Tahia Enterprise"/>
    <x v="3"/>
    <x v="17"/>
    <s v="DSR-0432"/>
    <s v="Md. Rafiul Islam"/>
    <n v="2744370"/>
    <n v="1098"/>
  </r>
  <r>
    <s v="Tahia Enterprise"/>
    <x v="3"/>
    <x v="17"/>
    <s v="DSR-0480"/>
    <s v="Md. Humayun Kabir"/>
    <n v="2633120"/>
    <n v="1215"/>
  </r>
  <r>
    <s v="Tahia Enterprise"/>
    <x v="3"/>
    <x v="17"/>
    <s v="DSR-0557"/>
    <s v="Md. Emon"/>
    <n v="2423230"/>
    <n v="1006"/>
  </r>
  <r>
    <s v="M K Trading Co."/>
    <x v="3"/>
    <x v="18"/>
    <s v="DSR-0369"/>
    <s v="Md  Shakil  Hossain"/>
    <n v="1742880"/>
    <n v="889"/>
  </r>
  <r>
    <s v="M K Trading Co."/>
    <x v="3"/>
    <x v="18"/>
    <s v="DSR-0370"/>
    <s v="Md Shamim Hossain"/>
    <n v="3434260"/>
    <n v="1760"/>
  </r>
  <r>
    <s v="M K Trading Co."/>
    <x v="3"/>
    <x v="18"/>
    <s v="DSR-0371"/>
    <s v="Md.Kabir Hossain"/>
    <n v="1894970"/>
    <n v="963"/>
  </r>
  <r>
    <s v="M K Trading Co."/>
    <x v="3"/>
    <x v="18"/>
    <s v="DSR-0491"/>
    <s v="Mohammad Sajib"/>
    <n v="1144990"/>
    <n v="584"/>
  </r>
  <r>
    <s v="New Samanta Telecom"/>
    <x v="3"/>
    <x v="18"/>
    <s v="DSR-0416"/>
    <s v="Md. Halim"/>
    <n v="3061820"/>
    <n v="1866"/>
  </r>
  <r>
    <s v="New Samanta Telecom"/>
    <x v="3"/>
    <x v="18"/>
    <s v="DSR-0417"/>
    <s v="Md. Ataur Rahman"/>
    <n v="1303880"/>
    <n v="800"/>
  </r>
  <r>
    <s v="Samiya Telecom"/>
    <x v="3"/>
    <x v="18"/>
    <s v="DSR-0272"/>
    <s v="Shipon Sutrodar"/>
    <n v="1391050"/>
    <n v="672"/>
  </r>
  <r>
    <s v="Samiya Telecom"/>
    <x v="3"/>
    <x v="18"/>
    <s v="DSR-0273"/>
    <s v="Md. Sobuj Miah"/>
    <n v="1726520"/>
    <n v="835"/>
  </r>
  <r>
    <s v="Samiya Telecom"/>
    <x v="3"/>
    <x v="18"/>
    <s v="DSR-0274"/>
    <s v="Md. Nazmul Hasan Foton"/>
    <n v="3126710"/>
    <n v="1508"/>
  </r>
  <r>
    <s v="Samiya Telecom"/>
    <x v="3"/>
    <x v="18"/>
    <s v="DSR-0458"/>
    <s v="Shemul Mitra"/>
    <n v="3703420"/>
    <n v="1788"/>
  </r>
  <r>
    <s v="Samiya Telecom"/>
    <x v="3"/>
    <x v="18"/>
    <s v="DSR-0490"/>
    <s v="Md. Khokon Mia (Sujon)"/>
    <n v="1624720"/>
    <n v="783"/>
  </r>
  <r>
    <s v="Samiya Telecom"/>
    <x v="3"/>
    <x v="18"/>
    <s v="DSR-0472"/>
    <s v="Sajal Ahmed"/>
    <n v="1837960"/>
    <n v="886"/>
  </r>
  <r>
    <s v="Samiya Telecom"/>
    <x v="3"/>
    <x v="18"/>
    <s v="DSR-0469"/>
    <s v="Md. Sakuat Hossain"/>
    <n v="1372150"/>
    <n v="656"/>
  </r>
  <r>
    <s v="Samiya Telecom"/>
    <x v="3"/>
    <x v="18"/>
    <s v="DSR-0470"/>
    <s v="Md. Obaidul Khan"/>
    <n v="1552220"/>
    <n v="752"/>
  </r>
  <r>
    <s v="Samiya Telecom"/>
    <x v="3"/>
    <x v="18"/>
    <s v="DSR-0471"/>
    <s v="Md. Shamsujjaman"/>
    <n v="2032850"/>
    <n v="983"/>
  </r>
  <r>
    <s v="Satata Mobile Centre"/>
    <x v="3"/>
    <x v="18"/>
    <s v="DSR-0203"/>
    <s v="Md. Nasir Uddin"/>
    <n v="1604310"/>
    <n v="886"/>
  </r>
  <r>
    <s v="Satata Mobile Centre"/>
    <x v="3"/>
    <x v="18"/>
    <s v="DSR-0204"/>
    <s v="Md. Sabbir Hussain Ripon"/>
    <n v="2223840"/>
    <n v="1226"/>
  </r>
  <r>
    <s v="Satata Mobile Centre"/>
    <x v="3"/>
    <x v="18"/>
    <s v="DSR-0468"/>
    <s v="Md. Al Amin"/>
    <n v="2448020"/>
    <n v="1350"/>
  </r>
  <r>
    <s v="Satata Mobile Centre"/>
    <x v="3"/>
    <x v="18"/>
    <s v="DSR-0478"/>
    <s v="Md. Faysal Abdin"/>
    <n v="1388470"/>
    <n v="764"/>
  </r>
  <r>
    <s v="MM Telecom"/>
    <x v="3"/>
    <x v="19"/>
    <s v="DSR-0023"/>
    <s v="Johirul Islam Mojumder"/>
    <n v="4716790"/>
    <n v="2750"/>
  </r>
  <r>
    <s v="MM Telecom"/>
    <x v="3"/>
    <x v="19"/>
    <s v="DSR-0048"/>
    <s v="Md. Jahidul Islam"/>
    <n v="1091070"/>
    <n v="383"/>
  </r>
  <r>
    <s v="Nishat Telecom"/>
    <x v="3"/>
    <x v="19"/>
    <s v="DSR-0002"/>
    <s v="Md. Saiful"/>
    <n v="3922220"/>
    <n v="2051"/>
  </r>
  <r>
    <s v="Nishat Telecom"/>
    <x v="3"/>
    <x v="19"/>
    <s v="DSR-0153"/>
    <s v="Md. Mamun"/>
    <n v="980330"/>
    <n v="511"/>
  </r>
  <r>
    <s v="Nishat Telecom"/>
    <x v="3"/>
    <x v="19"/>
    <s v="DSR-0152"/>
    <s v="Md. Manir Hossain"/>
    <n v="2467560"/>
    <n v="1283"/>
  </r>
  <r>
    <s v="Nishat Telecom"/>
    <x v="3"/>
    <x v="19"/>
    <s v="DSR-0150"/>
    <s v="Md. Kawsar"/>
    <n v="1102750"/>
    <n v="572"/>
  </r>
  <r>
    <s v="TM Communication"/>
    <x v="2"/>
    <x v="20"/>
    <s v="DSR-0121"/>
    <s v="Md. Alauddin"/>
    <n v="2836470"/>
    <n v="948"/>
  </r>
  <r>
    <s v="TM Communication"/>
    <x v="2"/>
    <x v="20"/>
    <s v="DSR-0092"/>
    <s v="Md. Nahidul Islam"/>
    <n v="2997070"/>
    <n v="1141"/>
  </r>
  <r>
    <s v="TM Communication"/>
    <x v="2"/>
    <x v="20"/>
    <s v="DSR-0108"/>
    <s v="Md. Jalal Uddin"/>
    <n v="1714510"/>
    <n v="1015"/>
  </r>
  <r>
    <s v="TM Communication"/>
    <x v="2"/>
    <x v="20"/>
    <s v="DSR-0697"/>
    <s v="Mizanur Rahman "/>
    <n v="2549790"/>
    <n v="829"/>
  </r>
  <r>
    <s v="TM Communication"/>
    <x v="2"/>
    <x v="20"/>
    <s v="DSR-0499"/>
    <s v="Nazrul Islam"/>
    <n v="1556550"/>
    <n v="953"/>
  </r>
  <r>
    <s v="TM Communication"/>
    <x v="2"/>
    <x v="20"/>
    <s v="DSR-0459"/>
    <s v="Md. Babul Hossain"/>
    <n v="2624530"/>
    <n v="1134"/>
  </r>
  <r>
    <s v="Nabil Enterprise"/>
    <x v="2"/>
    <x v="20"/>
    <s v="DSR-0208"/>
    <s v="Md. Masud"/>
    <n v="3286600"/>
    <n v="1568"/>
  </r>
  <r>
    <s v="Nabil Enterprise"/>
    <x v="2"/>
    <x v="20"/>
    <s v="DSR-0210"/>
    <s v="Md. Sumon"/>
    <n v="2115710"/>
    <n v="1010"/>
  </r>
  <r>
    <s v="Nabil Enterprise"/>
    <x v="2"/>
    <x v="20"/>
    <s v="DSR-0061"/>
    <s v="Md. Reyaz Uddin"/>
    <n v="2279020"/>
    <n v="1090"/>
  </r>
  <r>
    <s v="Nabil Enterprise"/>
    <x v="2"/>
    <x v="20"/>
    <s v="DSR-0003"/>
    <s v="Md. Sanaulla"/>
    <n v="1793310"/>
    <n v="856"/>
  </r>
  <r>
    <s v="Nabil Enterprise"/>
    <x v="2"/>
    <x v="20"/>
    <s v="DSR-0038"/>
    <s v="Md Salah Uddin"/>
    <n v="2279020"/>
    <n v="1090"/>
  </r>
  <r>
    <s v="Nabil Enterprise"/>
    <x v="2"/>
    <x v="20"/>
    <s v="DSR-0013"/>
    <s v="Md. Rakib Pondit"/>
    <n v="650460"/>
    <n v="313"/>
  </r>
  <r>
    <s v="Nabil Enterprise"/>
    <x v="2"/>
    <x v="20"/>
    <s v="DSR-0028"/>
    <s v="Md. Mahabub"/>
    <n v="1952100"/>
    <n v="939"/>
  </r>
  <r>
    <s v="Nabil Enterprise"/>
    <x v="2"/>
    <x v="20"/>
    <s v="DSR-0209"/>
    <s v="Sagor Islam"/>
    <n v="1952100"/>
    <n v="939"/>
  </r>
  <r>
    <s v="Dohar Enterprise"/>
    <x v="3"/>
    <x v="21"/>
    <s v="DSR-0303"/>
    <s v="Md. Robiul Islam"/>
    <n v="2075010"/>
    <n v="1093"/>
  </r>
  <r>
    <s v="Dohar Enterprise"/>
    <x v="3"/>
    <x v="21"/>
    <s v="DSR-0304"/>
    <s v="Md. Saiful Islam"/>
    <n v="3130990"/>
    <n v="1639"/>
  </r>
  <r>
    <s v="Mehereen Telecom"/>
    <x v="3"/>
    <x v="21"/>
    <s v="DSR-0482"/>
    <s v="Md. Al Amin"/>
    <n v="1705790"/>
    <n v="849"/>
  </r>
  <r>
    <s v="Mehereen Telecom"/>
    <x v="3"/>
    <x v="21"/>
    <s v="DSR-0452"/>
    <s v="Md. Maruf"/>
    <n v="3863320"/>
    <n v="1894"/>
  </r>
  <r>
    <s v="Mehereen Telecom"/>
    <x v="3"/>
    <x v="21"/>
    <s v="DSR-0453"/>
    <s v="Md. Imran"/>
    <n v="2340990"/>
    <n v="1224"/>
  </r>
  <r>
    <s v="Mehereen Telecom"/>
    <x v="3"/>
    <x v="21"/>
    <s v="DSR-0454"/>
    <s v="Md. Saiful Azom Asique"/>
    <n v="2236590"/>
    <n v="1028"/>
  </r>
  <r>
    <s v="Nandan world Link"/>
    <x v="3"/>
    <x v="21"/>
    <s v="DSR-0281"/>
    <s v="Md. Al Amin Khan"/>
    <n v="1876360"/>
    <n v="927"/>
  </r>
  <r>
    <s v="Nandan world Link"/>
    <x v="3"/>
    <x v="21"/>
    <s v="DSR-0282"/>
    <s v="jobayer Ahmed Joy"/>
    <n v="2811050"/>
    <n v="1402"/>
  </r>
  <r>
    <s v="Nandan world Link"/>
    <x v="3"/>
    <x v="21"/>
    <s v="DSR-0283"/>
    <s v="Md. Uzzal Hossain"/>
    <n v="1149720"/>
    <n v="586"/>
  </r>
  <r>
    <s v="Nandan world Link"/>
    <x v="3"/>
    <x v="21"/>
    <s v="DSR-0447"/>
    <s v="Md. Abdul Mannan Shapon"/>
    <n v="2681970"/>
    <n v="1345"/>
  </r>
  <r>
    <s v="Nandan world Link"/>
    <x v="3"/>
    <x v="21"/>
    <s v="DSR-0559"/>
    <s v="Mahi Milton"/>
    <n v="1885540"/>
    <n v="936"/>
  </r>
  <r>
    <s v="Ideal Communication"/>
    <x v="4"/>
    <x v="22"/>
    <s v="DSR-0008"/>
    <s v="Kajol"/>
    <n v="3612580"/>
    <n v="1747"/>
  </r>
  <r>
    <s v="Ideal Communication"/>
    <x v="4"/>
    <x v="22"/>
    <s v="DSR-0033"/>
    <s v="Harun"/>
    <n v="2671620"/>
    <n v="1083"/>
  </r>
  <r>
    <s v="Ideal Communication"/>
    <x v="4"/>
    <x v="22"/>
    <s v="DSR-0065"/>
    <s v="Babor"/>
    <n v="2403650"/>
    <n v="1036"/>
  </r>
  <r>
    <s v="Ideal Communication"/>
    <x v="4"/>
    <x v="22"/>
    <s v="DSR-0087"/>
    <s v="Rony"/>
    <n v="2670060"/>
    <n v="1117"/>
  </r>
  <r>
    <s v="Ideal Communication"/>
    <x v="4"/>
    <x v="22"/>
    <s v="DSR-0096"/>
    <s v="Shahidul"/>
    <n v="3121230"/>
    <n v="1040"/>
  </r>
  <r>
    <s v="Ideal Communication"/>
    <x v="4"/>
    <x v="22"/>
    <s v="DSR-0110"/>
    <s v="Firoz"/>
    <n v="7285710"/>
    <n v="2443"/>
  </r>
  <r>
    <s v="Ideal Communication"/>
    <x v="4"/>
    <x v="22"/>
    <s v="DSR-0509"/>
    <s v="Pranto"/>
    <n v="1731660"/>
    <n v="836"/>
  </r>
  <r>
    <s v="Ideal Communication"/>
    <x v="4"/>
    <x v="22"/>
    <s v="DSR-0544"/>
    <s v="Shahin"/>
    <n v="1810260"/>
    <n v="878"/>
  </r>
  <r>
    <s v="Ideal Communication"/>
    <x v="4"/>
    <x v="22"/>
    <s v="DSR-0627"/>
    <s v="Masum"/>
    <n v="1943710"/>
    <n v="890"/>
  </r>
  <r>
    <s v="Ideal Communication"/>
    <x v="4"/>
    <x v="22"/>
    <s v="DSR-0508"/>
    <s v="Salmun"/>
    <n v="1235850"/>
    <n v="646"/>
  </r>
  <r>
    <s v="Hello Prithibi"/>
    <x v="4"/>
    <x v="22"/>
    <s v="DSR-0332"/>
    <s v="Animesh"/>
    <n v="2988310"/>
    <n v="1642"/>
  </r>
  <r>
    <s v="Hello Prithibi"/>
    <x v="4"/>
    <x v="22"/>
    <s v="DSR-0333"/>
    <s v="Sumon Das"/>
    <n v="2763320"/>
    <n v="1509"/>
  </r>
  <r>
    <s v="S S Enterprise"/>
    <x v="4"/>
    <x v="23"/>
    <s v="DSR-0735"/>
    <s v="Alif Sheikh"/>
    <n v="1875900"/>
    <n v="817"/>
  </r>
  <r>
    <s v="S S Enterprise"/>
    <x v="4"/>
    <x v="23"/>
    <s v="DSR-0180"/>
    <s v="Uttam kumar"/>
    <n v="3937120"/>
    <n v="1712"/>
  </r>
  <r>
    <s v="S S Enterprise"/>
    <x v="4"/>
    <x v="23"/>
    <s v="DSR-0181"/>
    <s v="Mamun Sheikh"/>
    <n v="1957510"/>
    <n v="856"/>
  </r>
  <r>
    <s v="S S Enterprise"/>
    <x v="4"/>
    <x v="23"/>
    <s v="DSR-0182"/>
    <s v="Sujoy kumar"/>
    <n v="2057260"/>
    <n v="891"/>
  </r>
  <r>
    <s v="Konica Trading"/>
    <x v="4"/>
    <x v="23"/>
    <s v="DSR-0163"/>
    <s v="Porimal Kumar"/>
    <n v="5634360"/>
    <n v="2419"/>
  </r>
  <r>
    <s v="Konica Trading"/>
    <x v="4"/>
    <x v="23"/>
    <s v="DSR-0164"/>
    <s v="Abdur Rahim"/>
    <n v="5358760"/>
    <n v="2393"/>
  </r>
  <r>
    <s v="Konica Trading"/>
    <x v="4"/>
    <x v="23"/>
    <s v="DSR-0165"/>
    <s v="Saydur Rahman Jewel"/>
    <n v="5236550"/>
    <n v="1730"/>
  </r>
  <r>
    <s v="Konica Trading"/>
    <x v="4"/>
    <x v="23"/>
    <s v="DSR-0166"/>
    <s v="Md. Lockman Al Hakim"/>
    <n v="5475270"/>
    <n v="1747"/>
  </r>
  <r>
    <s v="Konica Trading"/>
    <x v="4"/>
    <x v="23"/>
    <s v="DSR-0167"/>
    <s v="Md. Asif Hossen"/>
    <n v="2615960"/>
    <n v="1214"/>
  </r>
  <r>
    <s v="Biswa Bani Telecom"/>
    <x v="4"/>
    <x v="24"/>
    <s v="DSR-0352"/>
    <s v="Sheuly"/>
    <n v="2449590"/>
    <n v="1102"/>
  </r>
  <r>
    <s v="Biswa Bani Telecom"/>
    <x v="4"/>
    <x v="24"/>
    <s v="DSR-0353"/>
    <s v="Biplob Hossain"/>
    <n v="1922180"/>
    <n v="843"/>
  </r>
  <r>
    <s v="Biswa Bani Telecom"/>
    <x v="4"/>
    <x v="24"/>
    <s v="DSR-0588"/>
    <s v="Md. Aktarul Islam"/>
    <n v="1776600"/>
    <n v="792"/>
  </r>
  <r>
    <s v="M. R. Traders"/>
    <x v="4"/>
    <x v="24"/>
    <s v="DSR-0220"/>
    <s v="Md. Ekram hossain"/>
    <n v="3044670"/>
    <n v="1441"/>
  </r>
  <r>
    <s v="M. R. Traders"/>
    <x v="4"/>
    <x v="24"/>
    <s v="DSR-0221"/>
    <s v="Md. Fazlul halim Panna"/>
    <n v="2896770"/>
    <n v="1183"/>
  </r>
  <r>
    <s v="M. R. Traders"/>
    <x v="4"/>
    <x v="24"/>
    <s v="DSR-0222"/>
    <s v="Md. Abdul Barek"/>
    <n v="2157890"/>
    <n v="971"/>
  </r>
  <r>
    <s v="M. R. Traders"/>
    <x v="4"/>
    <x v="24"/>
    <s v="DSR-0354"/>
    <s v="Shakib Al Hasan"/>
    <n v="2045470"/>
    <n v="920"/>
  </r>
  <r>
    <s v="M. R. Traders"/>
    <x v="4"/>
    <x v="24"/>
    <s v="DSR-0223"/>
    <s v="Subodh Biswas"/>
    <n v="1772560"/>
    <n v="806"/>
  </r>
  <r>
    <s v="Mohima Telecom"/>
    <x v="4"/>
    <x v="24"/>
    <s v="DSR-0464"/>
    <s v="Biddut Hossain"/>
    <n v="2118300"/>
    <n v="866"/>
  </r>
  <r>
    <s v="Mohima Telecom"/>
    <x v="4"/>
    <x v="24"/>
    <s v="DSR-0465"/>
    <s v="Mostafa Kamal"/>
    <n v="1999090"/>
    <n v="815"/>
  </r>
  <r>
    <s v="Mohima Telecom"/>
    <x v="4"/>
    <x v="24"/>
    <s v="DSR-0466"/>
    <s v="Md. Selim Hossain"/>
    <n v="2709480"/>
    <n v="1093"/>
  </r>
  <r>
    <s v="Mohima Telecom"/>
    <x v="4"/>
    <x v="24"/>
    <s v="DSR-0467"/>
    <s v="Shahin Reza"/>
    <n v="3115910"/>
    <n v="1304"/>
  </r>
  <r>
    <s v="Mohima Telecom"/>
    <x v="4"/>
    <x v="24"/>
    <s v="DSR-0584"/>
    <s v="Md. Zahid Hasan"/>
    <n v="1563080"/>
    <n v="667"/>
  </r>
  <r>
    <s v="Max Tel"/>
    <x v="4"/>
    <x v="25"/>
    <s v="DSR-0100"/>
    <s v="Md. Shahin Hossain (Jony)"/>
    <n v="4758500"/>
    <n v="2218"/>
  </r>
  <r>
    <s v="Max Tel"/>
    <x v="4"/>
    <x v="25"/>
    <s v="DSR-0124"/>
    <s v="Md. Noyon"/>
    <n v="1938020"/>
    <n v="998"/>
  </r>
  <r>
    <s v="Max Tel"/>
    <x v="4"/>
    <x v="25"/>
    <s v="DSR-0035"/>
    <s v="Md. Emu"/>
    <n v="3000880"/>
    <n v="1367"/>
  </r>
  <r>
    <s v="Max Tel"/>
    <x v="4"/>
    <x v="25"/>
    <s v="DSR-0010"/>
    <s v="Hirok Mondal"/>
    <n v="1558420"/>
    <n v="659"/>
  </r>
  <r>
    <s v="Max Tel"/>
    <x v="4"/>
    <x v="25"/>
    <s v="DSR-0055"/>
    <s v="Md. Emon "/>
    <n v="4995240"/>
    <n v="2297"/>
  </r>
  <r>
    <s v="Max Tel"/>
    <x v="4"/>
    <x v="25"/>
    <s v="DSR-0081"/>
    <s v="Md. Hamedur Sheik"/>
    <n v="2549670"/>
    <n v="1153"/>
  </r>
  <r>
    <s v="Max Tel"/>
    <x v="4"/>
    <x v="25"/>
    <s v="DSR-0743"/>
    <s v="MD. EMON 2"/>
    <n v="3128140"/>
    <n v="1484"/>
  </r>
  <r>
    <s v="Max Tel"/>
    <x v="4"/>
    <x v="25"/>
    <s v="DSR-0533"/>
    <s v="Md. Alauddin Sheikh "/>
    <n v="2595640"/>
    <n v="1141"/>
  </r>
  <r>
    <s v="M/S. Panguchi Enterprise"/>
    <x v="4"/>
    <x v="25"/>
    <s v="DSR-0742"/>
    <s v="Md. Rabbi"/>
    <n v="1685310"/>
    <n v="872"/>
  </r>
  <r>
    <s v="M/S. Panguchi Enterprise"/>
    <x v="4"/>
    <x v="25"/>
    <s v="DSR-0183"/>
    <s v="Ariful Islam Tipu"/>
    <n v="1874590"/>
    <n v="965"/>
  </r>
  <r>
    <s v="M/S. Panguchi Enterprise"/>
    <x v="4"/>
    <x v="25"/>
    <s v="DSR-0184"/>
    <s v="Md. Sujon Sheikh"/>
    <n v="2077380"/>
    <n v="1065"/>
  </r>
  <r>
    <s v="M/S. Panguchi Enterprise"/>
    <x v="4"/>
    <x v="25"/>
    <s v="DSR-0185"/>
    <s v="Md. Ariful Islam Mezbah"/>
    <n v="2127360"/>
    <n v="1089"/>
  </r>
  <r>
    <s v="M/S. Panguchi Enterprise"/>
    <x v="4"/>
    <x v="25"/>
    <s v="DSR-0186"/>
    <s v="S.K Linkon"/>
    <n v="1582550"/>
    <n v="833"/>
  </r>
  <r>
    <s v="Shadhin Telecom"/>
    <x v="4"/>
    <x v="25"/>
    <s v="DSR-0336"/>
    <s v="Mr. Shopon"/>
    <n v="1453150"/>
    <n v="766"/>
  </r>
  <r>
    <s v="Shadhin Telecom"/>
    <x v="4"/>
    <x v="25"/>
    <s v="DSR-0337"/>
    <s v="Md.Sahrear Akhon"/>
    <n v="1731090"/>
    <n v="917"/>
  </r>
  <r>
    <s v="Shadhin Telecom"/>
    <x v="4"/>
    <x v="25"/>
    <s v="DSR-0338"/>
    <s v="Partha haldar"/>
    <n v="1449730"/>
    <n v="768"/>
  </r>
  <r>
    <s v="Shadhin Telecom"/>
    <x v="4"/>
    <x v="25"/>
    <s v="DSR-0652"/>
    <s v="Md. Monir"/>
    <n v="1246320"/>
    <n v="662"/>
  </r>
  <r>
    <s v="Shadhin Telecom"/>
    <x v="4"/>
    <x v="25"/>
    <s v="DSR-0594"/>
    <s v="Hasan Shikder"/>
    <n v="1901320"/>
    <n v="1009"/>
  </r>
  <r>
    <s v="Shadhin Telecom"/>
    <x v="4"/>
    <x v="25"/>
    <s v="DSR-0555"/>
    <s v="Sujon Haldar"/>
    <n v="889560"/>
    <n v="468"/>
  </r>
  <r>
    <s v="Mobile Plus"/>
    <x v="4"/>
    <x v="26"/>
    <s v="DSR-0168"/>
    <s v="SK Momtazul Islam Milon"/>
    <n v="3974800"/>
    <n v="1714"/>
  </r>
  <r>
    <s v="Mobile Plus"/>
    <x v="4"/>
    <x v="26"/>
    <s v="DSR-0169"/>
    <s v="Kalam"/>
    <n v="1773070"/>
    <n v="758"/>
  </r>
  <r>
    <s v="Mobile Plus"/>
    <x v="4"/>
    <x v="26"/>
    <s v="DSR-0170"/>
    <s v="Habibur Rahman Habib(Habib)"/>
    <n v="2852280"/>
    <n v="1232"/>
  </r>
  <r>
    <s v="Mobile Plus"/>
    <x v="4"/>
    <x v="26"/>
    <s v="DSR-0171"/>
    <s v="Md. Monjurul Islam"/>
    <n v="2619600"/>
    <n v="1134"/>
  </r>
  <r>
    <s v="Mobile Plus"/>
    <x v="4"/>
    <x v="26"/>
    <s v="DSR-0172"/>
    <s v="Shawpon Kumar Mondol(Shawpon) "/>
    <n v="4183000"/>
    <n v="1802"/>
  </r>
  <r>
    <s v="Mobile Plus"/>
    <x v="4"/>
    <x v="26"/>
    <s v="DSR-0597"/>
    <s v="Md. Mijanur Rahman"/>
    <n v="1757950"/>
    <n v="761"/>
  </r>
  <r>
    <s v="Mobile Plus"/>
    <x v="4"/>
    <x v="26"/>
    <s v="DSR-0475"/>
    <s v="Md.Azizul Islam"/>
    <n v="3297470"/>
    <n v="1426"/>
  </r>
  <r>
    <s v="Mobile Plus"/>
    <x v="4"/>
    <x v="26"/>
    <s v="DSR-0745"/>
    <s v="Md Ruhul Amin"/>
    <n v="1540760"/>
    <n v="661"/>
  </r>
  <r>
    <s v="M/S. Alif Telecom"/>
    <x v="4"/>
    <x v="27"/>
    <s v="DSR-0339"/>
    <s v="Md Mamun"/>
    <n v="2736830"/>
    <n v="1688"/>
  </r>
  <r>
    <s v="M/S. Alif Telecom"/>
    <x v="4"/>
    <x v="27"/>
    <s v="DSR-0340"/>
    <s v="Delowar"/>
    <n v="1944330"/>
    <n v="1163"/>
  </r>
  <r>
    <s v="M/S. Alif Telecom"/>
    <x v="4"/>
    <x v="27"/>
    <s v="DSR-0343"/>
    <s v="Benoy Chandro"/>
    <n v="1502190"/>
    <n v="876"/>
  </r>
  <r>
    <s v="My Fone"/>
    <x v="4"/>
    <x v="27"/>
    <s v="DSR-0173"/>
    <s v="Nayon Hossain"/>
    <n v="5642440"/>
    <n v="3472"/>
  </r>
  <r>
    <s v="My Fone"/>
    <x v="4"/>
    <x v="27"/>
    <s v="DSR-0174"/>
    <s v="Ranojit Sing"/>
    <n v="2094600"/>
    <n v="1259"/>
  </r>
  <r>
    <s v="My Fone"/>
    <x v="4"/>
    <x v="27"/>
    <s v="DSR-0175"/>
    <s v="Hasnain Ahmed"/>
    <n v="3406640"/>
    <n v="2047"/>
  </r>
  <r>
    <s v="My Fone"/>
    <x v="4"/>
    <x v="27"/>
    <s v="DSR-0612"/>
    <s v="Md. Mahadi Hasan"/>
    <n v="1709000"/>
    <n v="1026"/>
  </r>
  <r>
    <s v="Noor Electronics"/>
    <x v="4"/>
    <x v="27"/>
    <s v="DSR-0176"/>
    <s v="Md Roni"/>
    <n v="1761860"/>
    <n v="1016"/>
  </r>
  <r>
    <s v="Noor Electronics"/>
    <x v="4"/>
    <x v="27"/>
    <s v="DSR-0177"/>
    <s v="Md. Shumon"/>
    <n v="2225290"/>
    <n v="1294"/>
  </r>
  <r>
    <s v="Noor Electronics"/>
    <x v="4"/>
    <x v="27"/>
    <s v="DSR-0178"/>
    <s v="Mr. Shonjib"/>
    <n v="3760000"/>
    <n v="2290"/>
  </r>
  <r>
    <s v="Noor Electronics"/>
    <x v="4"/>
    <x v="27"/>
    <s v="DSR-0563"/>
    <s v="Mr. Partho"/>
    <n v="2375280"/>
    <n v="1358"/>
  </r>
  <r>
    <s v="Noor Electronics"/>
    <x v="4"/>
    <x v="27"/>
    <s v="DSR-0747"/>
    <s v="Sajal Adhicari"/>
    <n v="677570"/>
    <n v="374"/>
  </r>
  <r>
    <s v="Noor Electronics"/>
    <x v="4"/>
    <x v="27"/>
    <s v="DSR-0748"/>
    <s v="Md. Shawon"/>
    <n v="1398880"/>
    <n v="803"/>
  </r>
  <r>
    <s v="A One Tel"/>
    <x v="4"/>
    <x v="28"/>
    <s v="DSR-0060"/>
    <s v="Md. Sujon"/>
    <n v="1718840"/>
    <n v="989"/>
  </r>
  <r>
    <s v="A One Tel"/>
    <x v="4"/>
    <x v="28"/>
    <s v="DSR-0078"/>
    <s v="Md. Sojib"/>
    <n v="2197880"/>
    <n v="1273"/>
  </r>
  <r>
    <s v="A One Tel"/>
    <x v="4"/>
    <x v="28"/>
    <s v="DSR-0097"/>
    <s v="Md. Saiful Haque Shifat"/>
    <n v="3198080"/>
    <n v="1838"/>
  </r>
  <r>
    <s v="A One Tel"/>
    <x v="4"/>
    <x v="28"/>
    <s v="DSR-0034"/>
    <s v="Md Jasim"/>
    <n v="2197880"/>
    <n v="1273"/>
  </r>
  <r>
    <s v="A One Tel"/>
    <x v="4"/>
    <x v="28"/>
    <s v="DSR-0301"/>
    <s v="Md. Saidul"/>
    <n v="2987140"/>
    <n v="1704"/>
  </r>
  <r>
    <s v="Click Mobile Corner"/>
    <x v="4"/>
    <x v="28"/>
    <s v="DSR-0009"/>
    <s v="Monir"/>
    <n v="1552110"/>
    <n v="837"/>
  </r>
  <r>
    <s v="Click Mobile Corner"/>
    <x v="4"/>
    <x v="28"/>
    <s v="DSR-0117"/>
    <s v="Md. Miraz"/>
    <n v="1909420"/>
    <n v="1037"/>
  </r>
  <r>
    <s v="Click Mobile Corner"/>
    <x v="4"/>
    <x v="28"/>
    <s v="DSR-0705"/>
    <s v="Kaium"/>
    <n v="1877350"/>
    <n v="1005"/>
  </r>
  <r>
    <s v="Barisal Mobile Sales Center"/>
    <x v="4"/>
    <x v="28"/>
    <s v="DSR-0344"/>
    <s v="Tamim Ahmed"/>
    <n v="1610640"/>
    <n v="985"/>
  </r>
  <r>
    <s v="Barisal Mobile Sales Center"/>
    <x v="4"/>
    <x v="28"/>
    <s v="DSR-0345"/>
    <s v="Md Sujon Khan"/>
    <n v="1544440"/>
    <n v="948"/>
  </r>
  <r>
    <s v="M/S Faiz Enterprise"/>
    <x v="4"/>
    <x v="29"/>
    <s v="DSR-0305"/>
    <s v="Nayeem Sikder"/>
    <n v="2150200"/>
    <n v="1048"/>
  </r>
  <r>
    <s v="M/S Faiz Enterprise"/>
    <x v="4"/>
    <x v="29"/>
    <s v="DSR-0306"/>
    <s v="Md. Babu"/>
    <n v="1890290"/>
    <n v="939"/>
  </r>
  <r>
    <s v="Mridha Telecom"/>
    <x v="4"/>
    <x v="29"/>
    <s v="DSR-0365"/>
    <s v="Md.Sumon Mia"/>
    <n v="1724630"/>
    <n v="767"/>
  </r>
  <r>
    <s v="Mridha Telecom"/>
    <x v="4"/>
    <x v="29"/>
    <s v="DSR-0366"/>
    <s v="Md. Hasan "/>
    <n v="4173340"/>
    <n v="1915"/>
  </r>
  <r>
    <s v="Winner Electronics"/>
    <x v="4"/>
    <x v="29"/>
    <s v="DSR-0284"/>
    <s v="Ripon"/>
    <n v="2955390"/>
    <n v="1460"/>
  </r>
  <r>
    <s v="Winner Electronics"/>
    <x v="4"/>
    <x v="29"/>
    <s v="DSR-0285"/>
    <s v="Md. Likhon"/>
    <n v="4695790"/>
    <n v="2364"/>
  </r>
  <r>
    <s v="Bismillah Electronics"/>
    <x v="4"/>
    <x v="29"/>
    <s v="DSR-0643"/>
    <s v="Shuvo"/>
    <n v="2185350"/>
    <n v="1458"/>
  </r>
  <r>
    <s v="Bismillah Electronics"/>
    <x v="4"/>
    <x v="29"/>
    <s v="DSR-0644"/>
    <s v="Dipongkar Biswas"/>
    <n v="2132630"/>
    <n v="1376"/>
  </r>
  <r>
    <s v="Bismillah Electronics"/>
    <x v="4"/>
    <x v="29"/>
    <s v="DSR-0645"/>
    <s v="Shuvo Basu"/>
    <n v="1491190"/>
    <n v="961"/>
  </r>
  <r>
    <s v="Desh Link"/>
    <x v="4"/>
    <x v="30"/>
    <s v="DSR-0275"/>
    <s v="Md. Rana"/>
    <n v="1343890"/>
    <n v="735"/>
  </r>
  <r>
    <s v="Desh Link"/>
    <x v="4"/>
    <x v="30"/>
    <s v="DSR-0276"/>
    <s v="Md. Monirul Islam"/>
    <n v="1348310"/>
    <n v="733"/>
  </r>
  <r>
    <s v="Desh Link"/>
    <x v="4"/>
    <x v="30"/>
    <s v="DSR-0277"/>
    <s v="Mr. Kumod Kanti"/>
    <n v="2429330"/>
    <n v="1318"/>
  </r>
  <r>
    <s v="Desh Link"/>
    <x v="4"/>
    <x v="30"/>
    <s v="DSR-0278"/>
    <s v="Md. Aminul"/>
    <n v="1882560"/>
    <n v="1024"/>
  </r>
  <r>
    <s v="Desh Link"/>
    <x v="4"/>
    <x v="30"/>
    <s v="DSR-0542"/>
    <s v="Md. Midul Shikdar"/>
    <n v="725450"/>
    <n v="392"/>
  </r>
  <r>
    <s v="Desh Link"/>
    <x v="4"/>
    <x v="30"/>
    <s v="DSR-0734"/>
    <s v="Md. Sujon Mollah "/>
    <n v="1251240"/>
    <n v="685"/>
  </r>
  <r>
    <s v="M/S. National Electronics"/>
    <x v="4"/>
    <x v="30"/>
    <s v="DSR-0279"/>
    <s v="Mr. Chandon"/>
    <n v="1276660"/>
    <n v="765"/>
  </r>
  <r>
    <s v="M/S. National Electronics"/>
    <x v="4"/>
    <x v="30"/>
    <s v="DSR-0280"/>
    <s v="Mr. Jiban Chandra Barai"/>
    <n v="1402440"/>
    <n v="854"/>
  </r>
  <r>
    <s v="M/S. National Electronics"/>
    <x v="4"/>
    <x v="30"/>
    <s v="DSR-0461"/>
    <s v="Mr. Shital Chandra roy"/>
    <n v="1144400"/>
    <n v="687"/>
  </r>
  <r>
    <s v="M/S. National Electronics"/>
    <x v="4"/>
    <x v="30"/>
    <s v="DSR-0606"/>
    <s v="Mr. Shimul"/>
    <n v="3251120"/>
    <n v="1965"/>
  </r>
  <r>
    <s v="M/S. Rasel Enterprise"/>
    <x v="4"/>
    <x v="30"/>
    <s v="DSR-0577"/>
    <s v="Md. Samim Ialam"/>
    <n v="1555160"/>
    <n v="865"/>
  </r>
  <r>
    <s v="M/S. Rasel Enterprise"/>
    <x v="4"/>
    <x v="30"/>
    <s v="DSR-0578"/>
    <s v="Md. Sabber"/>
    <n v="1464930"/>
    <n v="822"/>
  </r>
  <r>
    <s v="M/S. Rasel Enterprise"/>
    <x v="4"/>
    <x v="30"/>
    <s v="DSR-0579"/>
    <s v="Md. Rony"/>
    <n v="1666280"/>
    <n v="932"/>
  </r>
  <r>
    <s v="M/S. Rasel Enterprise"/>
    <x v="4"/>
    <x v="30"/>
    <s v="DSR-0580"/>
    <s v="Md. Ruposh Rahman"/>
    <n v="1485270"/>
    <n v="839"/>
  </r>
  <r>
    <s v="Toushi Mobile Showroom &amp; Servicing"/>
    <x v="4"/>
    <x v="30"/>
    <s v="DSR-0553"/>
    <s v="Md. Bappi Kazi"/>
    <n v="1993730"/>
    <n v="1043"/>
  </r>
  <r>
    <s v="Toushi Mobile Showroom &amp; Servicing"/>
    <x v="4"/>
    <x v="30"/>
    <s v="DSR-0554"/>
    <s v="Md. Jewel Molla"/>
    <n v="1850910"/>
    <n v="971"/>
  </r>
  <r>
    <s v="Prithibi Corporation"/>
    <x v="5"/>
    <x v="31"/>
    <s v="DSR-0234"/>
    <s v="Md. Samim Reza"/>
    <n v="2182680"/>
    <n v="1565"/>
  </r>
  <r>
    <s v="Prithibi Corporation"/>
    <x v="5"/>
    <x v="31"/>
    <s v="DSR-0236"/>
    <s v="Asik Ahmed"/>
    <n v="2027650"/>
    <n v="1312"/>
  </r>
  <r>
    <s v="Rhyme Enterprise"/>
    <x v="5"/>
    <x v="32"/>
    <s v="DSR-0158"/>
    <s v="Md. Sumon Ahmed"/>
    <n v="1951310"/>
    <n v="1061"/>
  </r>
  <r>
    <s v="Rhyme Enterprise"/>
    <x v="5"/>
    <x v="32"/>
    <s v="DSR-0159"/>
    <s v="Md. Shibly Ahmed"/>
    <n v="2538440"/>
    <n v="1312"/>
  </r>
  <r>
    <s v="Rhyme Enterprise"/>
    <x v="5"/>
    <x v="32"/>
    <s v="DSR-0156"/>
    <s v="Md. Roman Hossain Rafi"/>
    <n v="1853710"/>
    <n v="1021"/>
  </r>
  <r>
    <s v="Haque Enterprise"/>
    <x v="5"/>
    <x v="33"/>
    <s v="DSR-0217"/>
    <s v="Md. Sohid"/>
    <n v="1922920"/>
    <n v="1477"/>
  </r>
  <r>
    <s v="Haque Enterprise"/>
    <x v="5"/>
    <x v="33"/>
    <s v="DSR-0621"/>
    <s v="Md. Abdul Alim"/>
    <n v="1366960"/>
    <n v="1008"/>
  </r>
  <r>
    <s v="Haque Enterprise"/>
    <x v="5"/>
    <x v="33"/>
    <s v="DSR-0216"/>
    <s v="Md. Azizul Bari Separ"/>
    <n v="1824690"/>
    <n v="1334"/>
  </r>
  <r>
    <s v="Haque Enterprise"/>
    <x v="5"/>
    <x v="33"/>
    <s v="DSR-0162"/>
    <s v="Md. Sahin Alom"/>
    <n v="1755780"/>
    <n v="1314"/>
  </r>
  <r>
    <s v="Haque Enterprise"/>
    <x v="5"/>
    <x v="33"/>
    <s v="DSR-0218"/>
    <s v="Md. Shawon Ali"/>
    <n v="1892600"/>
    <n v="1509"/>
  </r>
  <r>
    <s v="Haque Enterprise"/>
    <x v="5"/>
    <x v="33"/>
    <s v="DSR-0622"/>
    <s v="Md. Zisan"/>
    <n v="913780"/>
    <n v="662"/>
  </r>
  <r>
    <s v="Satata Enterprise"/>
    <x v="5"/>
    <x v="32"/>
    <s v="DSR-0244"/>
    <s v="Md. Atikur Rahman"/>
    <n v="2234880"/>
    <n v="1132"/>
  </r>
  <r>
    <s v="Satata Enterprise"/>
    <x v="5"/>
    <x v="32"/>
    <s v="DSR-0243"/>
    <s v="Md. Mosaibur Rahman"/>
    <n v="1538940"/>
    <n v="982"/>
  </r>
  <r>
    <s v="Satata Enterprise"/>
    <x v="5"/>
    <x v="32"/>
    <s v="DSR-0245"/>
    <s v="Md. Sajedur Rahman"/>
    <n v="1725830"/>
    <n v="1030"/>
  </r>
  <r>
    <s v="Satata Enterprise"/>
    <x v="5"/>
    <x v="32"/>
    <s v="DSR-0228"/>
    <s v="Md. Karimul Islam"/>
    <n v="2376620"/>
    <n v="1285"/>
  </r>
  <r>
    <s v="Sarkar Telecom, Sirajgonj"/>
    <x v="5"/>
    <x v="32"/>
    <s v="DSR-0225"/>
    <s v="Bikash Chandra Das"/>
    <n v="3194570"/>
    <n v="1365"/>
  </r>
  <r>
    <s v="Sarkar Telecom, Sirajgonj"/>
    <x v="5"/>
    <x v="32"/>
    <s v="DSR-0229"/>
    <s v="Krishno Kumar Ghosh"/>
    <n v="2072480"/>
    <n v="1035"/>
  </r>
  <r>
    <s v="Sarkar Telecom, Sirajgonj"/>
    <x v="5"/>
    <x v="32"/>
    <s v="DSR-0227"/>
    <s v="Md. Salim Babu"/>
    <n v="2667030"/>
    <n v="1283"/>
  </r>
  <r>
    <s v="Sarkar Telecom, Sirajgonj"/>
    <x v="5"/>
    <x v="32"/>
    <s v="DSR-0230"/>
    <s v="Md. Shafiq Sheikh"/>
    <n v="1988200"/>
    <n v="943"/>
  </r>
  <r>
    <s v="Mugdho Corporation"/>
    <x v="5"/>
    <x v="31"/>
    <s v="DSR-0246"/>
    <s v="Md. Haider Ali"/>
    <n v="5809080"/>
    <n v="2898"/>
  </r>
  <r>
    <s v="Mugdho Corporation"/>
    <x v="5"/>
    <x v="31"/>
    <s v="DSR-0247"/>
    <s v="Md. Atiq Islam"/>
    <n v="2167690"/>
    <n v="1082"/>
  </r>
  <r>
    <s v="Mugdho Corporation"/>
    <x v="5"/>
    <x v="31"/>
    <s v="DSR-0248"/>
    <s v="Kamrul"/>
    <n v="2779780"/>
    <n v="1386"/>
  </r>
  <r>
    <s v="Mugdho Corporation"/>
    <x v="5"/>
    <x v="31"/>
    <s v="DSR-0619"/>
    <s v="Md. Murad Rahman"/>
    <n v="2198080"/>
    <n v="1095"/>
  </r>
  <r>
    <s v="Mugdho Corporation"/>
    <x v="5"/>
    <x v="31"/>
    <s v="DSR-0349"/>
    <s v="Shafiur"/>
    <n v="1158700"/>
    <n v="579"/>
  </r>
  <r>
    <s v="Mugdho Corporation"/>
    <x v="5"/>
    <x v="31"/>
    <s v="DSR-0350"/>
    <s v="Rasel Hossain"/>
    <n v="1262550"/>
    <n v="637"/>
  </r>
  <r>
    <s v="Mugdho Corporation"/>
    <x v="5"/>
    <x v="31"/>
    <s v="DSR-0351"/>
    <s v="Aminul Islam Tutul"/>
    <n v="1748740"/>
    <n v="864"/>
  </r>
  <r>
    <s v="Tulip Distribution"/>
    <x v="5"/>
    <x v="32"/>
    <s v="DSR-0157"/>
    <s v="Md. Estiak Ahmed"/>
    <n v="1726310"/>
    <n v="870"/>
  </r>
  <r>
    <s v="Tulip Distribution"/>
    <x v="5"/>
    <x v="32"/>
    <s v="DSR-0661"/>
    <s v="Md. Riaz Hosain"/>
    <n v="1556210"/>
    <n v="911"/>
  </r>
  <r>
    <s v="Tulip Distribution"/>
    <x v="5"/>
    <x v="32"/>
    <s v="DSR-0026"/>
    <s v="Md. Rubel"/>
    <n v="1624080"/>
    <n v="920"/>
  </r>
  <r>
    <s v="Tulip Distribution"/>
    <x v="5"/>
    <x v="32"/>
    <s v="DSR-0477"/>
    <s v="Md. Samsuzzaman Talha"/>
    <n v="1582890"/>
    <n v="815"/>
  </r>
  <r>
    <s v="Tulip Distribution"/>
    <x v="5"/>
    <x v="32"/>
    <s v="DSR-0001"/>
    <s v="Mr. Shanto"/>
    <n v="3383400"/>
    <n v="1344"/>
  </r>
  <r>
    <s v="Hello Rajshahi"/>
    <x v="5"/>
    <x v="31"/>
    <s v="DSR-0698"/>
    <s v="Anitish Ghosh Tonmoy"/>
    <n v="2119350"/>
    <n v="1182"/>
  </r>
  <r>
    <s v="Hello Rajshahi"/>
    <x v="5"/>
    <x v="31"/>
    <s v="DSR-0614"/>
    <s v="Md. Rezaul Karim"/>
    <n v="2753960"/>
    <n v="1530"/>
  </r>
  <r>
    <s v="Hello Rajshahi"/>
    <x v="5"/>
    <x v="31"/>
    <s v="DSR-0617"/>
    <s v="Pappu Kumer Roy Biddut"/>
    <n v="1891430"/>
    <n v="1052"/>
  </r>
  <r>
    <s v="Hello Rajshahi"/>
    <x v="5"/>
    <x v="31"/>
    <s v="DSR-0616"/>
    <s v="Mithu Kumar Ghosh"/>
    <n v="2878280"/>
    <n v="1592"/>
  </r>
  <r>
    <s v="Hello Rajshahi"/>
    <x v="5"/>
    <x v="31"/>
    <s v="DSR-0699"/>
    <s v="Mr. Bappy"/>
    <n v="1859180"/>
    <n v="1019"/>
  </r>
  <r>
    <s v="Hello Naogaon"/>
    <x v="5"/>
    <x v="33"/>
    <s v="DSR-0160"/>
    <s v="Abu Bakkar Siddiq"/>
    <n v="1882610"/>
    <n v="1161"/>
  </r>
  <r>
    <s v="Hello Naogaon"/>
    <x v="5"/>
    <x v="33"/>
    <s v="DSR-0131"/>
    <s v="Md. Bayzid Bostami"/>
    <n v="1620810"/>
    <n v="1115"/>
  </r>
  <r>
    <s v="Hello Naogaon"/>
    <x v="5"/>
    <x v="33"/>
    <s v="DSR-0098"/>
    <s v="Md. Faruk Hossain"/>
    <n v="1784890"/>
    <n v="1127"/>
  </r>
  <r>
    <s v="Hello Naogaon"/>
    <x v="5"/>
    <x v="33"/>
    <s v="DSR-0079"/>
    <s v="Md. Mahbub Alam"/>
    <n v="1913260"/>
    <n v="1102"/>
  </r>
  <r>
    <s v="Hello Naogaon"/>
    <x v="5"/>
    <x v="33"/>
    <s v="DSR-0161"/>
    <s v="Md. Nasim Sahana (Pappu)"/>
    <n v="2394060"/>
    <n v="1159"/>
  </r>
  <r>
    <s v="Hello Naogaon"/>
    <x v="5"/>
    <x v="33"/>
    <s v="DSR-0114"/>
    <s v="Md. Rajiul Islam"/>
    <n v="1551590"/>
    <n v="968"/>
  </r>
  <r>
    <s v="Hello Naogaon"/>
    <x v="5"/>
    <x v="33"/>
    <s v="DSR-0006"/>
    <s v="Md. Rasheduzzaman Milon"/>
    <n v="2475140"/>
    <n v="1352"/>
  </r>
  <r>
    <s v="Mobile collection and ghori ghor"/>
    <x v="5"/>
    <x v="34"/>
    <s v="DSR-0036"/>
    <s v="Md. Ruhul Islam"/>
    <n v="3009120"/>
    <n v="1392"/>
  </r>
  <r>
    <s v="Mobile collection and ghori ghor"/>
    <x v="5"/>
    <x v="34"/>
    <s v="DSR-0575"/>
    <s v="Ripon"/>
    <n v="2160680"/>
    <n v="1109"/>
  </r>
  <r>
    <s v="Mobile collection and ghori ghor"/>
    <x v="5"/>
    <x v="34"/>
    <s v="DSR-0744"/>
    <s v="Somor"/>
    <n v="1171980"/>
    <n v="698"/>
  </r>
  <r>
    <s v="Mobile collection and ghori ghor"/>
    <x v="5"/>
    <x v="34"/>
    <s v="DSR-0636"/>
    <s v="Md. Johorul Islam"/>
    <n v="2107850"/>
    <n v="1068"/>
  </r>
  <r>
    <s v="M/S Chowdhury Enterprise"/>
    <x v="5"/>
    <x v="33"/>
    <s v="DSR-0495"/>
    <s v="Md. Monowar Hossain"/>
    <n v="3023210"/>
    <n v="1376"/>
  </r>
  <r>
    <s v="M/S Chowdhury Enterprise"/>
    <x v="5"/>
    <x v="33"/>
    <s v="DSR-0496"/>
    <s v="Md. Belal Hossain"/>
    <n v="2160480"/>
    <n v="1145"/>
  </r>
  <r>
    <s v="M/S Chowdhury Enterprise"/>
    <x v="5"/>
    <x v="33"/>
    <s v="DSR-0497"/>
    <s v="Md. Nasir Uddin"/>
    <n v="1932160"/>
    <n v="1081"/>
  </r>
  <r>
    <s v="M/S Chowdhury Enterprise"/>
    <x v="5"/>
    <x v="33"/>
    <s v="DSR-0498"/>
    <s v="Md. Khairul Islam"/>
    <n v="1791300"/>
    <n v="1018"/>
  </r>
  <r>
    <s v="New Sarker Electronics"/>
    <x v="5"/>
    <x v="34"/>
    <s v="DSR-0058"/>
    <s v="Md. Atikur Rahman Opu"/>
    <n v="1818130"/>
    <n v="789"/>
  </r>
  <r>
    <s v="New Sarker Electronics"/>
    <x v="5"/>
    <x v="34"/>
    <s v="DSR-0750"/>
    <s v="Md. Oli Ahamed"/>
    <n v="1392790"/>
    <n v="581"/>
  </r>
  <r>
    <s v="New Sarker Electronics"/>
    <x v="5"/>
    <x v="34"/>
    <s v="DSR-0083"/>
    <s v="Md. Ashikur Rahman"/>
    <n v="2703530"/>
    <n v="1178"/>
  </r>
  <r>
    <s v="New Sarker Electronics"/>
    <x v="5"/>
    <x v="34"/>
    <s v="DSR-0309"/>
    <s v="Md.Maruf-Un-Nabe Munna"/>
    <n v="1493070"/>
    <n v="587"/>
  </r>
  <r>
    <s v="New Sarker Electronics"/>
    <x v="5"/>
    <x v="34"/>
    <s v="DSR-0310"/>
    <s v="Md. Ashik Rahman"/>
    <n v="1899030"/>
    <n v="858"/>
  </r>
  <r>
    <s v="New Sarker Electronics"/>
    <x v="5"/>
    <x v="34"/>
    <s v="DSR-0706"/>
    <s v=" Md. Roni Ali"/>
    <n v="1448960"/>
    <n v="629"/>
  </r>
  <r>
    <s v="New Sarker Electronics"/>
    <x v="5"/>
    <x v="34"/>
    <s v="DSR-0311"/>
    <s v="Md. Atiqul Islam"/>
    <n v="2479380"/>
    <n v="1140"/>
  </r>
  <r>
    <s v="New Sarker Electronics"/>
    <x v="5"/>
    <x v="34"/>
    <s v="DSR-0312"/>
    <s v="Md.Rabiul Islam (Robi)"/>
    <n v="2902470"/>
    <n v="1266"/>
  </r>
  <r>
    <s v="New Sarker Electronics"/>
    <x v="5"/>
    <x v="34"/>
    <s v="DSR-0590"/>
    <s v="Md. Shipon Sarker"/>
    <n v="1985990"/>
    <n v="863"/>
  </r>
  <r>
    <s v="Pacific Electronics"/>
    <x v="5"/>
    <x v="34"/>
    <s v="DSR-0258"/>
    <s v="Md.Liton Sarker"/>
    <n v="1432560"/>
    <n v="924"/>
  </r>
  <r>
    <s v="Pacific Electronics"/>
    <x v="5"/>
    <x v="34"/>
    <s v="DSR-0259"/>
    <s v="Mr. Golzar Rahaman"/>
    <n v="2565050"/>
    <n v="1398"/>
  </r>
  <r>
    <s v="Pacific Electronics"/>
    <x v="5"/>
    <x v="34"/>
    <s v="DSR-0260"/>
    <s v="Md. Nazmul Hossain Sajol"/>
    <n v="2607830"/>
    <n v="1335"/>
  </r>
  <r>
    <s v="Pacific Electronics"/>
    <x v="5"/>
    <x v="34"/>
    <s v="DSR-0634"/>
    <s v="Md. Moznu Mia"/>
    <n v="3147510"/>
    <n v="1569"/>
  </r>
  <r>
    <s v="Pacific Electronics-2"/>
    <x v="5"/>
    <x v="34"/>
    <s v="DSR-0599"/>
    <s v="Md. Fozle Rabbi "/>
    <n v="4267930"/>
    <n v="1766"/>
  </r>
  <r>
    <s v="Pacific Electronics-2"/>
    <x v="5"/>
    <x v="34"/>
    <s v="DSR-0600"/>
    <s v="Md. Manzir Hossain Mohaddes"/>
    <n v="3116090"/>
    <n v="1668"/>
  </r>
  <r>
    <s v="Pacific Electronics-2"/>
    <x v="5"/>
    <x v="34"/>
    <s v="DSR-0598"/>
    <s v="Md. Sumon Sarker"/>
    <n v="1643740"/>
    <n v="1176"/>
  </r>
  <r>
    <s v="Shahil Distribution"/>
    <x v="5"/>
    <x v="35"/>
    <s v="DSR-0546"/>
    <s v="Md.Belel Hossain"/>
    <n v="3103940"/>
    <n v="1251"/>
  </r>
  <r>
    <s v="Shahil Distribution"/>
    <x v="5"/>
    <x v="35"/>
    <s v="DSR-0547"/>
    <s v="Md. Jony Islam"/>
    <n v="2459410"/>
    <n v="1436"/>
  </r>
  <r>
    <s v="Shahil Distribution"/>
    <x v="5"/>
    <x v="35"/>
    <s v="DSR-0720"/>
    <s v="Md. Nawab Shiraj-u-Ddula"/>
    <n v="2635170"/>
    <n v="1331"/>
  </r>
  <r>
    <s v="Shahil Distribution"/>
    <x v="5"/>
    <x v="35"/>
    <s v="DSR-0586"/>
    <s v="Md.Jahidul Islam"/>
    <n v="2300940"/>
    <n v="1198"/>
  </r>
  <r>
    <s v="Shahil Distribution"/>
    <x v="5"/>
    <x v="35"/>
    <s v="DSR-0587"/>
    <s v="Md. Rasheduzzaman"/>
    <n v="2297940"/>
    <n v="1233"/>
  </r>
  <r>
    <s v="Swaranika  Enterprise"/>
    <x v="5"/>
    <x v="35"/>
    <s v="DSR-0324"/>
    <s v="Md.Mamunur Rashid"/>
    <n v="2513970"/>
    <n v="1399"/>
  </r>
  <r>
    <s v="Swaranika  Enterprise"/>
    <x v="5"/>
    <x v="35"/>
    <s v="DSR-0723"/>
    <s v="Md.Jahangir Alam"/>
    <n v="1778710"/>
    <n v="1011"/>
  </r>
  <r>
    <s v="Swaranika  Enterprise"/>
    <x v="5"/>
    <x v="35"/>
    <s v="DSR-0721"/>
    <s v="Muhammad Salman Raju"/>
    <n v="2382820"/>
    <n v="1246"/>
  </r>
  <r>
    <s v="Swaranika  Enterprise"/>
    <x v="5"/>
    <x v="35"/>
    <s v="DSR-0722"/>
    <s v="Md.Abu Jafor"/>
    <n v="2903090"/>
    <n v="1600"/>
  </r>
  <r>
    <s v="M/S. Nodi Nishat Enterprise"/>
    <x v="5"/>
    <x v="36"/>
    <s v="DSR-0640"/>
    <s v="Md. Shakil Hossain"/>
    <n v="1304340"/>
    <n v="684"/>
  </r>
  <r>
    <s v="M/S. Nodi Nishat Enterprise"/>
    <x v="5"/>
    <x v="36"/>
    <s v="DSR-0639"/>
    <s v="Md. Ashik Islam"/>
    <n v="2122430"/>
    <n v="1088"/>
  </r>
  <r>
    <s v="M/S. Nodi Nishat Enterprise"/>
    <x v="5"/>
    <x v="36"/>
    <s v="DSR-0688"/>
    <s v="Md.Monsur Rahman"/>
    <n v="2721240"/>
    <n v="1413"/>
  </r>
  <r>
    <s v="M/S. Nodi Nishat Enterprise"/>
    <x v="5"/>
    <x v="36"/>
    <s v="DSR-0689"/>
    <s v="Md. Fazle Rabbi"/>
    <n v="1614140"/>
    <n v="843"/>
  </r>
  <r>
    <s v="M/S. Sky Tel"/>
    <x v="5"/>
    <x v="36"/>
    <s v="DSR-0681"/>
    <s v="Md. Shamim Islam-2"/>
    <n v="4101860"/>
    <n v="1722"/>
  </r>
  <r>
    <s v="M/S. Sky Tel"/>
    <x v="5"/>
    <x v="36"/>
    <s v="DSR-0683"/>
    <s v="Ashim kumar Roy"/>
    <n v="1218500"/>
    <n v="647"/>
  </r>
  <r>
    <s v="M/S. Sky Tel"/>
    <x v="5"/>
    <x v="36"/>
    <s v="DSR-0684"/>
    <s v="Md. Shamim Islam"/>
    <n v="2140750"/>
    <n v="1033"/>
  </r>
  <r>
    <s v="M/S. Sky Tel"/>
    <x v="5"/>
    <x v="36"/>
    <s v="DSR-0685"/>
    <s v="Md.Humayun Kabir"/>
    <n v="1788620"/>
    <n v="886"/>
  </r>
  <r>
    <s v="M/S. Sky Tel"/>
    <x v="5"/>
    <x v="36"/>
    <s v="DSR-0687"/>
    <s v="Mr. Shawdhin Chandra Roy"/>
    <n v="2775230"/>
    <n v="1281"/>
  </r>
  <r>
    <s v="M/S. Sky Tel"/>
    <x v="5"/>
    <x v="36"/>
    <s v="DSR-0686"/>
    <s v="Md. Emran Ali"/>
    <n v="1700300"/>
    <n v="813"/>
  </r>
  <r>
    <s v="M/S. Sky Tel"/>
    <x v="5"/>
    <x v="36"/>
    <s v="DSR-0749"/>
    <s v="Md. Koushik Ahmed"/>
    <n v="2620460"/>
    <n v="1154"/>
  </r>
  <r>
    <s v="Tarek &amp; Brothers"/>
    <x v="5"/>
    <x v="36"/>
    <s v="DSR-0261"/>
    <s v="Md. Palash"/>
    <n v="4152500"/>
    <n v="1912"/>
  </r>
  <r>
    <s v="Tarek &amp; Brothers"/>
    <x v="5"/>
    <x v="36"/>
    <s v="DSR-0262"/>
    <s v="Md. Shahin Sarkar"/>
    <n v="3691440"/>
    <n v="1852"/>
  </r>
  <r>
    <s v="Tarek &amp; Brothers"/>
    <x v="5"/>
    <x v="36"/>
    <s v="DSR-0264"/>
    <s v="Md.Hasanul Haque"/>
    <n v="3416760"/>
    <n v="1817"/>
  </r>
  <r>
    <s v="Tarek &amp; Brothers"/>
    <x v="5"/>
    <x v="36"/>
    <s v="DSR-0265"/>
    <s v="Md.Azaharul Islam"/>
    <n v="4054060"/>
    <n v="1899"/>
  </r>
  <r>
    <s v="Tarek &amp; Brothers"/>
    <x v="5"/>
    <x v="36"/>
    <s v="DSR-0266"/>
    <s v="Md. Anisur Rahman Akash"/>
    <n v="3606140"/>
    <n v="1841"/>
  </r>
  <r>
    <s v="Feroz Telecom"/>
    <x v="5"/>
    <x v="37"/>
    <s v="DSR-0250"/>
    <s v="Mr. Sulov Sen"/>
    <n v="2975870"/>
    <n v="1620"/>
  </r>
  <r>
    <s v="Feroz Telecom"/>
    <x v="5"/>
    <x v="37"/>
    <s v="DSR-0251"/>
    <s v="Md. Shimul Khan"/>
    <n v="2364180"/>
    <n v="1403"/>
  </r>
  <r>
    <s v="Feroz Telecom"/>
    <x v="5"/>
    <x v="37"/>
    <s v="DSR-0252"/>
    <s v="Md. Najmul Huda"/>
    <n v="4415000"/>
    <n v="2266"/>
  </r>
  <r>
    <s v="Feroz Telecom"/>
    <x v="5"/>
    <x v="37"/>
    <s v="DSR-0253"/>
    <s v="Md. Insan Ali"/>
    <n v="2973990"/>
    <n v="1842"/>
  </r>
  <r>
    <s v="M/S. MM Trade Link"/>
    <x v="5"/>
    <x v="37"/>
    <s v="DSR-0328"/>
    <s v="Mr. Ratan Kumar Roy"/>
    <n v="2382590"/>
    <n v="1537"/>
  </r>
  <r>
    <s v="M/S. MM Trade Link"/>
    <x v="5"/>
    <x v="37"/>
    <s v="DSR-0329"/>
    <s v="Md. Ataur Rahman (Lavlu)"/>
    <n v="1695910"/>
    <n v="1185"/>
  </r>
  <r>
    <s v="M/S. MM Trade Link"/>
    <x v="5"/>
    <x v="37"/>
    <s v="DSR-0330"/>
    <s v="Md. Suqqur Ali Chanchal"/>
    <n v="2315680"/>
    <n v="1360"/>
  </r>
  <r>
    <s v="M/S. MM Trade Link"/>
    <x v="5"/>
    <x v="37"/>
    <s v="DSR-0331"/>
    <s v="Banasour Chandra Barman"/>
    <n v="2865860"/>
    <n v="1404"/>
  </r>
  <r>
    <s v="M/S. MM Trade Link"/>
    <x v="5"/>
    <x v="37"/>
    <s v="DSR-0629"/>
    <s v="Md. Raju Mia"/>
    <n v="1700940"/>
    <n v="1211"/>
  </r>
  <r>
    <s v="Shijdah Enterprise"/>
    <x v="5"/>
    <x v="37"/>
    <s v="DSR-0254"/>
    <s v="Mr. Suruzzaman"/>
    <n v="4730530"/>
    <n v="1557"/>
  </r>
  <r>
    <s v="Shijdah Enterprise"/>
    <x v="5"/>
    <x v="37"/>
    <s v="DSR-0255"/>
    <s v="Md. Mobarak Hossain"/>
    <n v="4782200"/>
    <n v="1586"/>
  </r>
  <r>
    <s v="Shijdah Enterprise"/>
    <x v="5"/>
    <x v="37"/>
    <s v="DSR-0541"/>
    <s v="Md. Shirajul Islam"/>
    <n v="1497830"/>
    <n v="986"/>
  </r>
  <r>
    <s v="World Media"/>
    <x v="5"/>
    <x v="37"/>
    <s v="DSR-0268"/>
    <s v="Mr. Rubel ahmed"/>
    <n v="4759690"/>
    <n v="2272"/>
  </r>
  <r>
    <s v="World Media"/>
    <x v="5"/>
    <x v="37"/>
    <s v="DSR-0269"/>
    <s v="Md. Labib Shahariar"/>
    <n v="1918300"/>
    <n v="1050"/>
  </r>
  <r>
    <s v="World Media"/>
    <x v="5"/>
    <x v="37"/>
    <s v="DSR-0270"/>
    <s v="Mr. Raihanur Rahman"/>
    <n v="3849610"/>
    <n v="1737"/>
  </r>
  <r>
    <s v="World Media"/>
    <x v="5"/>
    <x v="37"/>
    <s v="DSR-0271"/>
    <s v="Ariful Islam"/>
    <n v="2872910"/>
    <n v="1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8" firstHeaderRow="0" firstDataRow="1" firstDataCol="1"/>
  <pivotFields count="7">
    <pivotField showAll="0"/>
    <pivotField axis="axisRow" showAll="0">
      <items count="7">
        <item x="1"/>
        <item x="2"/>
        <item x="3"/>
        <item x="4"/>
        <item x="5"/>
        <item x="0"/>
        <item t="default"/>
      </items>
    </pivotField>
    <pivotField axis="axisRow" showAll="0">
      <items count="39">
        <item x="28"/>
        <item x="34"/>
        <item x="1"/>
        <item x="2"/>
        <item x="3"/>
        <item x="4"/>
        <item x="19"/>
        <item x="36"/>
        <item x="30"/>
        <item x="6"/>
        <item x="20"/>
        <item x="15"/>
        <item x="8"/>
        <item x="22"/>
        <item x="23"/>
        <item x="25"/>
        <item x="12"/>
        <item x="24"/>
        <item x="29"/>
        <item x="13"/>
        <item x="21"/>
        <item x="7"/>
        <item x="33"/>
        <item x="17"/>
        <item x="18"/>
        <item x="5"/>
        <item x="32"/>
        <item x="16"/>
        <item x="27"/>
        <item x="31"/>
        <item x="37"/>
        <item x="26"/>
        <item x="9"/>
        <item x="14"/>
        <item x="11"/>
        <item x="35"/>
        <item x="10"/>
        <item x="0"/>
        <item t="default"/>
      </items>
    </pivotField>
    <pivotField showAll="0"/>
    <pivotField showAll="0"/>
    <pivotField dataField="1" showAll="0"/>
    <pivotField dataField="1" showAll="0"/>
  </pivotFields>
  <rowFields count="2">
    <field x="1"/>
    <field x="2"/>
  </rowFields>
  <rowItems count="45">
    <i>
      <x/>
    </i>
    <i r="1">
      <x v="2"/>
    </i>
    <i r="1">
      <x v="3"/>
    </i>
    <i r="1">
      <x v="4"/>
    </i>
    <i r="1">
      <x v="5"/>
    </i>
    <i r="1">
      <x v="25"/>
    </i>
    <i>
      <x v="1"/>
    </i>
    <i r="1">
      <x v="9"/>
    </i>
    <i r="1">
      <x v="10"/>
    </i>
    <i r="1">
      <x v="12"/>
    </i>
    <i r="1">
      <x v="16"/>
    </i>
    <i r="1">
      <x v="21"/>
    </i>
    <i r="1">
      <x v="32"/>
    </i>
    <i r="1">
      <x v="34"/>
    </i>
    <i r="1">
      <x v="36"/>
    </i>
    <i>
      <x v="2"/>
    </i>
    <i r="1">
      <x v="6"/>
    </i>
    <i r="1">
      <x v="11"/>
    </i>
    <i r="1">
      <x v="19"/>
    </i>
    <i r="1">
      <x v="20"/>
    </i>
    <i r="1">
      <x v="23"/>
    </i>
    <i r="1">
      <x v="24"/>
    </i>
    <i r="1">
      <x v="27"/>
    </i>
    <i r="1">
      <x v="33"/>
    </i>
    <i>
      <x v="3"/>
    </i>
    <i r="1">
      <x/>
    </i>
    <i r="1">
      <x v="8"/>
    </i>
    <i r="1">
      <x v="13"/>
    </i>
    <i r="1">
      <x v="14"/>
    </i>
    <i r="1">
      <x v="15"/>
    </i>
    <i r="1">
      <x v="17"/>
    </i>
    <i r="1">
      <x v="18"/>
    </i>
    <i r="1">
      <x v="28"/>
    </i>
    <i r="1">
      <x v="31"/>
    </i>
    <i>
      <x v="4"/>
    </i>
    <i r="1">
      <x v="1"/>
    </i>
    <i r="1">
      <x v="7"/>
    </i>
    <i r="1">
      <x v="22"/>
    </i>
    <i r="1">
      <x v="26"/>
    </i>
    <i r="1">
      <x v="29"/>
    </i>
    <i r="1">
      <x v="30"/>
    </i>
    <i r="1">
      <x v="35"/>
    </i>
    <i>
      <x v="5"/>
    </i>
    <i r="1"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Value" fld="5" baseField="1" baseItem="0"/>
    <dataField name="Sum of Total Quantity 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AM27"/>
  <sheetViews>
    <sheetView tabSelected="1" topLeftCell="A3" workbookViewId="0">
      <pane xSplit="6" ySplit="2" topLeftCell="AH5" activePane="bottomRight" state="frozen"/>
      <selection activeCell="A3" sqref="A3"/>
      <selection pane="topRight" activeCell="G3" sqref="G3"/>
      <selection pane="bottomLeft" activeCell="A8" sqref="A8"/>
      <selection pane="bottomRight" activeCell="AH12" sqref="AH12"/>
    </sheetView>
  </sheetViews>
  <sheetFormatPr defaultRowHeight="15" x14ac:dyDescent="0.25"/>
  <cols>
    <col min="1" max="1" width="34.7109375" bestFit="1" customWidth="1"/>
    <col min="2" max="2" width="14.7109375" bestFit="1" customWidth="1"/>
    <col min="3" max="3" width="11" bestFit="1" customWidth="1"/>
    <col min="4" max="4" width="12.42578125" bestFit="1" customWidth="1"/>
    <col min="5" max="5" width="16.85546875" bestFit="1" customWidth="1"/>
    <col min="6" max="6" width="16.7109375" customWidth="1"/>
    <col min="7" max="8" width="11" bestFit="1" customWidth="1"/>
    <col min="9" max="10" width="11.85546875" bestFit="1" customWidth="1"/>
    <col min="11" max="13" width="11.140625" bestFit="1" customWidth="1"/>
    <col min="14" max="14" width="12.140625" bestFit="1" customWidth="1"/>
    <col min="15" max="15" width="10.85546875" bestFit="1" customWidth="1"/>
    <col min="16" max="17" width="10.5703125" bestFit="1" customWidth="1"/>
    <col min="18" max="18" width="11.140625" bestFit="1" customWidth="1"/>
    <col min="19" max="19" width="10.7109375" bestFit="1" customWidth="1"/>
    <col min="20" max="20" width="11.140625" bestFit="1" customWidth="1"/>
    <col min="21" max="23" width="10.7109375" bestFit="1" customWidth="1"/>
    <col min="24" max="25" width="11.7109375" bestFit="1" customWidth="1"/>
    <col min="26" max="26" width="9.7109375" bestFit="1" customWidth="1"/>
    <col min="27" max="27" width="11.7109375" bestFit="1" customWidth="1"/>
    <col min="28" max="28" width="12.140625" bestFit="1" customWidth="1"/>
    <col min="29" max="29" width="10.42578125" bestFit="1" customWidth="1"/>
    <col min="30" max="30" width="10.5703125" bestFit="1" customWidth="1"/>
    <col min="31" max="31" width="12.7109375" bestFit="1" customWidth="1"/>
    <col min="32" max="32" width="15.5703125" bestFit="1" customWidth="1"/>
    <col min="33" max="34" width="10.85546875" bestFit="1" customWidth="1"/>
    <col min="35" max="36" width="15.28515625" bestFit="1" customWidth="1"/>
    <col min="37" max="37" width="10.85546875" bestFit="1" customWidth="1"/>
    <col min="38" max="38" width="13.85546875" bestFit="1" customWidth="1"/>
    <col min="39" max="39" width="15.28515625" bestFit="1" customWidth="1"/>
  </cols>
  <sheetData>
    <row r="2" spans="1:39" ht="15.75" thickBot="1" x14ac:dyDescent="0.3"/>
    <row r="3" spans="1:39" ht="29.25" thickBot="1" x14ac:dyDescent="0.3">
      <c r="A3" s="23" t="s">
        <v>0</v>
      </c>
      <c r="B3" s="24" t="s">
        <v>1</v>
      </c>
      <c r="C3" s="25" t="s">
        <v>2</v>
      </c>
      <c r="D3" s="24" t="s">
        <v>3</v>
      </c>
      <c r="E3" s="26" t="s">
        <v>4</v>
      </c>
      <c r="F3" s="26" t="s">
        <v>5</v>
      </c>
      <c r="G3" s="15">
        <v>982.33333333333337</v>
      </c>
      <c r="H3" s="15">
        <v>994.36190476190473</v>
      </c>
      <c r="I3" s="15">
        <v>1130.6857142857143</v>
      </c>
      <c r="J3" s="15">
        <v>1030.4476190476191</v>
      </c>
      <c r="K3" s="15">
        <v>1178.8</v>
      </c>
      <c r="L3" s="15">
        <v>1156.7476190476191</v>
      </c>
      <c r="M3" s="15">
        <v>1166.7714285714285</v>
      </c>
      <c r="N3" s="15">
        <v>1422.3785714285714</v>
      </c>
      <c r="O3" s="15">
        <v>1390.3023809523809</v>
      </c>
      <c r="P3" s="15">
        <v>1062.5238095238096</v>
      </c>
      <c r="Q3" s="15">
        <v>1150.7333333333333</v>
      </c>
      <c r="R3" s="15">
        <v>1169.7785714285715</v>
      </c>
      <c r="S3" s="15">
        <v>1217.8928571428571</v>
      </c>
      <c r="T3" s="15">
        <v>1217.8928571428571</v>
      </c>
      <c r="U3" s="15">
        <v>1214.8857142857144</v>
      </c>
      <c r="V3" s="15">
        <v>1212.0225</v>
      </c>
      <c r="W3" s="15">
        <v>1212.0225</v>
      </c>
      <c r="X3" s="15">
        <v>1267.0095238095239</v>
      </c>
      <c r="Y3" s="15">
        <v>1306.1023809523811</v>
      </c>
      <c r="Z3" s="15">
        <v>1296.0785714285714</v>
      </c>
      <c r="AA3" s="15">
        <v>1364.2404761904761</v>
      </c>
      <c r="AB3" s="15">
        <v>4706.1785714285716</v>
      </c>
      <c r="AC3" s="15">
        <v>6320.01</v>
      </c>
      <c r="AD3" s="15">
        <v>5142.2142857142853</v>
      </c>
      <c r="AE3" s="15">
        <v>7244.2071428571426</v>
      </c>
      <c r="AF3" s="15">
        <v>7056.7619047619046</v>
      </c>
      <c r="AG3" s="15">
        <v>7242.2023809523807</v>
      </c>
      <c r="AH3" s="15">
        <v>8134.3214285714284</v>
      </c>
      <c r="AI3" s="15">
        <v>9056.5119047619046</v>
      </c>
      <c r="AJ3" s="15">
        <v>9056.5119047619046</v>
      </c>
      <c r="AK3" s="15">
        <v>9066.5357142857138</v>
      </c>
      <c r="AL3" s="15">
        <v>9873.4523809523816</v>
      </c>
      <c r="AM3" s="16">
        <v>9973.6904761904771</v>
      </c>
    </row>
    <row r="4" spans="1:39" ht="29.25" thickBot="1" x14ac:dyDescent="0.3">
      <c r="A4" s="23" t="s">
        <v>0</v>
      </c>
      <c r="B4" s="24" t="s">
        <v>1</v>
      </c>
      <c r="C4" s="25" t="s">
        <v>2</v>
      </c>
      <c r="D4" s="24" t="s">
        <v>3</v>
      </c>
      <c r="E4" s="26" t="s">
        <v>4</v>
      </c>
      <c r="F4" s="26" t="s">
        <v>5</v>
      </c>
      <c r="G4" s="17" t="s">
        <v>6</v>
      </c>
      <c r="H4" s="17" t="s">
        <v>7</v>
      </c>
      <c r="I4" s="17" t="s">
        <v>8</v>
      </c>
      <c r="J4" s="17" t="s">
        <v>9</v>
      </c>
      <c r="K4" s="17" t="s">
        <v>10</v>
      </c>
      <c r="L4" s="17" t="s">
        <v>11</v>
      </c>
      <c r="M4" s="17" t="s">
        <v>12</v>
      </c>
      <c r="N4" s="17" t="s">
        <v>13</v>
      </c>
      <c r="O4" s="17" t="s">
        <v>14</v>
      </c>
      <c r="P4" s="17" t="s">
        <v>15</v>
      </c>
      <c r="Q4" s="17" t="s">
        <v>16</v>
      </c>
      <c r="R4" s="17" t="s">
        <v>17</v>
      </c>
      <c r="S4" s="17" t="s">
        <v>18</v>
      </c>
      <c r="T4" s="17" t="s">
        <v>19</v>
      </c>
      <c r="U4" s="17" t="s">
        <v>20</v>
      </c>
      <c r="V4" s="17" t="s">
        <v>21</v>
      </c>
      <c r="W4" s="17" t="s">
        <v>22</v>
      </c>
      <c r="X4" s="17" t="s">
        <v>23</v>
      </c>
      <c r="Y4" s="17" t="s">
        <v>24</v>
      </c>
      <c r="Z4" s="17" t="s">
        <v>25</v>
      </c>
      <c r="AA4" s="17" t="s">
        <v>26</v>
      </c>
      <c r="AB4" s="17" t="s">
        <v>27</v>
      </c>
      <c r="AC4" s="17" t="s">
        <v>28</v>
      </c>
      <c r="AD4" s="17" t="s">
        <v>29</v>
      </c>
      <c r="AE4" s="17" t="s">
        <v>30</v>
      </c>
      <c r="AF4" s="17" t="s">
        <v>31</v>
      </c>
      <c r="AG4" s="17" t="s">
        <v>32</v>
      </c>
      <c r="AH4" s="17" t="s">
        <v>33</v>
      </c>
      <c r="AI4" s="17" t="s">
        <v>34</v>
      </c>
      <c r="AJ4" s="17" t="s">
        <v>35</v>
      </c>
      <c r="AK4" s="17" t="s">
        <v>36</v>
      </c>
      <c r="AL4" s="17" t="s">
        <v>37</v>
      </c>
      <c r="AM4" s="18" t="s">
        <v>38</v>
      </c>
    </row>
    <row r="5" spans="1:39" ht="16.5" x14ac:dyDescent="0.3">
      <c r="A5" s="10" t="s">
        <v>70</v>
      </c>
      <c r="B5" s="10" t="s">
        <v>71</v>
      </c>
      <c r="C5" s="10" t="s">
        <v>72</v>
      </c>
      <c r="D5" s="10" t="s">
        <v>72</v>
      </c>
      <c r="E5" s="3">
        <v>4053053.7659523808</v>
      </c>
      <c r="F5" s="3">
        <v>2842</v>
      </c>
      <c r="G5" s="3">
        <v>201</v>
      </c>
      <c r="H5" s="3">
        <v>201</v>
      </c>
      <c r="I5" s="3">
        <v>186</v>
      </c>
      <c r="J5" s="3">
        <v>443</v>
      </c>
      <c r="K5" s="3">
        <v>123</v>
      </c>
      <c r="L5" s="3">
        <v>137</v>
      </c>
      <c r="M5" s="3">
        <v>83</v>
      </c>
      <c r="N5" s="3">
        <v>83</v>
      </c>
      <c r="O5" s="3">
        <v>83</v>
      </c>
      <c r="P5" s="3">
        <v>83</v>
      </c>
      <c r="Q5" s="3">
        <v>83</v>
      </c>
      <c r="R5" s="3">
        <v>142</v>
      </c>
      <c r="S5" s="3">
        <v>123</v>
      </c>
      <c r="T5" s="3">
        <v>83</v>
      </c>
      <c r="U5" s="3">
        <v>123</v>
      </c>
      <c r="V5" s="3">
        <v>118</v>
      </c>
      <c r="W5" s="3">
        <v>88</v>
      </c>
      <c r="X5" s="3">
        <v>102</v>
      </c>
      <c r="Y5" s="3">
        <v>92</v>
      </c>
      <c r="Z5" s="3">
        <v>43</v>
      </c>
      <c r="AA5" s="3">
        <v>103</v>
      </c>
      <c r="AB5" s="3">
        <v>12</v>
      </c>
      <c r="AC5" s="3">
        <v>10</v>
      </c>
      <c r="AD5" s="3">
        <v>12</v>
      </c>
      <c r="AE5" s="3">
        <v>4</v>
      </c>
      <c r="AF5" s="3">
        <v>11</v>
      </c>
      <c r="AG5" s="3">
        <v>10</v>
      </c>
      <c r="AH5" s="3">
        <v>15</v>
      </c>
      <c r="AI5" s="3">
        <v>8</v>
      </c>
      <c r="AJ5" s="3">
        <v>6</v>
      </c>
      <c r="AK5" s="3">
        <v>8</v>
      </c>
      <c r="AL5" s="3">
        <v>14</v>
      </c>
      <c r="AM5" s="3">
        <v>9</v>
      </c>
    </row>
    <row r="6" spans="1:39" ht="15.75" customHeight="1" x14ac:dyDescent="0.3">
      <c r="A6" s="10" t="s">
        <v>73</v>
      </c>
      <c r="B6" s="10" t="s">
        <v>74</v>
      </c>
      <c r="C6" s="10" t="s">
        <v>72</v>
      </c>
      <c r="D6" s="10" t="s">
        <v>75</v>
      </c>
      <c r="E6" s="3">
        <v>6140765.9541666685</v>
      </c>
      <c r="F6" s="3">
        <v>3355</v>
      </c>
      <c r="G6" s="3">
        <v>208</v>
      </c>
      <c r="H6" s="3">
        <v>208</v>
      </c>
      <c r="I6" s="3">
        <v>189</v>
      </c>
      <c r="J6" s="3">
        <v>448</v>
      </c>
      <c r="K6" s="3">
        <v>144</v>
      </c>
      <c r="L6" s="3">
        <v>161</v>
      </c>
      <c r="M6" s="3">
        <v>98</v>
      </c>
      <c r="N6" s="3">
        <v>98</v>
      </c>
      <c r="O6" s="3">
        <v>98</v>
      </c>
      <c r="P6" s="3">
        <v>98</v>
      </c>
      <c r="Q6" s="3">
        <v>125</v>
      </c>
      <c r="R6" s="3">
        <v>167</v>
      </c>
      <c r="S6" s="3">
        <v>144</v>
      </c>
      <c r="T6" s="3">
        <v>98</v>
      </c>
      <c r="U6" s="3">
        <v>144</v>
      </c>
      <c r="V6" s="3">
        <v>139</v>
      </c>
      <c r="W6" s="3">
        <v>104</v>
      </c>
      <c r="X6" s="3">
        <v>95</v>
      </c>
      <c r="Y6" s="3">
        <v>85</v>
      </c>
      <c r="Z6" s="3">
        <v>39</v>
      </c>
      <c r="AA6" s="3">
        <v>102</v>
      </c>
      <c r="AB6" s="3">
        <v>22</v>
      </c>
      <c r="AC6" s="3">
        <v>42</v>
      </c>
      <c r="AD6" s="3">
        <v>59</v>
      </c>
      <c r="AE6" s="3">
        <v>11</v>
      </c>
      <c r="AF6" s="3">
        <v>43</v>
      </c>
      <c r="AG6" s="3">
        <v>26</v>
      </c>
      <c r="AH6" s="3">
        <v>50</v>
      </c>
      <c r="AI6" s="3">
        <v>26</v>
      </c>
      <c r="AJ6" s="3">
        <v>23</v>
      </c>
      <c r="AK6" s="3">
        <v>23</v>
      </c>
      <c r="AL6" s="3">
        <v>21</v>
      </c>
      <c r="AM6" s="3">
        <v>17</v>
      </c>
    </row>
    <row r="7" spans="1:39" ht="16.5" x14ac:dyDescent="0.3">
      <c r="A7" s="10" t="s">
        <v>76</v>
      </c>
      <c r="B7" s="10" t="s">
        <v>77</v>
      </c>
      <c r="C7" s="10" t="s">
        <v>72</v>
      </c>
      <c r="D7" s="10" t="s">
        <v>78</v>
      </c>
      <c r="E7" s="3">
        <v>9234100.9009523802</v>
      </c>
      <c r="F7" s="3">
        <v>7205</v>
      </c>
      <c r="G7" s="3">
        <v>397</v>
      </c>
      <c r="H7" s="3">
        <v>397</v>
      </c>
      <c r="I7" s="3">
        <v>623</v>
      </c>
      <c r="J7" s="3">
        <v>1478</v>
      </c>
      <c r="K7" s="3">
        <v>295</v>
      </c>
      <c r="L7" s="3">
        <v>330</v>
      </c>
      <c r="M7" s="3">
        <v>201</v>
      </c>
      <c r="N7" s="3">
        <v>201</v>
      </c>
      <c r="O7" s="3">
        <v>201</v>
      </c>
      <c r="P7" s="3">
        <v>201</v>
      </c>
      <c r="Q7" s="3">
        <v>201</v>
      </c>
      <c r="R7" s="3">
        <v>342</v>
      </c>
      <c r="S7" s="3">
        <v>295</v>
      </c>
      <c r="T7" s="3">
        <v>201</v>
      </c>
      <c r="U7" s="3">
        <v>295</v>
      </c>
      <c r="V7" s="3">
        <v>283</v>
      </c>
      <c r="W7" s="3">
        <v>213</v>
      </c>
      <c r="X7" s="3">
        <v>255</v>
      </c>
      <c r="Y7" s="3">
        <v>229</v>
      </c>
      <c r="Z7" s="3">
        <v>105</v>
      </c>
      <c r="AA7" s="3">
        <v>296</v>
      </c>
      <c r="AB7" s="3">
        <v>20</v>
      </c>
      <c r="AC7" s="3">
        <v>26</v>
      </c>
      <c r="AD7" s="3">
        <v>39</v>
      </c>
      <c r="AE7" s="3">
        <v>5</v>
      </c>
      <c r="AF7" s="3">
        <v>16</v>
      </c>
      <c r="AG7" s="3">
        <v>10</v>
      </c>
      <c r="AH7" s="3">
        <v>19</v>
      </c>
      <c r="AI7" s="3">
        <v>9</v>
      </c>
      <c r="AJ7" s="3">
        <v>7</v>
      </c>
      <c r="AK7" s="3">
        <v>8</v>
      </c>
      <c r="AL7" s="3">
        <v>4</v>
      </c>
      <c r="AM7" s="3">
        <v>3</v>
      </c>
    </row>
    <row r="8" spans="1:39" ht="16.5" x14ac:dyDescent="0.3">
      <c r="A8" s="10" t="s">
        <v>79</v>
      </c>
      <c r="B8" s="10" t="s">
        <v>80</v>
      </c>
      <c r="C8" s="10" t="s">
        <v>72</v>
      </c>
      <c r="D8" s="10" t="s">
        <v>75</v>
      </c>
      <c r="E8" s="3">
        <v>7564273.5411904771</v>
      </c>
      <c r="F8" s="3">
        <v>4373</v>
      </c>
      <c r="G8" s="3">
        <v>279</v>
      </c>
      <c r="H8" s="3">
        <v>279</v>
      </c>
      <c r="I8" s="3">
        <v>248</v>
      </c>
      <c r="J8" s="3">
        <v>589</v>
      </c>
      <c r="K8" s="3">
        <v>192</v>
      </c>
      <c r="L8" s="3">
        <v>215</v>
      </c>
      <c r="M8" s="3">
        <v>130</v>
      </c>
      <c r="N8" s="3">
        <v>130</v>
      </c>
      <c r="O8" s="3">
        <v>130</v>
      </c>
      <c r="P8" s="3">
        <v>130</v>
      </c>
      <c r="Q8" s="3">
        <v>104</v>
      </c>
      <c r="R8" s="3">
        <v>223</v>
      </c>
      <c r="S8" s="3">
        <v>192</v>
      </c>
      <c r="T8" s="3">
        <v>130</v>
      </c>
      <c r="U8" s="3">
        <v>192</v>
      </c>
      <c r="V8" s="3">
        <v>184</v>
      </c>
      <c r="W8" s="3">
        <v>138</v>
      </c>
      <c r="X8" s="3">
        <v>145</v>
      </c>
      <c r="Y8" s="3">
        <v>130</v>
      </c>
      <c r="Z8" s="3">
        <v>59</v>
      </c>
      <c r="AA8" s="3">
        <v>144</v>
      </c>
      <c r="AB8" s="3">
        <v>22</v>
      </c>
      <c r="AC8" s="3">
        <v>47</v>
      </c>
      <c r="AD8" s="3">
        <v>76</v>
      </c>
      <c r="AE8" s="3">
        <v>19</v>
      </c>
      <c r="AF8" s="3">
        <v>50</v>
      </c>
      <c r="AG8" s="3">
        <v>30</v>
      </c>
      <c r="AH8" s="3">
        <v>63</v>
      </c>
      <c r="AI8" s="3">
        <v>26</v>
      </c>
      <c r="AJ8" s="3">
        <v>22</v>
      </c>
      <c r="AK8" s="3">
        <v>23</v>
      </c>
      <c r="AL8" s="3">
        <v>17</v>
      </c>
      <c r="AM8" s="3">
        <v>15</v>
      </c>
    </row>
    <row r="9" spans="1:39" ht="16.5" x14ac:dyDescent="0.3">
      <c r="A9" s="10" t="s">
        <v>81</v>
      </c>
      <c r="B9" s="10" t="s">
        <v>82</v>
      </c>
      <c r="C9" s="10" t="s">
        <v>72</v>
      </c>
      <c r="D9" s="10" t="s">
        <v>75</v>
      </c>
      <c r="E9" s="3">
        <v>9563179.5097619053</v>
      </c>
      <c r="F9" s="3">
        <v>4571</v>
      </c>
      <c r="G9" s="3">
        <v>271</v>
      </c>
      <c r="H9" s="3">
        <v>271</v>
      </c>
      <c r="I9" s="3">
        <v>226</v>
      </c>
      <c r="J9" s="3">
        <v>536</v>
      </c>
      <c r="K9" s="3">
        <v>192</v>
      </c>
      <c r="L9" s="3">
        <v>215</v>
      </c>
      <c r="M9" s="3">
        <v>130</v>
      </c>
      <c r="N9" s="3">
        <v>130</v>
      </c>
      <c r="O9" s="3">
        <v>130</v>
      </c>
      <c r="P9" s="3">
        <v>130</v>
      </c>
      <c r="Q9" s="3">
        <v>130</v>
      </c>
      <c r="R9" s="3">
        <v>223</v>
      </c>
      <c r="S9" s="3">
        <v>192</v>
      </c>
      <c r="T9" s="3">
        <v>130</v>
      </c>
      <c r="U9" s="3">
        <v>192</v>
      </c>
      <c r="V9" s="3">
        <v>184</v>
      </c>
      <c r="W9" s="3">
        <v>138</v>
      </c>
      <c r="X9" s="3">
        <v>135</v>
      </c>
      <c r="Y9" s="3">
        <v>121</v>
      </c>
      <c r="Z9" s="3">
        <v>55</v>
      </c>
      <c r="AA9" s="3">
        <v>163</v>
      </c>
      <c r="AB9" s="3">
        <v>39</v>
      </c>
      <c r="AC9" s="3">
        <v>61</v>
      </c>
      <c r="AD9" s="3">
        <v>93</v>
      </c>
      <c r="AE9" s="3">
        <v>27</v>
      </c>
      <c r="AF9" s="3">
        <v>88</v>
      </c>
      <c r="AG9" s="3">
        <v>62</v>
      </c>
      <c r="AH9" s="3">
        <v>112</v>
      </c>
      <c r="AI9" s="3">
        <v>48</v>
      </c>
      <c r="AJ9" s="3">
        <v>47</v>
      </c>
      <c r="AK9" s="3">
        <v>42</v>
      </c>
      <c r="AL9" s="3">
        <v>33</v>
      </c>
      <c r="AM9" s="3">
        <v>25</v>
      </c>
    </row>
    <row r="10" spans="1:39" s="29" customFormat="1" ht="16.5" x14ac:dyDescent="0.3">
      <c r="A10" s="27" t="s">
        <v>83</v>
      </c>
      <c r="B10" s="27" t="s">
        <v>84</v>
      </c>
      <c r="C10" s="27" t="s">
        <v>72</v>
      </c>
      <c r="D10" s="27" t="s">
        <v>72</v>
      </c>
      <c r="E10" s="28">
        <v>16516318.641428571</v>
      </c>
      <c r="F10" s="28">
        <v>8451</v>
      </c>
      <c r="G10" s="28">
        <v>508</v>
      </c>
      <c r="H10" s="28">
        <v>508</v>
      </c>
      <c r="I10" s="28">
        <v>633</v>
      </c>
      <c r="J10" s="28">
        <v>1504</v>
      </c>
      <c r="K10" s="28">
        <v>309</v>
      </c>
      <c r="L10" s="28">
        <v>346</v>
      </c>
      <c r="M10" s="28">
        <v>211</v>
      </c>
      <c r="N10" s="28">
        <v>211</v>
      </c>
      <c r="O10" s="28">
        <v>211</v>
      </c>
      <c r="P10" s="28">
        <v>211</v>
      </c>
      <c r="Q10" s="28">
        <v>211</v>
      </c>
      <c r="R10" s="28">
        <v>358</v>
      </c>
      <c r="S10" s="28">
        <v>309</v>
      </c>
      <c r="T10" s="28">
        <v>211</v>
      </c>
      <c r="U10" s="28">
        <v>309</v>
      </c>
      <c r="V10" s="28">
        <v>297</v>
      </c>
      <c r="W10" s="28">
        <v>223</v>
      </c>
      <c r="X10" s="28">
        <v>235</v>
      </c>
      <c r="Y10" s="28">
        <v>212</v>
      </c>
      <c r="Z10" s="28">
        <v>96</v>
      </c>
      <c r="AA10" s="28">
        <v>276</v>
      </c>
      <c r="AB10" s="28">
        <v>51</v>
      </c>
      <c r="AC10" s="28">
        <v>97</v>
      </c>
      <c r="AD10" s="28">
        <v>135</v>
      </c>
      <c r="AE10" s="28">
        <v>48</v>
      </c>
      <c r="AF10" s="28">
        <v>143</v>
      </c>
      <c r="AG10" s="28">
        <v>79</v>
      </c>
      <c r="AH10" s="28">
        <v>167</v>
      </c>
      <c r="AI10" s="28">
        <v>74</v>
      </c>
      <c r="AJ10" s="28">
        <v>70</v>
      </c>
      <c r="AK10" s="28">
        <v>71</v>
      </c>
      <c r="AL10" s="28">
        <v>70</v>
      </c>
      <c r="AM10" s="28">
        <v>57</v>
      </c>
    </row>
    <row r="11" spans="1:39" s="29" customFormat="1" ht="16.5" x14ac:dyDescent="0.3">
      <c r="A11" s="27" t="s">
        <v>85</v>
      </c>
      <c r="B11" s="27" t="s">
        <v>86</v>
      </c>
      <c r="C11" s="27" t="s">
        <v>72</v>
      </c>
      <c r="D11" s="27" t="s">
        <v>75</v>
      </c>
      <c r="E11" s="28">
        <v>9548998.0069047622</v>
      </c>
      <c r="F11" s="28">
        <v>4807</v>
      </c>
      <c r="G11" s="28">
        <v>357</v>
      </c>
      <c r="H11" s="28">
        <v>357</v>
      </c>
      <c r="I11" s="28">
        <v>209</v>
      </c>
      <c r="J11" s="28">
        <v>569</v>
      </c>
      <c r="K11" s="28">
        <v>203</v>
      </c>
      <c r="L11" s="28">
        <v>227</v>
      </c>
      <c r="M11" s="28">
        <v>137</v>
      </c>
      <c r="N11" s="28">
        <v>137</v>
      </c>
      <c r="O11" s="28">
        <v>137</v>
      </c>
      <c r="P11" s="28">
        <v>137</v>
      </c>
      <c r="Q11" s="28">
        <v>137</v>
      </c>
      <c r="R11" s="28">
        <v>235</v>
      </c>
      <c r="S11" s="28">
        <v>203</v>
      </c>
      <c r="T11" s="28">
        <v>137</v>
      </c>
      <c r="U11" s="28">
        <v>228</v>
      </c>
      <c r="V11" s="28">
        <v>195</v>
      </c>
      <c r="W11" s="28">
        <v>163</v>
      </c>
      <c r="X11" s="28">
        <v>126</v>
      </c>
      <c r="Y11" s="28">
        <v>109</v>
      </c>
      <c r="Z11" s="28">
        <v>51</v>
      </c>
      <c r="AA11" s="28">
        <v>124</v>
      </c>
      <c r="AB11" s="28">
        <v>32</v>
      </c>
      <c r="AC11" s="28">
        <v>54</v>
      </c>
      <c r="AD11" s="28">
        <v>92</v>
      </c>
      <c r="AE11" s="28">
        <v>22</v>
      </c>
      <c r="AF11" s="28">
        <v>84</v>
      </c>
      <c r="AG11" s="28">
        <v>51</v>
      </c>
      <c r="AH11" s="28">
        <v>97</v>
      </c>
      <c r="AI11" s="28">
        <v>38</v>
      </c>
      <c r="AJ11" s="28">
        <v>36</v>
      </c>
      <c r="AK11" s="28">
        <v>38</v>
      </c>
      <c r="AL11" s="28">
        <v>47</v>
      </c>
      <c r="AM11" s="28">
        <v>38</v>
      </c>
    </row>
    <row r="12" spans="1:39" ht="16.5" x14ac:dyDescent="0.3">
      <c r="A12" s="10" t="s">
        <v>87</v>
      </c>
      <c r="B12" s="10" t="s">
        <v>88</v>
      </c>
      <c r="C12" s="10" t="s">
        <v>72</v>
      </c>
      <c r="D12" s="10" t="s">
        <v>72</v>
      </c>
      <c r="E12" s="3">
        <v>11058259.095714288</v>
      </c>
      <c r="F12" s="3">
        <v>6291</v>
      </c>
      <c r="G12" s="3">
        <v>432</v>
      </c>
      <c r="H12" s="3">
        <v>432</v>
      </c>
      <c r="I12" s="3">
        <v>415</v>
      </c>
      <c r="J12" s="3">
        <v>985</v>
      </c>
      <c r="K12" s="3">
        <v>239</v>
      </c>
      <c r="L12" s="3">
        <v>253</v>
      </c>
      <c r="M12" s="3">
        <v>171</v>
      </c>
      <c r="N12" s="3">
        <v>171</v>
      </c>
      <c r="O12" s="3">
        <v>171</v>
      </c>
      <c r="P12" s="3">
        <v>171</v>
      </c>
      <c r="Q12" s="3">
        <v>171</v>
      </c>
      <c r="R12" s="3">
        <v>286</v>
      </c>
      <c r="S12" s="3">
        <v>237</v>
      </c>
      <c r="T12" s="3">
        <v>169</v>
      </c>
      <c r="U12" s="3">
        <v>237</v>
      </c>
      <c r="V12" s="3">
        <v>217</v>
      </c>
      <c r="W12" s="3">
        <v>163</v>
      </c>
      <c r="X12" s="3">
        <v>213</v>
      </c>
      <c r="Y12" s="3">
        <v>199</v>
      </c>
      <c r="Z12" s="3">
        <v>91</v>
      </c>
      <c r="AA12" s="3">
        <v>251</v>
      </c>
      <c r="AB12" s="3">
        <v>52</v>
      </c>
      <c r="AC12" s="3">
        <v>61</v>
      </c>
      <c r="AD12" s="3">
        <v>94</v>
      </c>
      <c r="AE12" s="3">
        <v>23</v>
      </c>
      <c r="AF12" s="3">
        <v>62</v>
      </c>
      <c r="AG12" s="3">
        <v>58</v>
      </c>
      <c r="AH12" s="3">
        <v>102</v>
      </c>
      <c r="AI12" s="3">
        <v>33</v>
      </c>
      <c r="AJ12" s="3">
        <v>32</v>
      </c>
      <c r="AK12" s="3">
        <v>34</v>
      </c>
      <c r="AL12" s="3">
        <v>36</v>
      </c>
      <c r="AM12" s="3">
        <v>30</v>
      </c>
    </row>
    <row r="13" spans="1:39" ht="16.5" x14ac:dyDescent="0.3">
      <c r="A13" s="10" t="s">
        <v>89</v>
      </c>
      <c r="B13" s="10" t="s">
        <v>90</v>
      </c>
      <c r="C13" s="10" t="s">
        <v>72</v>
      </c>
      <c r="D13" s="10" t="s">
        <v>78</v>
      </c>
      <c r="E13" s="3">
        <v>13123012.060119046</v>
      </c>
      <c r="F13" s="3">
        <v>7888</v>
      </c>
      <c r="G13" s="3">
        <v>583</v>
      </c>
      <c r="H13" s="3">
        <v>583</v>
      </c>
      <c r="I13" s="3">
        <v>431</v>
      </c>
      <c r="J13" s="3">
        <v>1023</v>
      </c>
      <c r="K13" s="3">
        <v>353</v>
      </c>
      <c r="L13" s="3">
        <v>395</v>
      </c>
      <c r="M13" s="3">
        <v>240</v>
      </c>
      <c r="N13" s="3">
        <v>240</v>
      </c>
      <c r="O13" s="3">
        <v>240</v>
      </c>
      <c r="P13" s="3">
        <v>240</v>
      </c>
      <c r="Q13" s="3">
        <v>240</v>
      </c>
      <c r="R13" s="3">
        <v>409</v>
      </c>
      <c r="S13" s="3">
        <v>353</v>
      </c>
      <c r="T13" s="3">
        <v>240</v>
      </c>
      <c r="U13" s="3">
        <v>353</v>
      </c>
      <c r="V13" s="3">
        <v>339</v>
      </c>
      <c r="W13" s="3">
        <v>254</v>
      </c>
      <c r="X13" s="3">
        <v>223</v>
      </c>
      <c r="Y13" s="3">
        <v>200</v>
      </c>
      <c r="Z13" s="3">
        <v>91</v>
      </c>
      <c r="AA13" s="3">
        <v>206</v>
      </c>
      <c r="AB13" s="3">
        <v>48</v>
      </c>
      <c r="AC13" s="3">
        <v>72</v>
      </c>
      <c r="AD13" s="3">
        <v>105</v>
      </c>
      <c r="AE13" s="3">
        <v>24</v>
      </c>
      <c r="AF13" s="3">
        <v>75</v>
      </c>
      <c r="AG13" s="3">
        <v>45</v>
      </c>
      <c r="AH13" s="3">
        <v>99</v>
      </c>
      <c r="AI13" s="3">
        <v>40</v>
      </c>
      <c r="AJ13" s="3">
        <v>42</v>
      </c>
      <c r="AK13" s="3">
        <v>36</v>
      </c>
      <c r="AL13" s="3">
        <v>36</v>
      </c>
      <c r="AM13" s="3">
        <v>30</v>
      </c>
    </row>
    <row r="14" spans="1:39" ht="16.5" x14ac:dyDescent="0.3">
      <c r="A14" s="10" t="s">
        <v>91</v>
      </c>
      <c r="B14" s="10" t="s">
        <v>92</v>
      </c>
      <c r="C14" s="10" t="s">
        <v>72</v>
      </c>
      <c r="D14" s="4" t="s">
        <v>93</v>
      </c>
      <c r="E14" s="3">
        <v>8132960.5633333353</v>
      </c>
      <c r="F14" s="3">
        <v>4218</v>
      </c>
      <c r="G14" s="3">
        <v>245</v>
      </c>
      <c r="H14" s="3">
        <v>245</v>
      </c>
      <c r="I14" s="3">
        <v>327</v>
      </c>
      <c r="J14" s="3">
        <v>709</v>
      </c>
      <c r="K14" s="3">
        <v>151</v>
      </c>
      <c r="L14" s="3">
        <v>182</v>
      </c>
      <c r="M14" s="3">
        <v>111</v>
      </c>
      <c r="N14" s="3">
        <v>93</v>
      </c>
      <c r="O14" s="3">
        <v>111</v>
      </c>
      <c r="P14" s="3">
        <v>102</v>
      </c>
      <c r="Q14" s="3">
        <v>102</v>
      </c>
      <c r="R14" s="3">
        <v>171</v>
      </c>
      <c r="S14" s="3">
        <v>163</v>
      </c>
      <c r="T14" s="3">
        <v>111</v>
      </c>
      <c r="U14" s="3">
        <v>145</v>
      </c>
      <c r="V14" s="3">
        <v>156</v>
      </c>
      <c r="W14" s="3">
        <v>112</v>
      </c>
      <c r="X14" s="3">
        <v>129</v>
      </c>
      <c r="Y14" s="3">
        <v>112</v>
      </c>
      <c r="Z14" s="3">
        <v>54</v>
      </c>
      <c r="AA14" s="3">
        <v>159</v>
      </c>
      <c r="AB14" s="3">
        <v>26</v>
      </c>
      <c r="AC14" s="3">
        <v>60</v>
      </c>
      <c r="AD14" s="3">
        <v>92</v>
      </c>
      <c r="AE14" s="3">
        <v>18</v>
      </c>
      <c r="AF14" s="3">
        <v>71</v>
      </c>
      <c r="AG14" s="3">
        <v>34</v>
      </c>
      <c r="AH14" s="3">
        <v>75</v>
      </c>
      <c r="AI14" s="3">
        <v>40</v>
      </c>
      <c r="AJ14" s="3">
        <v>27</v>
      </c>
      <c r="AK14" s="3">
        <v>30</v>
      </c>
      <c r="AL14" s="3">
        <v>31</v>
      </c>
      <c r="AM14" s="3">
        <v>24</v>
      </c>
    </row>
    <row r="15" spans="1:39" ht="16.5" x14ac:dyDescent="0.3">
      <c r="A15" s="10" t="s">
        <v>94</v>
      </c>
      <c r="B15" s="10" t="s">
        <v>95</v>
      </c>
      <c r="C15" s="10" t="s">
        <v>72</v>
      </c>
      <c r="D15" s="4" t="s">
        <v>78</v>
      </c>
      <c r="E15" s="3">
        <v>8556380.4734523799</v>
      </c>
      <c r="F15" s="3">
        <v>4561</v>
      </c>
      <c r="G15" s="3">
        <v>296</v>
      </c>
      <c r="H15" s="3">
        <v>296</v>
      </c>
      <c r="I15" s="3">
        <v>282</v>
      </c>
      <c r="J15" s="3">
        <v>670</v>
      </c>
      <c r="K15" s="3">
        <v>177</v>
      </c>
      <c r="L15" s="3">
        <v>197</v>
      </c>
      <c r="M15" s="3">
        <v>120</v>
      </c>
      <c r="N15" s="3">
        <v>120</v>
      </c>
      <c r="O15" s="3">
        <v>120</v>
      </c>
      <c r="P15" s="3">
        <v>120</v>
      </c>
      <c r="Q15" s="3">
        <v>120</v>
      </c>
      <c r="R15" s="3">
        <v>204</v>
      </c>
      <c r="S15" s="3">
        <v>177</v>
      </c>
      <c r="T15" s="3">
        <v>120</v>
      </c>
      <c r="U15" s="3">
        <v>177</v>
      </c>
      <c r="V15" s="3">
        <v>170</v>
      </c>
      <c r="W15" s="3">
        <v>127</v>
      </c>
      <c r="X15" s="3">
        <v>157</v>
      </c>
      <c r="Y15" s="3">
        <v>141</v>
      </c>
      <c r="Z15" s="3">
        <v>64</v>
      </c>
      <c r="AA15" s="3">
        <v>166</v>
      </c>
      <c r="AB15" s="3">
        <v>36</v>
      </c>
      <c r="AC15" s="3">
        <v>61</v>
      </c>
      <c r="AD15" s="3">
        <v>94</v>
      </c>
      <c r="AE15" s="3">
        <v>21</v>
      </c>
      <c r="AF15" s="3">
        <v>67</v>
      </c>
      <c r="AG15" s="3">
        <v>40</v>
      </c>
      <c r="AH15" s="3">
        <v>81</v>
      </c>
      <c r="AI15" s="3">
        <v>36</v>
      </c>
      <c r="AJ15" s="3">
        <v>32</v>
      </c>
      <c r="AK15" s="3">
        <v>32</v>
      </c>
      <c r="AL15" s="3">
        <v>22</v>
      </c>
      <c r="AM15" s="3">
        <v>18</v>
      </c>
    </row>
    <row r="16" spans="1:39" s="29" customFormat="1" ht="16.5" x14ac:dyDescent="0.3">
      <c r="A16" s="27" t="s">
        <v>96</v>
      </c>
      <c r="B16" s="27" t="s">
        <v>97</v>
      </c>
      <c r="C16" s="27" t="s">
        <v>72</v>
      </c>
      <c r="D16" s="27" t="s">
        <v>93</v>
      </c>
      <c r="E16" s="28">
        <v>17420764.858095236</v>
      </c>
      <c r="F16" s="28">
        <v>7790</v>
      </c>
      <c r="G16" s="28">
        <v>568</v>
      </c>
      <c r="H16" s="28">
        <v>560</v>
      </c>
      <c r="I16" s="28">
        <v>400</v>
      </c>
      <c r="J16" s="28">
        <v>989</v>
      </c>
      <c r="K16" s="28">
        <v>340</v>
      </c>
      <c r="L16" s="28">
        <v>362</v>
      </c>
      <c r="M16" s="28">
        <v>199</v>
      </c>
      <c r="N16" s="28">
        <v>199</v>
      </c>
      <c r="O16" s="28">
        <v>199</v>
      </c>
      <c r="P16" s="28">
        <v>199</v>
      </c>
      <c r="Q16" s="28">
        <v>199</v>
      </c>
      <c r="R16" s="28">
        <v>338</v>
      </c>
      <c r="S16" s="28">
        <v>292</v>
      </c>
      <c r="T16" s="28">
        <v>199</v>
      </c>
      <c r="U16" s="28">
        <v>292</v>
      </c>
      <c r="V16" s="28">
        <v>281</v>
      </c>
      <c r="W16" s="28">
        <v>211</v>
      </c>
      <c r="X16" s="28">
        <v>191</v>
      </c>
      <c r="Y16" s="28">
        <v>171</v>
      </c>
      <c r="Z16" s="28">
        <v>78</v>
      </c>
      <c r="AA16" s="28">
        <v>173</v>
      </c>
      <c r="AB16" s="28">
        <v>65</v>
      </c>
      <c r="AC16" s="28">
        <v>145</v>
      </c>
      <c r="AD16" s="28">
        <v>231</v>
      </c>
      <c r="AE16" s="28">
        <v>53</v>
      </c>
      <c r="AF16" s="28">
        <v>163</v>
      </c>
      <c r="AG16" s="28">
        <v>90</v>
      </c>
      <c r="AH16" s="28">
        <v>179</v>
      </c>
      <c r="AI16" s="28">
        <v>97</v>
      </c>
      <c r="AJ16" s="28">
        <v>79</v>
      </c>
      <c r="AK16" s="28">
        <v>82</v>
      </c>
      <c r="AL16" s="28">
        <v>94</v>
      </c>
      <c r="AM16" s="28">
        <v>72</v>
      </c>
    </row>
    <row r="17" spans="1:39" ht="16.5" x14ac:dyDescent="0.3">
      <c r="A17" s="10" t="s">
        <v>98</v>
      </c>
      <c r="B17" s="10" t="s">
        <v>99</v>
      </c>
      <c r="C17" s="10" t="s">
        <v>72</v>
      </c>
      <c r="D17" s="4" t="s">
        <v>93</v>
      </c>
      <c r="E17" s="3">
        <v>9350758.5852380972</v>
      </c>
      <c r="F17" s="3">
        <v>5156</v>
      </c>
      <c r="G17" s="3">
        <v>315</v>
      </c>
      <c r="H17" s="3">
        <v>280</v>
      </c>
      <c r="I17" s="3">
        <v>271</v>
      </c>
      <c r="J17" s="3">
        <v>600</v>
      </c>
      <c r="K17" s="3">
        <v>229</v>
      </c>
      <c r="L17" s="3">
        <v>272</v>
      </c>
      <c r="M17" s="3">
        <v>168</v>
      </c>
      <c r="N17" s="3">
        <v>177</v>
      </c>
      <c r="O17" s="3">
        <v>168</v>
      </c>
      <c r="P17" s="3">
        <v>168</v>
      </c>
      <c r="Q17" s="3">
        <v>168</v>
      </c>
      <c r="R17" s="3">
        <v>295</v>
      </c>
      <c r="S17" s="3">
        <v>249</v>
      </c>
      <c r="T17" s="3">
        <v>162</v>
      </c>
      <c r="U17" s="3">
        <v>249</v>
      </c>
      <c r="V17" s="3">
        <v>249</v>
      </c>
      <c r="W17" s="3">
        <v>175</v>
      </c>
      <c r="X17" s="3">
        <v>133</v>
      </c>
      <c r="Y17" s="3">
        <v>121</v>
      </c>
      <c r="Z17" s="3">
        <v>52</v>
      </c>
      <c r="AA17" s="3">
        <v>114</v>
      </c>
      <c r="AB17" s="3">
        <v>26</v>
      </c>
      <c r="AC17" s="3">
        <v>65</v>
      </c>
      <c r="AD17" s="3">
        <v>99</v>
      </c>
      <c r="AE17" s="3">
        <v>19</v>
      </c>
      <c r="AF17" s="3">
        <v>62</v>
      </c>
      <c r="AG17" s="3">
        <v>36</v>
      </c>
      <c r="AH17" s="3">
        <v>74</v>
      </c>
      <c r="AI17" s="3">
        <v>35</v>
      </c>
      <c r="AJ17" s="3">
        <v>29</v>
      </c>
      <c r="AK17" s="3">
        <v>27</v>
      </c>
      <c r="AL17" s="3">
        <v>37</v>
      </c>
      <c r="AM17" s="3">
        <v>32</v>
      </c>
    </row>
    <row r="18" spans="1:39" ht="16.5" x14ac:dyDescent="0.3">
      <c r="A18" s="10" t="s">
        <v>100</v>
      </c>
      <c r="B18" s="10" t="s">
        <v>101</v>
      </c>
      <c r="C18" s="10" t="s">
        <v>72</v>
      </c>
      <c r="D18" s="4" t="s">
        <v>93</v>
      </c>
      <c r="E18" s="3">
        <v>8679954.353571428</v>
      </c>
      <c r="F18" s="3">
        <v>4550</v>
      </c>
      <c r="G18" s="3">
        <v>228</v>
      </c>
      <c r="H18" s="3">
        <v>271</v>
      </c>
      <c r="I18" s="3">
        <v>176</v>
      </c>
      <c r="J18" s="3">
        <v>416</v>
      </c>
      <c r="K18" s="3">
        <v>214</v>
      </c>
      <c r="L18" s="3">
        <v>244</v>
      </c>
      <c r="M18" s="3">
        <v>149</v>
      </c>
      <c r="N18" s="3">
        <v>158</v>
      </c>
      <c r="O18" s="3">
        <v>149</v>
      </c>
      <c r="P18" s="3">
        <v>158</v>
      </c>
      <c r="Q18" s="3">
        <v>158</v>
      </c>
      <c r="R18" s="3">
        <v>269</v>
      </c>
      <c r="S18" s="3">
        <v>232</v>
      </c>
      <c r="T18" s="3">
        <v>158</v>
      </c>
      <c r="U18" s="3">
        <v>223</v>
      </c>
      <c r="V18" s="3">
        <v>223</v>
      </c>
      <c r="W18" s="3">
        <v>167</v>
      </c>
      <c r="X18" s="3">
        <v>128</v>
      </c>
      <c r="Y18" s="3">
        <v>114</v>
      </c>
      <c r="Z18" s="3">
        <v>49</v>
      </c>
      <c r="AA18" s="3">
        <v>128</v>
      </c>
      <c r="AB18" s="3">
        <v>26</v>
      </c>
      <c r="AC18" s="3">
        <v>60</v>
      </c>
      <c r="AD18" s="3">
        <v>91</v>
      </c>
      <c r="AE18" s="3">
        <v>20</v>
      </c>
      <c r="AF18" s="3">
        <v>69</v>
      </c>
      <c r="AG18" s="3">
        <v>34</v>
      </c>
      <c r="AH18" s="3">
        <v>78</v>
      </c>
      <c r="AI18" s="3">
        <v>37</v>
      </c>
      <c r="AJ18" s="3">
        <v>30</v>
      </c>
      <c r="AK18" s="3">
        <v>29</v>
      </c>
      <c r="AL18" s="3">
        <v>36</v>
      </c>
      <c r="AM18" s="3">
        <v>28</v>
      </c>
    </row>
    <row r="19" spans="1:39" ht="16.5" x14ac:dyDescent="0.3">
      <c r="A19" s="4" t="s">
        <v>102</v>
      </c>
      <c r="B19" s="4" t="s">
        <v>103</v>
      </c>
      <c r="C19" s="4" t="s">
        <v>72</v>
      </c>
      <c r="D19" s="4" t="s">
        <v>104</v>
      </c>
      <c r="E19" s="3">
        <v>12324947.104166668</v>
      </c>
      <c r="F19" s="3">
        <v>6368</v>
      </c>
      <c r="G19" s="3">
        <v>285</v>
      </c>
      <c r="H19" s="3">
        <v>285</v>
      </c>
      <c r="I19" s="3">
        <v>196</v>
      </c>
      <c r="J19" s="3">
        <v>465</v>
      </c>
      <c r="K19" s="3">
        <v>318</v>
      </c>
      <c r="L19" s="3">
        <v>357</v>
      </c>
      <c r="M19" s="3">
        <v>216</v>
      </c>
      <c r="N19" s="3">
        <v>216</v>
      </c>
      <c r="O19" s="3">
        <v>216</v>
      </c>
      <c r="P19" s="3">
        <v>216</v>
      </c>
      <c r="Q19" s="3">
        <v>216</v>
      </c>
      <c r="R19" s="3">
        <v>369</v>
      </c>
      <c r="S19" s="3">
        <v>318</v>
      </c>
      <c r="T19" s="3">
        <v>216</v>
      </c>
      <c r="U19" s="3">
        <v>318</v>
      </c>
      <c r="V19" s="3">
        <v>306</v>
      </c>
      <c r="W19" s="3">
        <v>229</v>
      </c>
      <c r="X19" s="3">
        <v>279</v>
      </c>
      <c r="Y19" s="3">
        <v>251</v>
      </c>
      <c r="Z19" s="3">
        <v>114</v>
      </c>
      <c r="AA19" s="3">
        <v>236</v>
      </c>
      <c r="AB19" s="3">
        <v>32</v>
      </c>
      <c r="AC19" s="3">
        <v>65</v>
      </c>
      <c r="AD19" s="3">
        <v>99</v>
      </c>
      <c r="AE19" s="3">
        <v>31</v>
      </c>
      <c r="AF19" s="3">
        <v>98</v>
      </c>
      <c r="AG19" s="3">
        <v>59</v>
      </c>
      <c r="AH19" s="3">
        <v>118</v>
      </c>
      <c r="AI19" s="3">
        <v>53</v>
      </c>
      <c r="AJ19" s="3">
        <v>47</v>
      </c>
      <c r="AK19" s="3">
        <v>47</v>
      </c>
      <c r="AL19" s="3">
        <v>54</v>
      </c>
      <c r="AM19" s="3">
        <v>43</v>
      </c>
    </row>
    <row r="20" spans="1:39" ht="16.5" x14ac:dyDescent="0.3">
      <c r="A20" s="4" t="s">
        <v>105</v>
      </c>
      <c r="B20" s="4" t="s">
        <v>106</v>
      </c>
      <c r="C20" s="4" t="s">
        <v>72</v>
      </c>
      <c r="D20" s="4" t="s">
        <v>104</v>
      </c>
      <c r="E20" s="3">
        <v>9171240.3477380946</v>
      </c>
      <c r="F20" s="3">
        <v>5183</v>
      </c>
      <c r="G20" s="3">
        <v>242</v>
      </c>
      <c r="H20" s="3">
        <v>242</v>
      </c>
      <c r="I20" s="3">
        <v>135</v>
      </c>
      <c r="J20" s="3">
        <v>320</v>
      </c>
      <c r="K20" s="3">
        <v>270</v>
      </c>
      <c r="L20" s="3">
        <v>303</v>
      </c>
      <c r="M20" s="3">
        <v>184</v>
      </c>
      <c r="N20" s="3">
        <v>184</v>
      </c>
      <c r="O20" s="3">
        <v>184</v>
      </c>
      <c r="P20" s="3">
        <v>184</v>
      </c>
      <c r="Q20" s="3">
        <v>184</v>
      </c>
      <c r="R20" s="3">
        <v>313</v>
      </c>
      <c r="S20" s="3">
        <v>270</v>
      </c>
      <c r="T20" s="3">
        <v>184</v>
      </c>
      <c r="U20" s="3">
        <v>270</v>
      </c>
      <c r="V20" s="3">
        <v>259</v>
      </c>
      <c r="W20" s="3">
        <v>194</v>
      </c>
      <c r="X20" s="3">
        <v>254</v>
      </c>
      <c r="Y20" s="3">
        <v>228</v>
      </c>
      <c r="Z20" s="3">
        <v>104</v>
      </c>
      <c r="AA20" s="3">
        <v>182</v>
      </c>
      <c r="AB20" s="3">
        <v>23</v>
      </c>
      <c r="AC20" s="3">
        <v>61</v>
      </c>
      <c r="AD20" s="3">
        <v>93</v>
      </c>
      <c r="AE20" s="3">
        <v>18</v>
      </c>
      <c r="AF20" s="3">
        <v>57</v>
      </c>
      <c r="AG20" s="3">
        <v>35</v>
      </c>
      <c r="AH20" s="3">
        <v>69</v>
      </c>
      <c r="AI20" s="3">
        <v>31</v>
      </c>
      <c r="AJ20" s="3">
        <v>28</v>
      </c>
      <c r="AK20" s="3">
        <v>28</v>
      </c>
      <c r="AL20" s="3">
        <v>28</v>
      </c>
      <c r="AM20" s="3">
        <v>22</v>
      </c>
    </row>
    <row r="21" spans="1:39" ht="16.5" x14ac:dyDescent="0.3">
      <c r="A21" s="4" t="s">
        <v>107</v>
      </c>
      <c r="B21" s="4" t="s">
        <v>108</v>
      </c>
      <c r="C21" s="4" t="s">
        <v>72</v>
      </c>
      <c r="D21" s="4" t="s">
        <v>109</v>
      </c>
      <c r="E21" s="3">
        <v>7487568.902023809</v>
      </c>
      <c r="F21" s="3">
        <v>3980</v>
      </c>
      <c r="G21" s="3">
        <v>225</v>
      </c>
      <c r="H21" s="3">
        <v>225</v>
      </c>
      <c r="I21" s="3">
        <v>172</v>
      </c>
      <c r="J21" s="3">
        <v>408</v>
      </c>
      <c r="K21" s="3">
        <v>181</v>
      </c>
      <c r="L21" s="3">
        <v>203</v>
      </c>
      <c r="M21" s="3">
        <v>124</v>
      </c>
      <c r="N21" s="3">
        <v>124</v>
      </c>
      <c r="O21" s="3">
        <v>124</v>
      </c>
      <c r="P21" s="3">
        <v>124</v>
      </c>
      <c r="Q21" s="3">
        <v>124</v>
      </c>
      <c r="R21" s="3">
        <v>211</v>
      </c>
      <c r="S21" s="3">
        <v>181</v>
      </c>
      <c r="T21" s="3">
        <v>124</v>
      </c>
      <c r="U21" s="3">
        <v>181</v>
      </c>
      <c r="V21" s="3">
        <v>174</v>
      </c>
      <c r="W21" s="3">
        <v>131</v>
      </c>
      <c r="X21" s="3">
        <v>156</v>
      </c>
      <c r="Y21" s="3">
        <v>140</v>
      </c>
      <c r="Z21" s="3">
        <v>64</v>
      </c>
      <c r="AA21" s="3">
        <v>131</v>
      </c>
      <c r="AB21" s="3">
        <v>25</v>
      </c>
      <c r="AC21" s="3">
        <v>48</v>
      </c>
      <c r="AD21" s="3">
        <v>74</v>
      </c>
      <c r="AE21" s="3">
        <v>17</v>
      </c>
      <c r="AF21" s="3">
        <v>54</v>
      </c>
      <c r="AG21" s="3">
        <v>33</v>
      </c>
      <c r="AH21" s="3">
        <v>65</v>
      </c>
      <c r="AI21" s="3">
        <v>30</v>
      </c>
      <c r="AJ21" s="3">
        <v>26</v>
      </c>
      <c r="AK21" s="3">
        <v>26</v>
      </c>
      <c r="AL21" s="3">
        <v>31</v>
      </c>
      <c r="AM21" s="3">
        <v>24</v>
      </c>
    </row>
    <row r="22" spans="1:39" ht="16.5" x14ac:dyDescent="0.3">
      <c r="A22" s="4" t="s">
        <v>110</v>
      </c>
      <c r="B22" s="4" t="s">
        <v>111</v>
      </c>
      <c r="C22" s="4" t="s">
        <v>72</v>
      </c>
      <c r="D22" s="4" t="s">
        <v>109</v>
      </c>
      <c r="E22" s="3">
        <v>15763089.932619046</v>
      </c>
      <c r="F22" s="3">
        <v>7456</v>
      </c>
      <c r="G22" s="3">
        <v>382</v>
      </c>
      <c r="H22" s="3">
        <v>382</v>
      </c>
      <c r="I22" s="3">
        <v>213</v>
      </c>
      <c r="J22" s="3">
        <v>506</v>
      </c>
      <c r="K22" s="3">
        <v>349</v>
      </c>
      <c r="L22" s="3">
        <v>391</v>
      </c>
      <c r="M22" s="3">
        <v>237</v>
      </c>
      <c r="N22" s="3">
        <v>237</v>
      </c>
      <c r="O22" s="3">
        <v>237</v>
      </c>
      <c r="P22" s="3">
        <v>237</v>
      </c>
      <c r="Q22" s="3">
        <v>237</v>
      </c>
      <c r="R22" s="3">
        <v>405</v>
      </c>
      <c r="S22" s="3">
        <v>349</v>
      </c>
      <c r="T22" s="3">
        <v>237</v>
      </c>
      <c r="U22" s="3">
        <v>349</v>
      </c>
      <c r="V22" s="3">
        <v>335</v>
      </c>
      <c r="W22" s="3">
        <v>251</v>
      </c>
      <c r="X22" s="3">
        <v>319</v>
      </c>
      <c r="Y22" s="3">
        <v>287</v>
      </c>
      <c r="Z22" s="3">
        <v>130</v>
      </c>
      <c r="AA22" s="3">
        <v>283</v>
      </c>
      <c r="AB22" s="3">
        <v>45</v>
      </c>
      <c r="AC22" s="3">
        <v>120</v>
      </c>
      <c r="AD22" s="3">
        <v>182</v>
      </c>
      <c r="AE22" s="3">
        <v>41</v>
      </c>
      <c r="AF22" s="3">
        <v>131</v>
      </c>
      <c r="AG22" s="3">
        <v>79</v>
      </c>
      <c r="AH22" s="3">
        <v>157</v>
      </c>
      <c r="AI22" s="3">
        <v>71</v>
      </c>
      <c r="AJ22" s="3">
        <v>63</v>
      </c>
      <c r="AK22" s="3">
        <v>63</v>
      </c>
      <c r="AL22" s="3">
        <v>84</v>
      </c>
      <c r="AM22" s="3">
        <v>67</v>
      </c>
    </row>
    <row r="23" spans="1:39" ht="16.5" x14ac:dyDescent="0.3">
      <c r="A23" s="5" t="s">
        <v>112</v>
      </c>
      <c r="B23" s="4" t="s">
        <v>113</v>
      </c>
      <c r="C23" s="4" t="s">
        <v>72</v>
      </c>
      <c r="D23" s="4" t="s">
        <v>109</v>
      </c>
      <c r="E23" s="3">
        <v>18182502.429523807</v>
      </c>
      <c r="F23" s="3">
        <v>9198</v>
      </c>
      <c r="G23" s="3">
        <v>524</v>
      </c>
      <c r="H23" s="3">
        <v>524</v>
      </c>
      <c r="I23" s="3">
        <v>314</v>
      </c>
      <c r="J23" s="3">
        <v>745</v>
      </c>
      <c r="K23" s="3">
        <v>426</v>
      </c>
      <c r="L23" s="3">
        <v>477</v>
      </c>
      <c r="M23" s="3">
        <v>290</v>
      </c>
      <c r="N23" s="3">
        <v>290</v>
      </c>
      <c r="O23" s="3">
        <v>290</v>
      </c>
      <c r="P23" s="3">
        <v>290</v>
      </c>
      <c r="Q23" s="3">
        <v>290</v>
      </c>
      <c r="R23" s="3">
        <v>494</v>
      </c>
      <c r="S23" s="3">
        <v>426</v>
      </c>
      <c r="T23" s="3">
        <v>290</v>
      </c>
      <c r="U23" s="3">
        <v>426</v>
      </c>
      <c r="V23" s="3">
        <v>409</v>
      </c>
      <c r="W23" s="3">
        <v>307</v>
      </c>
      <c r="X23" s="3">
        <v>390</v>
      </c>
      <c r="Y23" s="3">
        <v>351</v>
      </c>
      <c r="Z23" s="3">
        <v>160</v>
      </c>
      <c r="AA23" s="3">
        <v>319</v>
      </c>
      <c r="AB23" s="3">
        <v>45</v>
      </c>
      <c r="AC23" s="3">
        <v>116</v>
      </c>
      <c r="AD23" s="3">
        <v>177</v>
      </c>
      <c r="AE23" s="3">
        <v>48</v>
      </c>
      <c r="AF23" s="3">
        <v>151</v>
      </c>
      <c r="AG23" s="3">
        <v>91</v>
      </c>
      <c r="AH23" s="3">
        <v>182</v>
      </c>
      <c r="AI23" s="3">
        <v>82</v>
      </c>
      <c r="AJ23" s="3">
        <v>72</v>
      </c>
      <c r="AK23" s="3">
        <v>73</v>
      </c>
      <c r="AL23" s="3">
        <v>72</v>
      </c>
      <c r="AM23" s="3">
        <v>57</v>
      </c>
    </row>
    <row r="24" spans="1:39" ht="16.5" x14ac:dyDescent="0.3">
      <c r="A24" s="4" t="s">
        <v>114</v>
      </c>
      <c r="B24" s="4" t="s">
        <v>115</v>
      </c>
      <c r="C24" s="4" t="s">
        <v>72</v>
      </c>
      <c r="D24" s="4" t="s">
        <v>116</v>
      </c>
      <c r="E24" s="3">
        <v>12221604.219404764</v>
      </c>
      <c r="F24" s="3">
        <v>7038</v>
      </c>
      <c r="G24" s="3">
        <v>346</v>
      </c>
      <c r="H24" s="3">
        <v>346</v>
      </c>
      <c r="I24" s="3">
        <v>292</v>
      </c>
      <c r="J24" s="3">
        <v>695</v>
      </c>
      <c r="K24" s="3">
        <v>338</v>
      </c>
      <c r="L24" s="3">
        <v>378</v>
      </c>
      <c r="M24" s="3">
        <v>230</v>
      </c>
      <c r="N24" s="3">
        <v>230</v>
      </c>
      <c r="O24" s="3">
        <v>230</v>
      </c>
      <c r="P24" s="3">
        <v>230</v>
      </c>
      <c r="Q24" s="3">
        <v>230</v>
      </c>
      <c r="R24" s="3">
        <v>391</v>
      </c>
      <c r="S24" s="3">
        <v>338</v>
      </c>
      <c r="T24" s="3">
        <v>230</v>
      </c>
      <c r="U24" s="3">
        <v>338</v>
      </c>
      <c r="V24" s="3">
        <v>324</v>
      </c>
      <c r="W24" s="3">
        <v>243</v>
      </c>
      <c r="X24" s="3">
        <v>287</v>
      </c>
      <c r="Y24" s="3">
        <v>259</v>
      </c>
      <c r="Z24" s="3">
        <v>118</v>
      </c>
      <c r="AA24" s="3">
        <v>332</v>
      </c>
      <c r="AB24" s="3">
        <v>34</v>
      </c>
      <c r="AC24" s="3">
        <v>70</v>
      </c>
      <c r="AD24" s="3">
        <v>108</v>
      </c>
      <c r="AE24" s="3">
        <v>24</v>
      </c>
      <c r="AF24" s="3">
        <v>75</v>
      </c>
      <c r="AG24" s="3">
        <v>45</v>
      </c>
      <c r="AH24" s="3">
        <v>90</v>
      </c>
      <c r="AI24" s="3">
        <v>41</v>
      </c>
      <c r="AJ24" s="3">
        <v>36</v>
      </c>
      <c r="AK24" s="3">
        <v>36</v>
      </c>
      <c r="AL24" s="3">
        <v>41</v>
      </c>
      <c r="AM24" s="3">
        <v>33</v>
      </c>
    </row>
    <row r="25" spans="1:39" ht="16.5" x14ac:dyDescent="0.3">
      <c r="A25" s="4" t="s">
        <v>117</v>
      </c>
      <c r="B25" s="4" t="s">
        <v>118</v>
      </c>
      <c r="C25" s="4" t="s">
        <v>72</v>
      </c>
      <c r="D25" s="4" t="s">
        <v>116</v>
      </c>
      <c r="E25" s="3">
        <v>10502334.017619051</v>
      </c>
      <c r="F25" s="3">
        <v>6608</v>
      </c>
      <c r="G25" s="3">
        <v>316</v>
      </c>
      <c r="H25" s="3">
        <v>316</v>
      </c>
      <c r="I25" s="3">
        <v>263</v>
      </c>
      <c r="J25" s="3">
        <v>625</v>
      </c>
      <c r="K25" s="3">
        <v>319</v>
      </c>
      <c r="L25" s="3">
        <v>356</v>
      </c>
      <c r="M25" s="3">
        <v>217</v>
      </c>
      <c r="N25" s="3">
        <v>217</v>
      </c>
      <c r="O25" s="3">
        <v>217</v>
      </c>
      <c r="P25" s="3">
        <v>217</v>
      </c>
      <c r="Q25" s="3">
        <v>217</v>
      </c>
      <c r="R25" s="3">
        <v>369</v>
      </c>
      <c r="S25" s="3">
        <v>319</v>
      </c>
      <c r="T25" s="3">
        <v>217</v>
      </c>
      <c r="U25" s="3">
        <v>319</v>
      </c>
      <c r="V25" s="3">
        <v>306</v>
      </c>
      <c r="W25" s="3">
        <v>230</v>
      </c>
      <c r="X25" s="3">
        <v>352</v>
      </c>
      <c r="Y25" s="3">
        <v>317</v>
      </c>
      <c r="Z25" s="3">
        <v>144</v>
      </c>
      <c r="AA25" s="3">
        <v>308</v>
      </c>
      <c r="AB25" s="3">
        <v>29</v>
      </c>
      <c r="AC25" s="3">
        <v>56</v>
      </c>
      <c r="AD25" s="3">
        <v>86</v>
      </c>
      <c r="AE25" s="3">
        <v>16</v>
      </c>
      <c r="AF25" s="3">
        <v>52</v>
      </c>
      <c r="AG25" s="3">
        <v>31</v>
      </c>
      <c r="AH25" s="3">
        <v>63</v>
      </c>
      <c r="AI25" s="3">
        <v>28</v>
      </c>
      <c r="AJ25" s="3">
        <v>25</v>
      </c>
      <c r="AK25" s="3">
        <v>25</v>
      </c>
      <c r="AL25" s="3">
        <v>20</v>
      </c>
      <c r="AM25" s="3">
        <v>16</v>
      </c>
    </row>
    <row r="26" spans="1:39" ht="16.5" x14ac:dyDescent="0.3">
      <c r="A26" s="4" t="s">
        <v>119</v>
      </c>
      <c r="B26" s="4" t="s">
        <v>120</v>
      </c>
      <c r="C26" s="4" t="s">
        <v>72</v>
      </c>
      <c r="D26" s="4" t="s">
        <v>116</v>
      </c>
      <c r="E26" s="3">
        <v>10577678.286904763</v>
      </c>
      <c r="F26" s="3">
        <v>4077</v>
      </c>
      <c r="G26" s="3">
        <v>213</v>
      </c>
      <c r="H26" s="3">
        <v>213</v>
      </c>
      <c r="I26" s="3">
        <v>128</v>
      </c>
      <c r="J26" s="3">
        <v>304</v>
      </c>
      <c r="K26" s="3">
        <v>164</v>
      </c>
      <c r="L26" s="3">
        <v>183</v>
      </c>
      <c r="M26" s="3">
        <v>111</v>
      </c>
      <c r="N26" s="3">
        <v>111</v>
      </c>
      <c r="O26" s="3">
        <v>111</v>
      </c>
      <c r="P26" s="3">
        <v>111</v>
      </c>
      <c r="Q26" s="3">
        <v>111</v>
      </c>
      <c r="R26" s="3">
        <v>189</v>
      </c>
      <c r="S26" s="3">
        <v>164</v>
      </c>
      <c r="T26" s="3">
        <v>111</v>
      </c>
      <c r="U26" s="3">
        <v>164</v>
      </c>
      <c r="V26" s="3">
        <v>157</v>
      </c>
      <c r="W26" s="3">
        <v>117</v>
      </c>
      <c r="X26" s="3">
        <v>164</v>
      </c>
      <c r="Y26" s="3">
        <v>148</v>
      </c>
      <c r="Z26" s="3">
        <v>67</v>
      </c>
      <c r="AA26" s="3">
        <v>113</v>
      </c>
      <c r="AB26" s="3">
        <v>44</v>
      </c>
      <c r="AC26" s="3">
        <v>96</v>
      </c>
      <c r="AD26" s="3">
        <v>146</v>
      </c>
      <c r="AE26" s="3">
        <v>36</v>
      </c>
      <c r="AF26" s="3">
        <v>115</v>
      </c>
      <c r="AG26" s="3">
        <v>69</v>
      </c>
      <c r="AH26" s="3">
        <v>139</v>
      </c>
      <c r="AI26" s="3">
        <v>62</v>
      </c>
      <c r="AJ26" s="3">
        <v>55</v>
      </c>
      <c r="AK26" s="3">
        <v>55</v>
      </c>
      <c r="AL26" s="3">
        <v>59</v>
      </c>
      <c r="AM26" s="3">
        <v>47</v>
      </c>
    </row>
    <row r="27" spans="1:39" ht="16.5" x14ac:dyDescent="0.3">
      <c r="A27" s="5" t="s">
        <v>121</v>
      </c>
      <c r="B27" s="4" t="s">
        <v>122</v>
      </c>
      <c r="C27" s="4" t="s">
        <v>72</v>
      </c>
      <c r="D27" s="4" t="s">
        <v>116</v>
      </c>
      <c r="E27" s="3">
        <v>12776505.914761905</v>
      </c>
      <c r="F27" s="3">
        <v>6340</v>
      </c>
      <c r="G27" s="3">
        <v>356</v>
      </c>
      <c r="H27" s="3">
        <v>356</v>
      </c>
      <c r="I27" s="3">
        <v>217</v>
      </c>
      <c r="J27" s="3">
        <v>516</v>
      </c>
      <c r="K27" s="3">
        <v>307</v>
      </c>
      <c r="L27" s="3">
        <v>344</v>
      </c>
      <c r="M27" s="3">
        <v>209</v>
      </c>
      <c r="N27" s="3">
        <v>209</v>
      </c>
      <c r="O27" s="3">
        <v>209</v>
      </c>
      <c r="P27" s="3">
        <v>209</v>
      </c>
      <c r="Q27" s="3">
        <v>209</v>
      </c>
      <c r="R27" s="3">
        <v>357</v>
      </c>
      <c r="S27" s="3">
        <v>307</v>
      </c>
      <c r="T27" s="3">
        <v>209</v>
      </c>
      <c r="U27" s="3">
        <v>307</v>
      </c>
      <c r="V27" s="3">
        <v>295</v>
      </c>
      <c r="W27" s="3">
        <v>221</v>
      </c>
      <c r="X27" s="3">
        <v>198</v>
      </c>
      <c r="Y27" s="3">
        <v>178</v>
      </c>
      <c r="Z27" s="3">
        <v>81</v>
      </c>
      <c r="AA27" s="3">
        <v>194</v>
      </c>
      <c r="AB27" s="3">
        <v>37</v>
      </c>
      <c r="AC27" s="3">
        <v>90</v>
      </c>
      <c r="AD27" s="3">
        <v>138</v>
      </c>
      <c r="AE27" s="3">
        <v>34</v>
      </c>
      <c r="AF27" s="3">
        <v>106</v>
      </c>
      <c r="AG27" s="3">
        <v>64</v>
      </c>
      <c r="AH27" s="3">
        <v>128</v>
      </c>
      <c r="AI27" s="3">
        <v>57</v>
      </c>
      <c r="AJ27" s="3">
        <v>51</v>
      </c>
      <c r="AK27" s="3">
        <v>51</v>
      </c>
      <c r="AL27" s="3">
        <v>53</v>
      </c>
      <c r="AM27" s="3">
        <v>43</v>
      </c>
    </row>
  </sheetData>
  <autoFilter ref="A4:F27">
    <filterColumn colId="3">
      <filters>
        <filter val="Bogura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38"/>
  <sheetViews>
    <sheetView topLeftCell="A10" workbookViewId="0">
      <selection activeCell="H27" sqref="H27"/>
    </sheetView>
  </sheetViews>
  <sheetFormatPr defaultRowHeight="15" x14ac:dyDescent="0.25"/>
  <cols>
    <col min="2" max="2" width="13.140625" bestFit="1" customWidth="1"/>
  </cols>
  <sheetData>
    <row r="5" spans="2:6" x14ac:dyDescent="0.25">
      <c r="B5" t="s">
        <v>6</v>
      </c>
      <c r="C5">
        <v>982.33333333333337</v>
      </c>
      <c r="D5">
        <f>F5-E5</f>
        <v>41452</v>
      </c>
      <c r="E5">
        <v>548</v>
      </c>
      <c r="F5">
        <v>42000</v>
      </c>
    </row>
    <row r="6" spans="2:6" x14ac:dyDescent="0.25">
      <c r="B6" t="s">
        <v>7</v>
      </c>
      <c r="C6">
        <v>994.36190476190473</v>
      </c>
      <c r="D6">
        <f t="shared" ref="D6:D37" si="0">F6-E6</f>
        <v>41452</v>
      </c>
      <c r="E6">
        <v>548</v>
      </c>
      <c r="F6">
        <v>42000</v>
      </c>
    </row>
    <row r="7" spans="2:6" x14ac:dyDescent="0.25">
      <c r="B7" t="s">
        <v>8</v>
      </c>
      <c r="C7">
        <v>1130.6857142857143</v>
      </c>
      <c r="D7">
        <f t="shared" si="0"/>
        <v>27636</v>
      </c>
      <c r="E7">
        <v>364</v>
      </c>
      <c r="F7">
        <v>28000</v>
      </c>
    </row>
    <row r="8" spans="2:6" x14ac:dyDescent="0.25">
      <c r="B8" t="s">
        <v>9</v>
      </c>
      <c r="C8">
        <v>1030.4476190476191</v>
      </c>
      <c r="D8">
        <f t="shared" si="0"/>
        <v>65638</v>
      </c>
      <c r="E8">
        <v>862</v>
      </c>
      <c r="F8">
        <v>66500</v>
      </c>
    </row>
    <row r="9" spans="2:6" x14ac:dyDescent="0.25">
      <c r="B9" t="s">
        <v>10</v>
      </c>
      <c r="C9">
        <v>1178.8</v>
      </c>
      <c r="D9">
        <f t="shared" si="0"/>
        <v>24679</v>
      </c>
      <c r="E9">
        <v>321</v>
      </c>
      <c r="F9">
        <v>25000</v>
      </c>
    </row>
    <row r="10" spans="2:6" x14ac:dyDescent="0.25">
      <c r="B10" t="s">
        <v>11</v>
      </c>
      <c r="C10">
        <v>1156.7476190476191</v>
      </c>
      <c r="D10">
        <f t="shared" si="0"/>
        <v>27632</v>
      </c>
      <c r="E10">
        <v>368</v>
      </c>
      <c r="F10">
        <v>28000</v>
      </c>
    </row>
    <row r="11" spans="2:6" x14ac:dyDescent="0.25">
      <c r="B11" t="s">
        <v>12</v>
      </c>
      <c r="C11">
        <v>1166.7714285714285</v>
      </c>
      <c r="D11">
        <f t="shared" si="0"/>
        <v>16778</v>
      </c>
      <c r="E11">
        <v>222</v>
      </c>
      <c r="F11">
        <v>17000</v>
      </c>
    </row>
    <row r="12" spans="2:6" x14ac:dyDescent="0.25">
      <c r="B12" t="s">
        <v>13</v>
      </c>
      <c r="C12">
        <v>1422.3785714285714</v>
      </c>
      <c r="D12">
        <f t="shared" si="0"/>
        <v>16779</v>
      </c>
      <c r="E12">
        <v>221</v>
      </c>
      <c r="F12">
        <v>17000</v>
      </c>
    </row>
    <row r="13" spans="2:6" x14ac:dyDescent="0.25">
      <c r="B13" t="s">
        <v>14</v>
      </c>
      <c r="C13">
        <v>1390.3023809523809</v>
      </c>
      <c r="D13">
        <f t="shared" si="0"/>
        <v>16778</v>
      </c>
      <c r="E13">
        <v>222</v>
      </c>
      <c r="F13">
        <v>17000</v>
      </c>
    </row>
    <row r="14" spans="2:6" x14ac:dyDescent="0.25">
      <c r="B14" t="s">
        <v>15</v>
      </c>
      <c r="C14">
        <v>1062.5238095238096</v>
      </c>
      <c r="D14">
        <f t="shared" si="0"/>
        <v>16777</v>
      </c>
      <c r="E14">
        <v>223</v>
      </c>
      <c r="F14">
        <v>17000</v>
      </c>
    </row>
    <row r="15" spans="2:6" x14ac:dyDescent="0.25">
      <c r="B15" t="s">
        <v>16</v>
      </c>
      <c r="C15">
        <v>1150.7333333333333</v>
      </c>
      <c r="D15">
        <f t="shared" si="0"/>
        <v>16778</v>
      </c>
      <c r="E15">
        <v>222</v>
      </c>
      <c r="F15">
        <v>17000</v>
      </c>
    </row>
    <row r="16" spans="2:6" x14ac:dyDescent="0.25">
      <c r="B16" t="s">
        <v>17</v>
      </c>
      <c r="C16">
        <v>1169.7785714285715</v>
      </c>
      <c r="D16">
        <f t="shared" si="0"/>
        <v>28617</v>
      </c>
      <c r="E16">
        <v>383</v>
      </c>
      <c r="F16">
        <v>29000</v>
      </c>
    </row>
    <row r="17" spans="2:6" x14ac:dyDescent="0.25">
      <c r="B17" t="s">
        <v>18</v>
      </c>
      <c r="C17">
        <v>1217.8928571428571</v>
      </c>
      <c r="D17">
        <f t="shared" si="0"/>
        <v>24675</v>
      </c>
      <c r="E17">
        <v>325</v>
      </c>
      <c r="F17">
        <v>25000</v>
      </c>
    </row>
    <row r="18" spans="2:6" x14ac:dyDescent="0.25">
      <c r="B18" t="s">
        <v>19</v>
      </c>
      <c r="C18">
        <v>1217.8928571428571</v>
      </c>
      <c r="D18">
        <f t="shared" si="0"/>
        <v>16779</v>
      </c>
      <c r="E18">
        <v>221</v>
      </c>
      <c r="F18">
        <v>17000</v>
      </c>
    </row>
    <row r="19" spans="2:6" x14ac:dyDescent="0.25">
      <c r="B19" t="s">
        <v>20</v>
      </c>
      <c r="C19">
        <v>1214.8857142857144</v>
      </c>
      <c r="D19">
        <f t="shared" si="0"/>
        <v>24676</v>
      </c>
      <c r="E19">
        <v>324</v>
      </c>
      <c r="F19">
        <v>25000</v>
      </c>
    </row>
    <row r="20" spans="2:6" x14ac:dyDescent="0.25">
      <c r="B20" t="s">
        <v>21</v>
      </c>
      <c r="C20">
        <v>1212.0225</v>
      </c>
      <c r="D20">
        <f t="shared" si="0"/>
        <v>23687</v>
      </c>
      <c r="E20">
        <v>313</v>
      </c>
      <c r="F20">
        <v>24000</v>
      </c>
    </row>
    <row r="21" spans="2:6" x14ac:dyDescent="0.25">
      <c r="B21" t="s">
        <v>22</v>
      </c>
      <c r="C21">
        <v>1212.0225</v>
      </c>
      <c r="D21">
        <f t="shared" si="0"/>
        <v>17760</v>
      </c>
      <c r="E21">
        <v>240</v>
      </c>
      <c r="F21">
        <v>18000</v>
      </c>
    </row>
    <row r="22" spans="2:6" x14ac:dyDescent="0.25">
      <c r="B22" t="s">
        <v>23</v>
      </c>
      <c r="C22">
        <v>1267.0095238095239</v>
      </c>
      <c r="D22">
        <f t="shared" si="0"/>
        <v>19739</v>
      </c>
      <c r="E22">
        <v>261</v>
      </c>
      <c r="F22">
        <v>20000</v>
      </c>
    </row>
    <row r="23" spans="2:6" x14ac:dyDescent="0.25">
      <c r="B23" t="s">
        <v>24</v>
      </c>
      <c r="C23">
        <v>1306.1023809523811</v>
      </c>
      <c r="D23">
        <f t="shared" si="0"/>
        <v>17758</v>
      </c>
      <c r="E23">
        <v>242</v>
      </c>
      <c r="F23">
        <v>18000</v>
      </c>
    </row>
    <row r="24" spans="2:6" x14ac:dyDescent="0.25">
      <c r="B24" t="s">
        <v>25</v>
      </c>
      <c r="C24">
        <v>1296.0785714285714</v>
      </c>
      <c r="D24">
        <f t="shared" si="0"/>
        <v>8087</v>
      </c>
      <c r="E24">
        <v>113</v>
      </c>
      <c r="F24">
        <v>8200</v>
      </c>
    </row>
    <row r="25" spans="2:6" x14ac:dyDescent="0.25">
      <c r="B25" t="s">
        <v>26</v>
      </c>
      <c r="C25">
        <v>1364.2404761904761</v>
      </c>
      <c r="D25">
        <f t="shared" si="0"/>
        <v>17764</v>
      </c>
      <c r="E25">
        <v>236</v>
      </c>
      <c r="F25">
        <v>18000</v>
      </c>
    </row>
    <row r="26" spans="2:6" x14ac:dyDescent="0.25">
      <c r="B26" t="s">
        <v>27</v>
      </c>
      <c r="C26">
        <v>4706.1785714285716</v>
      </c>
      <c r="D26">
        <f t="shared" si="0"/>
        <v>4935</v>
      </c>
      <c r="E26">
        <v>65</v>
      </c>
      <c r="F26">
        <v>5000</v>
      </c>
    </row>
    <row r="27" spans="2:6" x14ac:dyDescent="0.25">
      <c r="B27" t="s">
        <v>28</v>
      </c>
      <c r="C27">
        <v>6320.01</v>
      </c>
      <c r="D27">
        <f t="shared" si="0"/>
        <v>8388</v>
      </c>
      <c r="E27">
        <v>112</v>
      </c>
      <c r="F27">
        <v>8500</v>
      </c>
    </row>
    <row r="28" spans="2:6" x14ac:dyDescent="0.25">
      <c r="B28" t="s">
        <v>29</v>
      </c>
      <c r="C28">
        <v>5142.2142857142853</v>
      </c>
      <c r="D28">
        <f t="shared" si="0"/>
        <v>12838</v>
      </c>
      <c r="E28">
        <v>162</v>
      </c>
      <c r="F28">
        <v>13000</v>
      </c>
    </row>
    <row r="29" spans="2:6" x14ac:dyDescent="0.25">
      <c r="B29" t="s">
        <v>30</v>
      </c>
      <c r="C29">
        <v>7244.2071428571426</v>
      </c>
      <c r="D29">
        <f t="shared" si="0"/>
        <v>2564</v>
      </c>
      <c r="E29">
        <v>36</v>
      </c>
      <c r="F29">
        <v>2600</v>
      </c>
    </row>
    <row r="30" spans="2:6" x14ac:dyDescent="0.25">
      <c r="B30" t="s">
        <v>31</v>
      </c>
      <c r="C30">
        <v>7056.7619047619046</v>
      </c>
      <c r="D30">
        <f t="shared" si="0"/>
        <v>8187</v>
      </c>
      <c r="E30">
        <v>113</v>
      </c>
      <c r="F30">
        <v>8300</v>
      </c>
    </row>
    <row r="31" spans="2:6" x14ac:dyDescent="0.25">
      <c r="B31" t="s">
        <v>32</v>
      </c>
      <c r="C31">
        <v>7242.2023809523807</v>
      </c>
      <c r="D31">
        <f t="shared" si="0"/>
        <v>4936</v>
      </c>
      <c r="E31">
        <v>64</v>
      </c>
      <c r="F31">
        <v>5000</v>
      </c>
    </row>
    <row r="32" spans="2:6" x14ac:dyDescent="0.25">
      <c r="B32" t="s">
        <v>33</v>
      </c>
      <c r="C32">
        <v>8134.3214285714284</v>
      </c>
      <c r="D32">
        <f t="shared" si="0"/>
        <v>9872</v>
      </c>
      <c r="E32">
        <v>128</v>
      </c>
      <c r="F32">
        <v>10000</v>
      </c>
    </row>
    <row r="33" spans="2:6" x14ac:dyDescent="0.25">
      <c r="B33" t="s">
        <v>34</v>
      </c>
      <c r="C33">
        <v>9056.5119047619046</v>
      </c>
      <c r="D33">
        <f t="shared" si="0"/>
        <v>4439</v>
      </c>
      <c r="E33">
        <v>61</v>
      </c>
      <c r="F33">
        <v>4500</v>
      </c>
    </row>
    <row r="34" spans="2:6" x14ac:dyDescent="0.25">
      <c r="B34" t="s">
        <v>35</v>
      </c>
      <c r="C34">
        <v>9056.5119047619046</v>
      </c>
      <c r="D34">
        <f t="shared" si="0"/>
        <v>3947</v>
      </c>
      <c r="E34">
        <v>53</v>
      </c>
      <c r="F34">
        <v>4000</v>
      </c>
    </row>
    <row r="35" spans="2:6" x14ac:dyDescent="0.25">
      <c r="B35" t="s">
        <v>36</v>
      </c>
      <c r="C35">
        <v>9066.5357142857138</v>
      </c>
      <c r="D35">
        <f t="shared" si="0"/>
        <v>3946</v>
      </c>
      <c r="E35">
        <v>54</v>
      </c>
      <c r="F35">
        <v>4000</v>
      </c>
    </row>
    <row r="36" spans="2:6" x14ac:dyDescent="0.25">
      <c r="B36" t="s">
        <v>37</v>
      </c>
      <c r="C36">
        <v>9873.4523809523816</v>
      </c>
      <c r="D36">
        <f t="shared" si="0"/>
        <v>4940</v>
      </c>
      <c r="E36">
        <v>60</v>
      </c>
      <c r="F36">
        <v>5000</v>
      </c>
    </row>
    <row r="37" spans="2:6" x14ac:dyDescent="0.25">
      <c r="B37" t="s">
        <v>38</v>
      </c>
      <c r="C37">
        <v>9973.6904761904771</v>
      </c>
      <c r="D37">
        <f t="shared" si="0"/>
        <v>3947</v>
      </c>
      <c r="E37">
        <v>53</v>
      </c>
      <c r="F37">
        <v>4000</v>
      </c>
    </row>
    <row r="38" spans="2:6" x14ac:dyDescent="0.25">
      <c r="D38">
        <f>SUM(D5:D37)</f>
        <v>584860</v>
      </c>
      <c r="E38">
        <f>SUM(E5:E37)</f>
        <v>7740</v>
      </c>
      <c r="F38">
        <f>SUM(F5:F37)</f>
        <v>592600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8"/>
  <sheetViews>
    <sheetView topLeftCell="A31" workbookViewId="0">
      <selection activeCell="A39" sqref="A39:C45"/>
    </sheetView>
  </sheetViews>
  <sheetFormatPr defaultRowHeight="15" x14ac:dyDescent="0.25"/>
  <cols>
    <col min="1" max="1" width="16.28515625" customWidth="1"/>
    <col min="2" max="2" width="17.85546875" customWidth="1"/>
    <col min="3" max="3" width="20.85546875" customWidth="1"/>
  </cols>
  <sheetData>
    <row r="3" spans="1:3" x14ac:dyDescent="0.25">
      <c r="A3" s="11" t="s">
        <v>347</v>
      </c>
      <c r="B3" t="s">
        <v>350</v>
      </c>
      <c r="C3" t="s">
        <v>351</v>
      </c>
    </row>
    <row r="4" spans="1:3" x14ac:dyDescent="0.25">
      <c r="A4" s="12" t="s">
        <v>39</v>
      </c>
      <c r="B4" s="14">
        <v>176222020</v>
      </c>
      <c r="C4" s="14">
        <v>94052</v>
      </c>
    </row>
    <row r="5" spans="1:3" x14ac:dyDescent="0.25">
      <c r="A5" s="13" t="s">
        <v>40</v>
      </c>
      <c r="B5" s="14">
        <v>24862030</v>
      </c>
      <c r="C5" s="14">
        <v>11123</v>
      </c>
    </row>
    <row r="6" spans="1:3" x14ac:dyDescent="0.25">
      <c r="A6" s="13" t="s">
        <v>39</v>
      </c>
      <c r="B6" s="14">
        <v>58098220</v>
      </c>
      <c r="C6" s="14">
        <v>33747</v>
      </c>
    </row>
    <row r="7" spans="1:3" x14ac:dyDescent="0.25">
      <c r="A7" s="13" t="s">
        <v>41</v>
      </c>
      <c r="B7" s="14">
        <v>24069120</v>
      </c>
      <c r="C7" s="14">
        <v>15723</v>
      </c>
    </row>
    <row r="8" spans="1:3" x14ac:dyDescent="0.25">
      <c r="A8" s="13" t="s">
        <v>42</v>
      </c>
      <c r="B8" s="14">
        <v>32372700</v>
      </c>
      <c r="C8" s="14">
        <v>15078</v>
      </c>
    </row>
    <row r="9" spans="1:3" x14ac:dyDescent="0.25">
      <c r="A9" s="13" t="s">
        <v>43</v>
      </c>
      <c r="B9" s="14">
        <v>36819950</v>
      </c>
      <c r="C9" s="14">
        <v>18381</v>
      </c>
    </row>
    <row r="10" spans="1:3" x14ac:dyDescent="0.25">
      <c r="A10" s="12" t="s">
        <v>44</v>
      </c>
      <c r="B10" s="14">
        <v>252047170</v>
      </c>
      <c r="C10" s="14">
        <v>123787</v>
      </c>
    </row>
    <row r="11" spans="1:3" x14ac:dyDescent="0.25">
      <c r="A11" s="13" t="s">
        <v>48</v>
      </c>
      <c r="B11" s="14">
        <v>45774860</v>
      </c>
      <c r="C11" s="14">
        <v>23036</v>
      </c>
    </row>
    <row r="12" spans="1:3" x14ac:dyDescent="0.25">
      <c r="A12" s="13" t="s">
        <v>55</v>
      </c>
      <c r="B12" s="14">
        <v>30587240</v>
      </c>
      <c r="C12" s="14">
        <v>13825</v>
      </c>
    </row>
    <row r="13" spans="1:3" x14ac:dyDescent="0.25">
      <c r="A13" s="13" t="s">
        <v>45</v>
      </c>
      <c r="B13" s="14">
        <v>37378660</v>
      </c>
      <c r="C13" s="14">
        <v>18424</v>
      </c>
    </row>
    <row r="14" spans="1:3" x14ac:dyDescent="0.25">
      <c r="A14" s="13" t="s">
        <v>129</v>
      </c>
      <c r="B14" s="14">
        <v>30967820</v>
      </c>
      <c r="C14" s="14">
        <v>15809</v>
      </c>
    </row>
    <row r="15" spans="1:3" x14ac:dyDescent="0.25">
      <c r="A15" s="13" t="s">
        <v>46</v>
      </c>
      <c r="B15" s="14">
        <v>32305170</v>
      </c>
      <c r="C15" s="14">
        <v>15667</v>
      </c>
    </row>
    <row r="16" spans="1:3" x14ac:dyDescent="0.25">
      <c r="A16" s="13" t="s">
        <v>49</v>
      </c>
      <c r="B16" s="14">
        <v>23412010</v>
      </c>
      <c r="C16" s="14">
        <v>12636</v>
      </c>
    </row>
    <row r="17" spans="1:3" x14ac:dyDescent="0.25">
      <c r="A17" s="13" t="s">
        <v>50</v>
      </c>
      <c r="B17" s="14">
        <v>23641210</v>
      </c>
      <c r="C17" s="14">
        <v>11388</v>
      </c>
    </row>
    <row r="18" spans="1:3" x14ac:dyDescent="0.25">
      <c r="A18" s="13" t="s">
        <v>47</v>
      </c>
      <c r="B18" s="14">
        <v>27980200</v>
      </c>
      <c r="C18" s="14">
        <v>13002</v>
      </c>
    </row>
    <row r="19" spans="1:3" x14ac:dyDescent="0.25">
      <c r="A19" s="12" t="s">
        <v>51</v>
      </c>
      <c r="B19" s="14">
        <v>222896360</v>
      </c>
      <c r="C19" s="14">
        <v>111719</v>
      </c>
    </row>
    <row r="20" spans="1:3" x14ac:dyDescent="0.25">
      <c r="A20" s="13" t="s">
        <v>56</v>
      </c>
      <c r="B20" s="14">
        <v>14280720</v>
      </c>
      <c r="C20" s="14">
        <v>7550</v>
      </c>
    </row>
    <row r="21" spans="1:3" x14ac:dyDescent="0.25">
      <c r="A21" s="13" t="s">
        <v>53</v>
      </c>
      <c r="B21" s="14">
        <v>7126000</v>
      </c>
      <c r="C21" s="14">
        <v>4443</v>
      </c>
    </row>
    <row r="22" spans="1:3" x14ac:dyDescent="0.25">
      <c r="A22" s="13" t="s">
        <v>54</v>
      </c>
      <c r="B22" s="14">
        <v>42954710</v>
      </c>
      <c r="C22" s="14">
        <v>20564</v>
      </c>
    </row>
    <row r="23" spans="1:3" x14ac:dyDescent="0.25">
      <c r="A23" s="13" t="s">
        <v>57</v>
      </c>
      <c r="B23" s="14">
        <v>25757330</v>
      </c>
      <c r="C23" s="14">
        <v>12923</v>
      </c>
    </row>
    <row r="24" spans="1:3" x14ac:dyDescent="0.25">
      <c r="A24" s="13" t="s">
        <v>58</v>
      </c>
      <c r="B24" s="14">
        <v>30870610</v>
      </c>
      <c r="C24" s="14">
        <v>13458</v>
      </c>
    </row>
    <row r="25" spans="1:3" x14ac:dyDescent="0.25">
      <c r="A25" s="13" t="s">
        <v>59</v>
      </c>
      <c r="B25" s="14">
        <v>38615040</v>
      </c>
      <c r="C25" s="14">
        <v>19951</v>
      </c>
    </row>
    <row r="26" spans="1:3" x14ac:dyDescent="0.25">
      <c r="A26" s="13" t="s">
        <v>60</v>
      </c>
      <c r="B26" s="14">
        <v>29534260</v>
      </c>
      <c r="C26" s="14">
        <v>15938</v>
      </c>
    </row>
    <row r="27" spans="1:3" x14ac:dyDescent="0.25">
      <c r="A27" s="13" t="s">
        <v>52</v>
      </c>
      <c r="B27" s="14">
        <v>33757690</v>
      </c>
      <c r="C27" s="14">
        <v>16892</v>
      </c>
    </row>
    <row r="28" spans="1:3" x14ac:dyDescent="0.25">
      <c r="A28" s="12" t="s">
        <v>61</v>
      </c>
      <c r="B28" s="14">
        <v>263999220</v>
      </c>
      <c r="C28" s="14">
        <v>129141</v>
      </c>
    </row>
    <row r="29" spans="1:3" x14ac:dyDescent="0.25">
      <c r="A29" s="13" t="s">
        <v>67</v>
      </c>
      <c r="B29" s="14">
        <v>20793780</v>
      </c>
      <c r="C29" s="14">
        <v>11889</v>
      </c>
    </row>
    <row r="30" spans="1:3" x14ac:dyDescent="0.25">
      <c r="A30" s="13" t="s">
        <v>66</v>
      </c>
      <c r="B30" s="14">
        <v>26071680</v>
      </c>
      <c r="C30" s="14">
        <v>14630</v>
      </c>
    </row>
    <row r="31" spans="1:3" x14ac:dyDescent="0.25">
      <c r="A31" s="13" t="s">
        <v>62</v>
      </c>
      <c r="B31" s="14">
        <v>34237960</v>
      </c>
      <c r="C31" s="14">
        <v>14867</v>
      </c>
    </row>
    <row r="32" spans="1:3" x14ac:dyDescent="0.25">
      <c r="A32" s="13" t="s">
        <v>63</v>
      </c>
      <c r="B32" s="14">
        <v>34148690</v>
      </c>
      <c r="C32" s="14">
        <v>13779</v>
      </c>
    </row>
    <row r="33" spans="1:3" x14ac:dyDescent="0.25">
      <c r="A33" s="13" t="s">
        <v>61</v>
      </c>
      <c r="B33" s="14">
        <v>42542870</v>
      </c>
      <c r="C33" s="14">
        <v>20731</v>
      </c>
    </row>
    <row r="34" spans="1:3" x14ac:dyDescent="0.25">
      <c r="A34" s="13" t="s">
        <v>65</v>
      </c>
      <c r="B34" s="14">
        <v>29571590</v>
      </c>
      <c r="C34" s="14">
        <v>12803</v>
      </c>
    </row>
    <row r="35" spans="1:3" x14ac:dyDescent="0.25">
      <c r="A35" s="13" t="s">
        <v>68</v>
      </c>
      <c r="B35" s="14">
        <v>23398810</v>
      </c>
      <c r="C35" s="14">
        <v>12288</v>
      </c>
    </row>
    <row r="36" spans="1:3" x14ac:dyDescent="0.25">
      <c r="A36" s="13" t="s">
        <v>69</v>
      </c>
      <c r="B36" s="14">
        <v>31234910</v>
      </c>
      <c r="C36" s="14">
        <v>18666</v>
      </c>
    </row>
    <row r="37" spans="1:3" x14ac:dyDescent="0.25">
      <c r="A37" s="13" t="s">
        <v>64</v>
      </c>
      <c r="B37" s="14">
        <v>21998930</v>
      </c>
      <c r="C37" s="14">
        <v>9488</v>
      </c>
    </row>
    <row r="38" spans="1:3" x14ac:dyDescent="0.25">
      <c r="A38" s="12" t="s">
        <v>72</v>
      </c>
      <c r="B38" s="14">
        <v>257917830</v>
      </c>
      <c r="C38" s="14">
        <v>133941</v>
      </c>
    </row>
    <row r="39" spans="1:3" x14ac:dyDescent="0.25">
      <c r="A39" s="13" t="s">
        <v>93</v>
      </c>
      <c r="B39" s="14">
        <v>45353690</v>
      </c>
      <c r="C39" s="14">
        <v>21994</v>
      </c>
    </row>
    <row r="40" spans="1:3" x14ac:dyDescent="0.25">
      <c r="A40" s="13" t="s">
        <v>109</v>
      </c>
      <c r="B40" s="14">
        <v>43028770</v>
      </c>
      <c r="C40" s="14">
        <v>20885</v>
      </c>
    </row>
    <row r="41" spans="1:3" x14ac:dyDescent="0.25">
      <c r="A41" s="13" t="s">
        <v>78</v>
      </c>
      <c r="B41" s="14">
        <v>32206240</v>
      </c>
      <c r="C41" s="14">
        <v>19908</v>
      </c>
    </row>
    <row r="42" spans="1:3" x14ac:dyDescent="0.25">
      <c r="A42" s="13" t="s">
        <v>75</v>
      </c>
      <c r="B42" s="14">
        <v>34014900</v>
      </c>
      <c r="C42" s="14">
        <v>17309</v>
      </c>
    </row>
    <row r="43" spans="1:3" x14ac:dyDescent="0.25">
      <c r="A43" s="13" t="s">
        <v>72</v>
      </c>
      <c r="B43" s="14">
        <v>32837150</v>
      </c>
      <c r="C43" s="14">
        <v>17793</v>
      </c>
    </row>
    <row r="44" spans="1:3" x14ac:dyDescent="0.25">
      <c r="A44" s="13" t="s">
        <v>116</v>
      </c>
      <c r="B44" s="14">
        <v>48101090</v>
      </c>
      <c r="C44" s="14">
        <v>24347</v>
      </c>
    </row>
    <row r="45" spans="1:3" x14ac:dyDescent="0.25">
      <c r="A45" s="13" t="s">
        <v>104</v>
      </c>
      <c r="B45" s="14">
        <v>22375990</v>
      </c>
      <c r="C45" s="14">
        <v>11705</v>
      </c>
    </row>
    <row r="46" spans="1:3" x14ac:dyDescent="0.25">
      <c r="A46" s="12" t="s">
        <v>348</v>
      </c>
      <c r="B46" s="14"/>
      <c r="C46" s="14"/>
    </row>
    <row r="47" spans="1:3" x14ac:dyDescent="0.25">
      <c r="A47" s="13" t="s">
        <v>348</v>
      </c>
      <c r="B47" s="14"/>
      <c r="C47" s="14"/>
    </row>
    <row r="48" spans="1:3" x14ac:dyDescent="0.25">
      <c r="A48" s="12" t="s">
        <v>349</v>
      </c>
      <c r="B48" s="14">
        <v>1173082600</v>
      </c>
      <c r="C48" s="14">
        <v>592640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0"/>
  <sheetViews>
    <sheetView topLeftCell="A10" workbookViewId="0">
      <selection activeCell="F24" sqref="F24"/>
    </sheetView>
  </sheetViews>
  <sheetFormatPr defaultRowHeight="15" x14ac:dyDescent="0.25"/>
  <cols>
    <col min="1" max="1" width="34.7109375" bestFit="1" customWidth="1"/>
    <col min="2" max="2" width="14.7109375" bestFit="1" customWidth="1"/>
    <col min="3" max="3" width="14.7109375" customWidth="1"/>
    <col min="4" max="4" width="13.28515625" bestFit="1" customWidth="1"/>
    <col min="5" max="5" width="29.42578125" style="12" bestFit="1" customWidth="1"/>
    <col min="6" max="6" width="16.85546875" bestFit="1" customWidth="1"/>
    <col min="7" max="7" width="16.7109375" customWidth="1"/>
    <col min="8" max="9" width="11.7109375" bestFit="1" customWidth="1"/>
    <col min="10" max="11" width="12" bestFit="1" customWidth="1"/>
    <col min="12" max="13" width="11.5703125" bestFit="1" customWidth="1"/>
    <col min="14" max="14" width="11.28515625" bestFit="1" customWidth="1"/>
    <col min="15" max="15" width="12.28515625" bestFit="1" customWidth="1"/>
    <col min="16" max="18" width="11.140625" bestFit="1" customWidth="1"/>
    <col min="19" max="20" width="11.5703125" bestFit="1" customWidth="1"/>
    <col min="21" max="21" width="11.28515625" bestFit="1" customWidth="1"/>
    <col min="22" max="22" width="11.5703125" bestFit="1" customWidth="1"/>
    <col min="23" max="23" width="11.7109375" bestFit="1" customWidth="1"/>
    <col min="24" max="24" width="11.140625" bestFit="1" customWidth="1"/>
    <col min="25" max="26" width="11.85546875" bestFit="1" customWidth="1"/>
    <col min="27" max="27" width="10.42578125" bestFit="1" customWidth="1"/>
    <col min="28" max="28" width="11.85546875" bestFit="1" customWidth="1"/>
    <col min="29" max="29" width="12.28515625" bestFit="1" customWidth="1"/>
    <col min="30" max="30" width="10.5703125" bestFit="1" customWidth="1"/>
    <col min="31" max="31" width="11.140625" bestFit="1" customWidth="1"/>
    <col min="32" max="32" width="12.85546875" bestFit="1" customWidth="1"/>
    <col min="33" max="33" width="15.7109375" bestFit="1" customWidth="1"/>
    <col min="34" max="34" width="11" bestFit="1" customWidth="1"/>
    <col min="35" max="35" width="11.140625" bestFit="1" customWidth="1"/>
    <col min="36" max="37" width="15.42578125" bestFit="1" customWidth="1"/>
    <col min="38" max="38" width="11" bestFit="1" customWidth="1"/>
    <col min="39" max="39" width="14" bestFit="1" customWidth="1"/>
    <col min="40" max="40" width="15.42578125" bestFit="1" customWidth="1"/>
  </cols>
  <sheetData>
    <row r="1" spans="1:40" x14ac:dyDescent="0.25">
      <c r="A1" s="43" t="s">
        <v>123</v>
      </c>
      <c r="B1" s="43" t="s">
        <v>124</v>
      </c>
      <c r="C1" s="43" t="s">
        <v>125</v>
      </c>
      <c r="D1" s="43" t="s">
        <v>126</v>
      </c>
      <c r="E1" s="43" t="s">
        <v>127</v>
      </c>
      <c r="F1" s="42" t="s">
        <v>4</v>
      </c>
      <c r="G1" s="42" t="s">
        <v>5</v>
      </c>
      <c r="H1" s="9">
        <v>1010</v>
      </c>
      <c r="I1" s="9">
        <v>1020</v>
      </c>
      <c r="J1" s="9">
        <v>1160</v>
      </c>
      <c r="K1" s="9">
        <v>1060</v>
      </c>
      <c r="L1" s="9">
        <v>1210</v>
      </c>
      <c r="M1" s="9">
        <v>1190</v>
      </c>
      <c r="N1" s="9">
        <v>1200</v>
      </c>
      <c r="O1" s="9">
        <v>1460</v>
      </c>
      <c r="P1" s="9">
        <v>1430</v>
      </c>
      <c r="Q1" s="9">
        <v>1090</v>
      </c>
      <c r="R1" s="9">
        <v>1180</v>
      </c>
      <c r="S1" s="9">
        <v>1200</v>
      </c>
      <c r="T1" s="9">
        <v>1250</v>
      </c>
      <c r="U1" s="9">
        <v>1250</v>
      </c>
      <c r="V1" s="9">
        <v>1250</v>
      </c>
      <c r="W1" s="9">
        <v>1250</v>
      </c>
      <c r="X1" s="9">
        <v>1250</v>
      </c>
      <c r="Y1" s="9">
        <v>1300</v>
      </c>
      <c r="Z1" s="9">
        <v>1340</v>
      </c>
      <c r="AA1" s="9">
        <v>1330</v>
      </c>
      <c r="AB1" s="9">
        <v>1400</v>
      </c>
      <c r="AC1" s="9">
        <v>4840</v>
      </c>
      <c r="AD1" s="9">
        <v>6500</v>
      </c>
      <c r="AE1" s="9">
        <v>5290</v>
      </c>
      <c r="AF1" s="9">
        <v>7430</v>
      </c>
      <c r="AG1" s="9">
        <v>7240</v>
      </c>
      <c r="AH1" s="9">
        <v>7430</v>
      </c>
      <c r="AI1" s="9">
        <v>8300</v>
      </c>
      <c r="AJ1" s="9">
        <v>9290</v>
      </c>
      <c r="AK1" s="9">
        <v>9290</v>
      </c>
      <c r="AL1" s="9">
        <v>9300</v>
      </c>
      <c r="AM1" s="9">
        <v>10130</v>
      </c>
      <c r="AN1" s="9">
        <v>10230</v>
      </c>
    </row>
    <row r="2" spans="1:40" x14ac:dyDescent="0.25">
      <c r="A2" s="43"/>
      <c r="B2" s="43"/>
      <c r="C2" s="43"/>
      <c r="D2" s="43"/>
      <c r="E2" s="43"/>
      <c r="F2" s="42"/>
      <c r="G2" s="42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</row>
    <row r="3" spans="1:40" x14ac:dyDescent="0.25">
      <c r="A3" s="6" t="s">
        <v>70</v>
      </c>
      <c r="B3" s="6" t="s">
        <v>72</v>
      </c>
      <c r="C3" s="6" t="s">
        <v>72</v>
      </c>
      <c r="D3" s="7" t="s">
        <v>132</v>
      </c>
      <c r="E3" s="36" t="s">
        <v>133</v>
      </c>
      <c r="F3" s="1">
        <v>2182680</v>
      </c>
      <c r="G3" s="19">
        <v>1565</v>
      </c>
      <c r="H3" s="8">
        <v>112</v>
      </c>
      <c r="I3" s="8">
        <v>112</v>
      </c>
      <c r="J3" s="8">
        <v>104</v>
      </c>
      <c r="K3" s="8">
        <v>246</v>
      </c>
      <c r="L3" s="8">
        <v>68</v>
      </c>
      <c r="M3" s="8">
        <v>77</v>
      </c>
      <c r="N3" s="8">
        <v>46</v>
      </c>
      <c r="O3" s="8">
        <v>46</v>
      </c>
      <c r="P3" s="8">
        <v>46</v>
      </c>
      <c r="Q3" s="8">
        <v>46</v>
      </c>
      <c r="R3" s="8">
        <v>46</v>
      </c>
      <c r="S3" s="8">
        <v>79</v>
      </c>
      <c r="T3" s="8">
        <v>68</v>
      </c>
      <c r="U3" s="8">
        <v>46</v>
      </c>
      <c r="V3" s="8">
        <v>68</v>
      </c>
      <c r="W3" s="8">
        <v>66</v>
      </c>
      <c r="X3" s="8">
        <v>49</v>
      </c>
      <c r="Y3" s="8">
        <v>57</v>
      </c>
      <c r="Z3" s="8">
        <v>52</v>
      </c>
      <c r="AA3" s="8">
        <v>24</v>
      </c>
      <c r="AB3" s="8">
        <v>58</v>
      </c>
      <c r="AC3" s="8">
        <v>5</v>
      </c>
      <c r="AD3" s="8">
        <v>4</v>
      </c>
      <c r="AE3" s="8">
        <v>5</v>
      </c>
      <c r="AF3" s="8">
        <v>2</v>
      </c>
      <c r="AG3" s="8">
        <v>4</v>
      </c>
      <c r="AH3" s="8">
        <v>4</v>
      </c>
      <c r="AI3" s="8">
        <v>6</v>
      </c>
      <c r="AJ3" s="8">
        <v>3</v>
      </c>
      <c r="AK3" s="8">
        <v>3</v>
      </c>
      <c r="AL3" s="8">
        <v>4</v>
      </c>
      <c r="AM3" s="8">
        <v>5</v>
      </c>
      <c r="AN3" s="8">
        <v>4</v>
      </c>
    </row>
    <row r="4" spans="1:40" x14ac:dyDescent="0.25">
      <c r="A4" s="6" t="s">
        <v>70</v>
      </c>
      <c r="B4" s="6" t="s">
        <v>72</v>
      </c>
      <c r="C4" s="6" t="s">
        <v>72</v>
      </c>
      <c r="D4" s="7" t="s">
        <v>134</v>
      </c>
      <c r="E4" s="36" t="s">
        <v>135</v>
      </c>
      <c r="F4" s="1">
        <v>2027650</v>
      </c>
      <c r="G4" s="19">
        <v>1312</v>
      </c>
      <c r="H4" s="8">
        <v>92</v>
      </c>
      <c r="I4" s="8">
        <v>92</v>
      </c>
      <c r="J4" s="8">
        <v>85</v>
      </c>
      <c r="K4" s="8">
        <v>202</v>
      </c>
      <c r="L4" s="8">
        <v>56</v>
      </c>
      <c r="M4" s="8">
        <v>62</v>
      </c>
      <c r="N4" s="8">
        <v>38</v>
      </c>
      <c r="O4" s="8">
        <v>38</v>
      </c>
      <c r="P4" s="8">
        <v>38</v>
      </c>
      <c r="Q4" s="8">
        <v>38</v>
      </c>
      <c r="R4" s="8">
        <v>38</v>
      </c>
      <c r="S4" s="8">
        <v>64</v>
      </c>
      <c r="T4" s="8">
        <v>56</v>
      </c>
      <c r="U4" s="8">
        <v>38</v>
      </c>
      <c r="V4" s="8">
        <v>56</v>
      </c>
      <c r="W4" s="8">
        <v>54</v>
      </c>
      <c r="X4" s="8">
        <v>40</v>
      </c>
      <c r="Y4" s="8">
        <v>46</v>
      </c>
      <c r="Z4" s="8">
        <v>42</v>
      </c>
      <c r="AA4" s="8">
        <v>19</v>
      </c>
      <c r="AB4" s="8">
        <v>47</v>
      </c>
      <c r="AC4" s="8">
        <v>7</v>
      </c>
      <c r="AD4" s="8">
        <v>6</v>
      </c>
      <c r="AE4" s="8">
        <v>7</v>
      </c>
      <c r="AF4" s="8">
        <v>3</v>
      </c>
      <c r="AG4" s="8">
        <v>7</v>
      </c>
      <c r="AH4" s="8">
        <v>6</v>
      </c>
      <c r="AI4" s="8">
        <v>9</v>
      </c>
      <c r="AJ4" s="8">
        <v>4</v>
      </c>
      <c r="AK4" s="8">
        <v>4</v>
      </c>
      <c r="AL4" s="8">
        <v>4</v>
      </c>
      <c r="AM4" s="8">
        <v>9</v>
      </c>
      <c r="AN4" s="8">
        <v>5</v>
      </c>
    </row>
    <row r="5" spans="1:40" x14ac:dyDescent="0.25">
      <c r="A5" s="6" t="s">
        <v>73</v>
      </c>
      <c r="B5" s="6" t="s">
        <v>72</v>
      </c>
      <c r="C5" s="6" t="s">
        <v>75</v>
      </c>
      <c r="D5" s="7" t="s">
        <v>136</v>
      </c>
      <c r="E5" s="36" t="s">
        <v>137</v>
      </c>
      <c r="F5" s="1">
        <v>1951310</v>
      </c>
      <c r="G5" s="19">
        <v>1061</v>
      </c>
      <c r="H5" s="8">
        <v>65</v>
      </c>
      <c r="I5" s="8">
        <v>65</v>
      </c>
      <c r="J5" s="8">
        <v>59</v>
      </c>
      <c r="K5" s="8">
        <v>141</v>
      </c>
      <c r="L5" s="8">
        <v>45</v>
      </c>
      <c r="M5" s="8">
        <v>51</v>
      </c>
      <c r="N5" s="8">
        <v>31</v>
      </c>
      <c r="O5" s="8">
        <v>32</v>
      </c>
      <c r="P5" s="8">
        <v>32</v>
      </c>
      <c r="Q5" s="8">
        <v>32</v>
      </c>
      <c r="R5" s="8">
        <v>41</v>
      </c>
      <c r="S5" s="8">
        <v>54</v>
      </c>
      <c r="T5" s="8">
        <v>47</v>
      </c>
      <c r="U5" s="8">
        <v>32</v>
      </c>
      <c r="V5" s="8">
        <v>47</v>
      </c>
      <c r="W5" s="8">
        <v>45</v>
      </c>
      <c r="X5" s="8">
        <v>33</v>
      </c>
      <c r="Y5" s="8">
        <v>31</v>
      </c>
      <c r="Z5" s="8">
        <v>28</v>
      </c>
      <c r="AA5" s="8">
        <v>12</v>
      </c>
      <c r="AB5" s="8">
        <v>30</v>
      </c>
      <c r="AC5" s="8">
        <v>7</v>
      </c>
      <c r="AD5" s="8">
        <v>13</v>
      </c>
      <c r="AE5" s="8">
        <v>17</v>
      </c>
      <c r="AF5" s="8">
        <v>3</v>
      </c>
      <c r="AG5" s="8">
        <v>12</v>
      </c>
      <c r="AH5" s="8">
        <v>8</v>
      </c>
      <c r="AI5" s="8">
        <v>15</v>
      </c>
      <c r="AJ5" s="8">
        <v>8</v>
      </c>
      <c r="AK5" s="8">
        <v>7</v>
      </c>
      <c r="AL5" s="8">
        <v>7</v>
      </c>
      <c r="AM5" s="8">
        <v>6</v>
      </c>
      <c r="AN5" s="8">
        <v>5</v>
      </c>
    </row>
    <row r="6" spans="1:40" x14ac:dyDescent="0.25">
      <c r="A6" s="6" t="s">
        <v>73</v>
      </c>
      <c r="B6" s="6" t="s">
        <v>72</v>
      </c>
      <c r="C6" s="6" t="s">
        <v>75</v>
      </c>
      <c r="D6" s="7" t="s">
        <v>138</v>
      </c>
      <c r="E6" s="36" t="s">
        <v>139</v>
      </c>
      <c r="F6" s="1">
        <v>2538440</v>
      </c>
      <c r="G6" s="19">
        <v>1312</v>
      </c>
      <c r="H6" s="8">
        <v>80</v>
      </c>
      <c r="I6" s="8">
        <v>80</v>
      </c>
      <c r="J6" s="8">
        <v>73</v>
      </c>
      <c r="K6" s="8">
        <v>172</v>
      </c>
      <c r="L6" s="8">
        <v>56</v>
      </c>
      <c r="M6" s="8">
        <v>62</v>
      </c>
      <c r="N6" s="8">
        <v>38</v>
      </c>
      <c r="O6" s="8">
        <v>38</v>
      </c>
      <c r="P6" s="8">
        <v>38</v>
      </c>
      <c r="Q6" s="8">
        <v>38</v>
      </c>
      <c r="R6" s="8">
        <v>48</v>
      </c>
      <c r="S6" s="8">
        <v>64</v>
      </c>
      <c r="T6" s="8">
        <v>56</v>
      </c>
      <c r="U6" s="8">
        <v>38</v>
      </c>
      <c r="V6" s="8">
        <v>56</v>
      </c>
      <c r="W6" s="8">
        <v>54</v>
      </c>
      <c r="X6" s="8">
        <v>40</v>
      </c>
      <c r="Y6" s="8">
        <v>37</v>
      </c>
      <c r="Z6" s="8">
        <v>33</v>
      </c>
      <c r="AA6" s="8">
        <v>15</v>
      </c>
      <c r="AB6" s="8">
        <v>43</v>
      </c>
      <c r="AC6" s="8">
        <v>9</v>
      </c>
      <c r="AD6" s="8">
        <v>18</v>
      </c>
      <c r="AE6" s="8">
        <v>25</v>
      </c>
      <c r="AF6" s="8">
        <v>4</v>
      </c>
      <c r="AG6" s="8">
        <v>18</v>
      </c>
      <c r="AH6" s="8">
        <v>11</v>
      </c>
      <c r="AI6" s="8">
        <v>21</v>
      </c>
      <c r="AJ6" s="8">
        <v>11</v>
      </c>
      <c r="AK6" s="8">
        <v>10</v>
      </c>
      <c r="AL6" s="8">
        <v>10</v>
      </c>
      <c r="AM6" s="8">
        <v>9</v>
      </c>
      <c r="AN6" s="8">
        <v>7</v>
      </c>
    </row>
    <row r="7" spans="1:40" x14ac:dyDescent="0.25">
      <c r="A7" s="6" t="s">
        <v>73</v>
      </c>
      <c r="B7" s="6" t="s">
        <v>72</v>
      </c>
      <c r="C7" s="6" t="s">
        <v>75</v>
      </c>
      <c r="D7" s="7" t="s">
        <v>140</v>
      </c>
      <c r="E7" s="36" t="s">
        <v>141</v>
      </c>
      <c r="F7" s="1">
        <v>1853710</v>
      </c>
      <c r="G7" s="19">
        <v>1021</v>
      </c>
      <c r="H7" s="8">
        <v>65</v>
      </c>
      <c r="I7" s="8">
        <v>65</v>
      </c>
      <c r="J7" s="8">
        <v>59</v>
      </c>
      <c r="K7" s="8">
        <v>141</v>
      </c>
      <c r="L7" s="8">
        <v>45</v>
      </c>
      <c r="M7" s="8">
        <v>50</v>
      </c>
      <c r="N7" s="8">
        <v>31</v>
      </c>
      <c r="O7" s="8">
        <v>30</v>
      </c>
      <c r="P7" s="8">
        <v>30</v>
      </c>
      <c r="Q7" s="8">
        <v>30</v>
      </c>
      <c r="R7" s="8">
        <v>38</v>
      </c>
      <c r="S7" s="8">
        <v>51</v>
      </c>
      <c r="T7" s="8">
        <v>43</v>
      </c>
      <c r="U7" s="8">
        <v>30</v>
      </c>
      <c r="V7" s="8">
        <v>43</v>
      </c>
      <c r="W7" s="8">
        <v>42</v>
      </c>
      <c r="X7" s="8">
        <v>32</v>
      </c>
      <c r="Y7" s="8">
        <v>28</v>
      </c>
      <c r="Z7" s="8">
        <v>25</v>
      </c>
      <c r="AA7" s="8">
        <v>12</v>
      </c>
      <c r="AB7" s="8">
        <v>30</v>
      </c>
      <c r="AC7" s="8">
        <v>6</v>
      </c>
      <c r="AD7" s="8">
        <v>12</v>
      </c>
      <c r="AE7" s="8">
        <v>17</v>
      </c>
      <c r="AF7" s="8">
        <v>3</v>
      </c>
      <c r="AG7" s="8">
        <v>12</v>
      </c>
      <c r="AH7" s="8">
        <v>7</v>
      </c>
      <c r="AI7" s="8">
        <v>14</v>
      </c>
      <c r="AJ7" s="8">
        <v>7</v>
      </c>
      <c r="AK7" s="8">
        <v>7</v>
      </c>
      <c r="AL7" s="8">
        <v>6</v>
      </c>
      <c r="AM7" s="8">
        <v>6</v>
      </c>
      <c r="AN7" s="8">
        <v>4</v>
      </c>
    </row>
    <row r="8" spans="1:40" x14ac:dyDescent="0.25">
      <c r="A8" s="6" t="s">
        <v>76</v>
      </c>
      <c r="B8" s="6" t="s">
        <v>72</v>
      </c>
      <c r="C8" s="6" t="s">
        <v>78</v>
      </c>
      <c r="D8" s="7" t="s">
        <v>142</v>
      </c>
      <c r="E8" s="36" t="s">
        <v>143</v>
      </c>
      <c r="F8" s="1">
        <v>1922920</v>
      </c>
      <c r="G8" s="19">
        <v>1477</v>
      </c>
      <c r="H8" s="8">
        <v>76</v>
      </c>
      <c r="I8" s="8">
        <v>60</v>
      </c>
      <c r="J8" s="8">
        <v>76</v>
      </c>
      <c r="K8" s="8">
        <v>329</v>
      </c>
      <c r="L8" s="8">
        <v>35</v>
      </c>
      <c r="M8" s="8">
        <v>71</v>
      </c>
      <c r="N8" s="8">
        <v>45</v>
      </c>
      <c r="O8" s="8">
        <v>51</v>
      </c>
      <c r="P8" s="8">
        <v>55</v>
      </c>
      <c r="Q8" s="8">
        <v>31</v>
      </c>
      <c r="R8" s="8">
        <v>23</v>
      </c>
      <c r="S8" s="8">
        <v>34</v>
      </c>
      <c r="T8" s="8">
        <v>48</v>
      </c>
      <c r="U8" s="8">
        <v>33</v>
      </c>
      <c r="V8" s="8">
        <v>83</v>
      </c>
      <c r="W8" s="8">
        <v>72</v>
      </c>
      <c r="X8" s="8">
        <v>71</v>
      </c>
      <c r="Y8" s="8">
        <v>160</v>
      </c>
      <c r="Z8" s="8">
        <v>42</v>
      </c>
      <c r="AA8" s="8">
        <v>16</v>
      </c>
      <c r="AB8" s="8">
        <v>39</v>
      </c>
      <c r="AC8" s="8">
        <v>3</v>
      </c>
      <c r="AD8" s="8">
        <v>4</v>
      </c>
      <c r="AE8" s="8">
        <v>6</v>
      </c>
      <c r="AF8" s="8">
        <v>1</v>
      </c>
      <c r="AG8" s="8">
        <v>3</v>
      </c>
      <c r="AH8" s="8">
        <v>2</v>
      </c>
      <c r="AI8" s="8">
        <v>3</v>
      </c>
      <c r="AJ8" s="8">
        <v>2</v>
      </c>
      <c r="AK8" s="8">
        <v>1</v>
      </c>
      <c r="AL8" s="8">
        <v>1</v>
      </c>
      <c r="AM8" s="8">
        <v>1</v>
      </c>
      <c r="AN8" s="8">
        <v>0</v>
      </c>
    </row>
    <row r="9" spans="1:40" x14ac:dyDescent="0.25">
      <c r="A9" s="6" t="s">
        <v>76</v>
      </c>
      <c r="B9" s="6" t="s">
        <v>72</v>
      </c>
      <c r="C9" s="6" t="s">
        <v>78</v>
      </c>
      <c r="D9" s="7" t="s">
        <v>144</v>
      </c>
      <c r="E9" s="36" t="s">
        <v>145</v>
      </c>
      <c r="F9" s="1">
        <v>1366960</v>
      </c>
      <c r="G9" s="19">
        <v>1008</v>
      </c>
      <c r="H9" s="8">
        <v>76</v>
      </c>
      <c r="I9" s="8">
        <v>72</v>
      </c>
      <c r="J9" s="8">
        <v>133</v>
      </c>
      <c r="K9" s="8">
        <v>239</v>
      </c>
      <c r="L9" s="8">
        <v>54</v>
      </c>
      <c r="M9" s="8">
        <v>43</v>
      </c>
      <c r="N9" s="8">
        <v>23</v>
      </c>
      <c r="O9" s="8">
        <v>21</v>
      </c>
      <c r="P9" s="8">
        <v>16</v>
      </c>
      <c r="Q9" s="8">
        <v>23</v>
      </c>
      <c r="R9" s="8">
        <v>26</v>
      </c>
      <c r="S9" s="8">
        <v>34</v>
      </c>
      <c r="T9" s="8">
        <v>48</v>
      </c>
      <c r="U9" s="8">
        <v>26</v>
      </c>
      <c r="V9" s="8">
        <v>33</v>
      </c>
      <c r="W9" s="8">
        <v>37</v>
      </c>
      <c r="X9" s="8">
        <v>17</v>
      </c>
      <c r="Y9" s="8">
        <v>18</v>
      </c>
      <c r="Z9" s="8">
        <v>5</v>
      </c>
      <c r="AA9" s="8">
        <v>9</v>
      </c>
      <c r="AB9" s="8">
        <v>21</v>
      </c>
      <c r="AC9" s="8">
        <v>4</v>
      </c>
      <c r="AD9" s="8">
        <v>5</v>
      </c>
      <c r="AE9" s="8">
        <v>7</v>
      </c>
      <c r="AF9" s="8">
        <v>1</v>
      </c>
      <c r="AG9" s="8">
        <v>3</v>
      </c>
      <c r="AH9" s="8">
        <v>2</v>
      </c>
      <c r="AI9" s="8">
        <v>4</v>
      </c>
      <c r="AJ9" s="8">
        <v>2</v>
      </c>
      <c r="AK9" s="8">
        <v>2</v>
      </c>
      <c r="AL9" s="8">
        <v>2</v>
      </c>
      <c r="AM9" s="8">
        <v>1</v>
      </c>
      <c r="AN9" s="8">
        <v>1</v>
      </c>
    </row>
    <row r="10" spans="1:40" x14ac:dyDescent="0.25">
      <c r="A10" s="6" t="s">
        <v>76</v>
      </c>
      <c r="B10" s="6" t="s">
        <v>72</v>
      </c>
      <c r="C10" s="6" t="s">
        <v>78</v>
      </c>
      <c r="D10" s="7" t="s">
        <v>146</v>
      </c>
      <c r="E10" s="36" t="s">
        <v>147</v>
      </c>
      <c r="F10" s="1">
        <v>1824690</v>
      </c>
      <c r="G10" s="19">
        <v>1334</v>
      </c>
      <c r="H10" s="8">
        <v>85</v>
      </c>
      <c r="I10" s="8">
        <v>96</v>
      </c>
      <c r="J10" s="8">
        <v>89</v>
      </c>
      <c r="K10" s="8">
        <v>179</v>
      </c>
      <c r="L10" s="8">
        <v>39</v>
      </c>
      <c r="M10" s="8">
        <v>54</v>
      </c>
      <c r="N10" s="8">
        <v>33</v>
      </c>
      <c r="O10" s="8">
        <v>34</v>
      </c>
      <c r="P10" s="8">
        <v>18</v>
      </c>
      <c r="Q10" s="8">
        <v>16</v>
      </c>
      <c r="R10" s="8">
        <v>24</v>
      </c>
      <c r="S10" s="8">
        <v>66</v>
      </c>
      <c r="T10" s="8">
        <v>18</v>
      </c>
      <c r="U10" s="8">
        <v>21</v>
      </c>
      <c r="V10" s="8">
        <v>33</v>
      </c>
      <c r="W10" s="8">
        <v>57</v>
      </c>
      <c r="X10" s="8">
        <v>71</v>
      </c>
      <c r="Y10" s="8">
        <v>36</v>
      </c>
      <c r="Z10" s="8">
        <v>128</v>
      </c>
      <c r="AA10" s="8">
        <v>64</v>
      </c>
      <c r="AB10" s="8">
        <v>138</v>
      </c>
      <c r="AC10" s="8">
        <v>3</v>
      </c>
      <c r="AD10" s="8">
        <v>5</v>
      </c>
      <c r="AE10" s="8">
        <v>8</v>
      </c>
      <c r="AF10" s="8">
        <v>1</v>
      </c>
      <c r="AG10" s="8">
        <v>4</v>
      </c>
      <c r="AH10" s="8">
        <v>2</v>
      </c>
      <c r="AI10" s="8">
        <v>4</v>
      </c>
      <c r="AJ10" s="8">
        <v>2</v>
      </c>
      <c r="AK10" s="8">
        <v>2</v>
      </c>
      <c r="AL10" s="8">
        <v>2</v>
      </c>
      <c r="AM10" s="8">
        <v>1</v>
      </c>
      <c r="AN10" s="8">
        <v>1</v>
      </c>
    </row>
    <row r="11" spans="1:40" x14ac:dyDescent="0.25">
      <c r="A11" s="6" t="s">
        <v>76</v>
      </c>
      <c r="B11" s="6" t="s">
        <v>72</v>
      </c>
      <c r="C11" s="6" t="s">
        <v>78</v>
      </c>
      <c r="D11" s="7" t="s">
        <v>148</v>
      </c>
      <c r="E11" s="36" t="s">
        <v>149</v>
      </c>
      <c r="F11" s="1">
        <v>1755780</v>
      </c>
      <c r="G11" s="19">
        <v>1314</v>
      </c>
      <c r="H11" s="8">
        <v>57</v>
      </c>
      <c r="I11" s="8">
        <v>68</v>
      </c>
      <c r="J11" s="8">
        <v>57</v>
      </c>
      <c r="K11" s="8">
        <v>239</v>
      </c>
      <c r="L11" s="8">
        <v>72</v>
      </c>
      <c r="M11" s="8">
        <v>64</v>
      </c>
      <c r="N11" s="8">
        <v>42</v>
      </c>
      <c r="O11" s="8">
        <v>31</v>
      </c>
      <c r="P11" s="8">
        <v>70</v>
      </c>
      <c r="Q11" s="8">
        <v>59</v>
      </c>
      <c r="R11" s="8">
        <v>57</v>
      </c>
      <c r="S11" s="8">
        <v>118</v>
      </c>
      <c r="T11" s="8">
        <v>87</v>
      </c>
      <c r="U11" s="8">
        <v>55</v>
      </c>
      <c r="V11" s="8">
        <v>83</v>
      </c>
      <c r="W11" s="8">
        <v>43</v>
      </c>
      <c r="X11" s="8">
        <v>17</v>
      </c>
      <c r="Y11" s="8">
        <v>18</v>
      </c>
      <c r="Z11" s="8">
        <v>16</v>
      </c>
      <c r="AA11" s="8">
        <v>7</v>
      </c>
      <c r="AB11" s="8">
        <v>21</v>
      </c>
      <c r="AC11" s="8">
        <v>3</v>
      </c>
      <c r="AD11" s="8">
        <v>5</v>
      </c>
      <c r="AE11" s="8">
        <v>7</v>
      </c>
      <c r="AF11" s="8">
        <v>1</v>
      </c>
      <c r="AG11" s="8">
        <v>3</v>
      </c>
      <c r="AH11" s="8">
        <v>2</v>
      </c>
      <c r="AI11" s="8">
        <v>4</v>
      </c>
      <c r="AJ11" s="8">
        <v>2</v>
      </c>
      <c r="AK11" s="8">
        <v>2</v>
      </c>
      <c r="AL11" s="8">
        <v>2</v>
      </c>
      <c r="AM11" s="8">
        <v>1</v>
      </c>
      <c r="AN11" s="8">
        <v>1</v>
      </c>
    </row>
    <row r="12" spans="1:40" x14ac:dyDescent="0.25">
      <c r="A12" s="6" t="s">
        <v>76</v>
      </c>
      <c r="B12" s="6" t="s">
        <v>72</v>
      </c>
      <c r="C12" s="6" t="s">
        <v>78</v>
      </c>
      <c r="D12" s="7" t="s">
        <v>150</v>
      </c>
      <c r="E12" s="36" t="s">
        <v>151</v>
      </c>
      <c r="F12" s="1">
        <v>1892600</v>
      </c>
      <c r="G12" s="19">
        <v>1509</v>
      </c>
      <c r="H12" s="8">
        <v>80</v>
      </c>
      <c r="I12" s="8">
        <v>52</v>
      </c>
      <c r="J12" s="8">
        <v>234</v>
      </c>
      <c r="K12" s="8">
        <v>404</v>
      </c>
      <c r="L12" s="8">
        <v>59</v>
      </c>
      <c r="M12" s="8">
        <v>60</v>
      </c>
      <c r="N12" s="8">
        <v>37</v>
      </c>
      <c r="O12" s="8">
        <v>45</v>
      </c>
      <c r="P12" s="8">
        <v>21</v>
      </c>
      <c r="Q12" s="8">
        <v>61</v>
      </c>
      <c r="R12" s="8">
        <v>55</v>
      </c>
      <c r="S12" s="8">
        <v>70</v>
      </c>
      <c r="T12" s="8">
        <v>59</v>
      </c>
      <c r="U12" s="8">
        <v>47</v>
      </c>
      <c r="V12" s="8">
        <v>39</v>
      </c>
      <c r="W12" s="8">
        <v>37</v>
      </c>
      <c r="X12" s="8">
        <v>17</v>
      </c>
      <c r="Y12" s="8">
        <v>18</v>
      </c>
      <c r="Z12" s="8">
        <v>21</v>
      </c>
      <c r="AA12" s="8">
        <v>9</v>
      </c>
      <c r="AB12" s="8">
        <v>60</v>
      </c>
      <c r="AC12" s="8">
        <v>3</v>
      </c>
      <c r="AD12" s="8">
        <v>4</v>
      </c>
      <c r="AE12" s="8">
        <v>6</v>
      </c>
      <c r="AF12" s="8">
        <v>1</v>
      </c>
      <c r="AG12" s="8">
        <v>2</v>
      </c>
      <c r="AH12" s="8">
        <v>1</v>
      </c>
      <c r="AI12" s="8">
        <v>3</v>
      </c>
      <c r="AJ12" s="8">
        <v>1</v>
      </c>
      <c r="AK12" s="8">
        <v>1</v>
      </c>
      <c r="AL12" s="8">
        <v>1</v>
      </c>
      <c r="AM12" s="8">
        <v>1</v>
      </c>
      <c r="AN12" s="8">
        <v>0</v>
      </c>
    </row>
    <row r="13" spans="1:40" x14ac:dyDescent="0.25">
      <c r="A13" s="6" t="s">
        <v>76</v>
      </c>
      <c r="B13" s="6" t="s">
        <v>72</v>
      </c>
      <c r="C13" s="6" t="s">
        <v>78</v>
      </c>
      <c r="D13" s="7" t="s">
        <v>152</v>
      </c>
      <c r="E13" s="36" t="s">
        <v>153</v>
      </c>
      <c r="F13" s="1">
        <v>913780</v>
      </c>
      <c r="G13" s="19">
        <v>662</v>
      </c>
      <c r="H13" s="8">
        <v>28</v>
      </c>
      <c r="I13" s="8">
        <v>53</v>
      </c>
      <c r="J13" s="8">
        <v>43</v>
      </c>
      <c r="K13" s="8">
        <v>105</v>
      </c>
      <c r="L13" s="8">
        <v>39</v>
      </c>
      <c r="M13" s="8">
        <v>43</v>
      </c>
      <c r="N13" s="8">
        <v>24</v>
      </c>
      <c r="O13" s="8">
        <v>22</v>
      </c>
      <c r="P13" s="8">
        <v>24</v>
      </c>
      <c r="Q13" s="8">
        <v>14</v>
      </c>
      <c r="R13" s="8">
        <v>18</v>
      </c>
      <c r="S13" s="8">
        <v>24</v>
      </c>
      <c r="T13" s="8">
        <v>39</v>
      </c>
      <c r="U13" s="8">
        <v>22</v>
      </c>
      <c r="V13" s="8">
        <v>27</v>
      </c>
      <c r="W13" s="8">
        <v>40</v>
      </c>
      <c r="X13" s="8">
        <v>22</v>
      </c>
      <c r="Y13" s="8">
        <v>8</v>
      </c>
      <c r="Z13" s="8">
        <v>21</v>
      </c>
      <c r="AA13" s="8">
        <v>2</v>
      </c>
      <c r="AB13" s="8">
        <v>21</v>
      </c>
      <c r="AC13" s="8">
        <v>3</v>
      </c>
      <c r="AD13" s="8">
        <v>3</v>
      </c>
      <c r="AE13" s="8">
        <v>6</v>
      </c>
      <c r="AF13" s="8">
        <v>1</v>
      </c>
      <c r="AG13" s="8">
        <v>3</v>
      </c>
      <c r="AH13" s="8">
        <v>2</v>
      </c>
      <c r="AI13" s="8">
        <v>3</v>
      </c>
      <c r="AJ13" s="8">
        <v>1</v>
      </c>
      <c r="AK13" s="8">
        <v>0</v>
      </c>
      <c r="AL13" s="8">
        <v>1</v>
      </c>
      <c r="AM13" s="8">
        <v>0</v>
      </c>
      <c r="AN13" s="8">
        <v>0</v>
      </c>
    </row>
    <row r="14" spans="1:40" x14ac:dyDescent="0.25">
      <c r="A14" s="6" t="s">
        <v>79</v>
      </c>
      <c r="B14" s="6" t="s">
        <v>72</v>
      </c>
      <c r="C14" s="6" t="s">
        <v>75</v>
      </c>
      <c r="D14" s="7" t="s">
        <v>154</v>
      </c>
      <c r="E14" s="36" t="s">
        <v>155</v>
      </c>
      <c r="F14" s="1">
        <v>2234880</v>
      </c>
      <c r="G14" s="19">
        <v>1132</v>
      </c>
      <c r="H14" s="8">
        <v>74</v>
      </c>
      <c r="I14" s="8">
        <v>73</v>
      </c>
      <c r="J14" s="8">
        <v>65</v>
      </c>
      <c r="K14" s="8">
        <v>155</v>
      </c>
      <c r="L14" s="8">
        <v>51</v>
      </c>
      <c r="M14" s="8">
        <v>56</v>
      </c>
      <c r="N14" s="8">
        <v>34</v>
      </c>
      <c r="O14" s="8">
        <v>34</v>
      </c>
      <c r="P14" s="8">
        <v>34</v>
      </c>
      <c r="Q14" s="8">
        <v>34</v>
      </c>
      <c r="R14" s="8">
        <v>21</v>
      </c>
      <c r="S14" s="8">
        <v>45</v>
      </c>
      <c r="T14" s="8">
        <v>39</v>
      </c>
      <c r="U14" s="8">
        <v>26</v>
      </c>
      <c r="V14" s="8">
        <v>38</v>
      </c>
      <c r="W14" s="8">
        <v>37</v>
      </c>
      <c r="X14" s="8">
        <v>28</v>
      </c>
      <c r="Y14" s="8">
        <v>29</v>
      </c>
      <c r="Z14" s="8">
        <v>47</v>
      </c>
      <c r="AA14" s="8">
        <v>20</v>
      </c>
      <c r="AB14" s="8">
        <v>50</v>
      </c>
      <c r="AC14" s="8">
        <v>8</v>
      </c>
      <c r="AD14" s="8">
        <v>16</v>
      </c>
      <c r="AE14" s="8">
        <v>26</v>
      </c>
      <c r="AF14" s="8">
        <v>6</v>
      </c>
      <c r="AG14" s="8">
        <v>18</v>
      </c>
      <c r="AH14" s="8">
        <v>11</v>
      </c>
      <c r="AI14" s="8">
        <v>21</v>
      </c>
      <c r="AJ14" s="8">
        <v>9</v>
      </c>
      <c r="AK14" s="8">
        <v>8</v>
      </c>
      <c r="AL14" s="8">
        <v>8</v>
      </c>
      <c r="AM14" s="8">
        <v>6</v>
      </c>
      <c r="AN14" s="8">
        <v>5</v>
      </c>
    </row>
    <row r="15" spans="1:40" x14ac:dyDescent="0.25">
      <c r="A15" s="6" t="s">
        <v>79</v>
      </c>
      <c r="B15" s="6" t="s">
        <v>72</v>
      </c>
      <c r="C15" s="6" t="s">
        <v>75</v>
      </c>
      <c r="D15" s="7" t="s">
        <v>156</v>
      </c>
      <c r="E15" s="36" t="s">
        <v>157</v>
      </c>
      <c r="F15" s="1">
        <v>1538940</v>
      </c>
      <c r="G15" s="19">
        <v>982</v>
      </c>
      <c r="H15" s="8">
        <v>59</v>
      </c>
      <c r="I15" s="8">
        <v>59</v>
      </c>
      <c r="J15" s="8">
        <v>52</v>
      </c>
      <c r="K15" s="8">
        <v>127</v>
      </c>
      <c r="L15" s="8">
        <v>41</v>
      </c>
      <c r="M15" s="8">
        <v>45</v>
      </c>
      <c r="N15" s="8">
        <v>27</v>
      </c>
      <c r="O15" s="8">
        <v>28</v>
      </c>
      <c r="P15" s="8">
        <v>28</v>
      </c>
      <c r="Q15" s="8">
        <v>28</v>
      </c>
      <c r="R15" s="8">
        <v>31</v>
      </c>
      <c r="S15" s="8">
        <v>65</v>
      </c>
      <c r="T15" s="8">
        <v>56</v>
      </c>
      <c r="U15" s="8">
        <v>38</v>
      </c>
      <c r="V15" s="8">
        <v>57</v>
      </c>
      <c r="W15" s="8">
        <v>55</v>
      </c>
      <c r="X15" s="8">
        <v>41</v>
      </c>
      <c r="Y15" s="8">
        <v>43</v>
      </c>
      <c r="Z15" s="8">
        <v>16</v>
      </c>
      <c r="AA15" s="8">
        <v>9</v>
      </c>
      <c r="AB15" s="8">
        <v>18</v>
      </c>
      <c r="AC15" s="8">
        <v>3</v>
      </c>
      <c r="AD15" s="8">
        <v>7</v>
      </c>
      <c r="AE15" s="8">
        <v>11</v>
      </c>
      <c r="AF15" s="8">
        <v>3</v>
      </c>
      <c r="AG15" s="8">
        <v>7</v>
      </c>
      <c r="AH15" s="8">
        <v>4</v>
      </c>
      <c r="AI15" s="8">
        <v>9</v>
      </c>
      <c r="AJ15" s="8">
        <v>3</v>
      </c>
      <c r="AK15" s="8">
        <v>3</v>
      </c>
      <c r="AL15" s="8">
        <v>4</v>
      </c>
      <c r="AM15" s="8">
        <v>3</v>
      </c>
      <c r="AN15" s="8">
        <v>2</v>
      </c>
    </row>
    <row r="16" spans="1:40" x14ac:dyDescent="0.25">
      <c r="A16" s="6" t="s">
        <v>79</v>
      </c>
      <c r="B16" s="6" t="s">
        <v>72</v>
      </c>
      <c r="C16" s="6" t="s">
        <v>75</v>
      </c>
      <c r="D16" s="7" t="s">
        <v>158</v>
      </c>
      <c r="E16" s="36" t="s">
        <v>159</v>
      </c>
      <c r="F16" s="1">
        <v>1725830</v>
      </c>
      <c r="G16" s="19">
        <v>1030</v>
      </c>
      <c r="H16" s="8">
        <v>68</v>
      </c>
      <c r="I16" s="8">
        <v>68</v>
      </c>
      <c r="J16" s="8">
        <v>60</v>
      </c>
      <c r="K16" s="8">
        <v>142</v>
      </c>
      <c r="L16" s="8">
        <v>47</v>
      </c>
      <c r="M16" s="8">
        <v>53</v>
      </c>
      <c r="N16" s="8">
        <v>32</v>
      </c>
      <c r="O16" s="8">
        <v>32</v>
      </c>
      <c r="P16" s="8">
        <v>32</v>
      </c>
      <c r="Q16" s="8">
        <v>32</v>
      </c>
      <c r="R16" s="8">
        <v>25</v>
      </c>
      <c r="S16" s="8">
        <v>55</v>
      </c>
      <c r="T16" s="8">
        <v>47</v>
      </c>
      <c r="U16" s="8">
        <v>32</v>
      </c>
      <c r="V16" s="8">
        <v>47</v>
      </c>
      <c r="W16" s="8">
        <v>46</v>
      </c>
      <c r="X16" s="8">
        <v>33</v>
      </c>
      <c r="Y16" s="8">
        <v>35</v>
      </c>
      <c r="Z16" s="8">
        <v>25</v>
      </c>
      <c r="AA16" s="8">
        <v>11</v>
      </c>
      <c r="AB16" s="8">
        <v>28</v>
      </c>
      <c r="AC16" s="8">
        <v>4</v>
      </c>
      <c r="AD16" s="8">
        <v>9</v>
      </c>
      <c r="AE16" s="8">
        <v>15</v>
      </c>
      <c r="AF16" s="8">
        <v>3</v>
      </c>
      <c r="AG16" s="8">
        <v>10</v>
      </c>
      <c r="AH16" s="8">
        <v>6</v>
      </c>
      <c r="AI16" s="8">
        <v>12</v>
      </c>
      <c r="AJ16" s="8">
        <v>5</v>
      </c>
      <c r="AK16" s="8">
        <v>5</v>
      </c>
      <c r="AL16" s="8">
        <v>4</v>
      </c>
      <c r="AM16" s="8">
        <v>4</v>
      </c>
      <c r="AN16" s="8">
        <v>3</v>
      </c>
    </row>
    <row r="17" spans="1:40" x14ac:dyDescent="0.25">
      <c r="A17" s="6" t="s">
        <v>79</v>
      </c>
      <c r="B17" s="6" t="s">
        <v>72</v>
      </c>
      <c r="C17" s="6" t="s">
        <v>75</v>
      </c>
      <c r="D17" s="7" t="s">
        <v>160</v>
      </c>
      <c r="E17" s="36" t="s">
        <v>161</v>
      </c>
      <c r="F17" s="1">
        <v>2376620</v>
      </c>
      <c r="G17" s="19">
        <v>1285</v>
      </c>
      <c r="H17" s="8">
        <v>81</v>
      </c>
      <c r="I17" s="8">
        <v>82</v>
      </c>
      <c r="J17" s="8">
        <v>73</v>
      </c>
      <c r="K17" s="8">
        <v>172</v>
      </c>
      <c r="L17" s="8">
        <v>56</v>
      </c>
      <c r="M17" s="8">
        <v>64</v>
      </c>
      <c r="N17" s="8">
        <v>39</v>
      </c>
      <c r="O17" s="8">
        <v>38</v>
      </c>
      <c r="P17" s="8">
        <v>38</v>
      </c>
      <c r="Q17" s="8">
        <v>38</v>
      </c>
      <c r="R17" s="8">
        <v>28</v>
      </c>
      <c r="S17" s="8">
        <v>61</v>
      </c>
      <c r="T17" s="8">
        <v>52</v>
      </c>
      <c r="U17" s="8">
        <v>36</v>
      </c>
      <c r="V17" s="8">
        <v>52</v>
      </c>
      <c r="W17" s="8">
        <v>49</v>
      </c>
      <c r="X17" s="8">
        <v>37</v>
      </c>
      <c r="Y17" s="8">
        <v>39</v>
      </c>
      <c r="Z17" s="8">
        <v>44</v>
      </c>
      <c r="AA17" s="8">
        <v>20</v>
      </c>
      <c r="AB17" s="8">
        <v>50</v>
      </c>
      <c r="AC17" s="8">
        <v>7</v>
      </c>
      <c r="AD17" s="8">
        <v>15</v>
      </c>
      <c r="AE17" s="8">
        <v>26</v>
      </c>
      <c r="AF17" s="8">
        <v>7</v>
      </c>
      <c r="AG17" s="8">
        <v>17</v>
      </c>
      <c r="AH17" s="8">
        <v>10</v>
      </c>
      <c r="AI17" s="8">
        <v>21</v>
      </c>
      <c r="AJ17" s="8">
        <v>9</v>
      </c>
      <c r="AK17" s="8">
        <v>8</v>
      </c>
      <c r="AL17" s="8">
        <v>7</v>
      </c>
      <c r="AM17" s="8">
        <v>5</v>
      </c>
      <c r="AN17" s="8">
        <v>4</v>
      </c>
    </row>
    <row r="18" spans="1:40" x14ac:dyDescent="0.25">
      <c r="A18" s="6" t="s">
        <v>162</v>
      </c>
      <c r="B18" s="6" t="s">
        <v>72</v>
      </c>
      <c r="C18" s="6" t="s">
        <v>75</v>
      </c>
      <c r="D18" s="7" t="s">
        <v>163</v>
      </c>
      <c r="E18" s="36" t="s">
        <v>164</v>
      </c>
      <c r="F18" s="1">
        <v>3194570</v>
      </c>
      <c r="G18" s="19">
        <v>1365</v>
      </c>
      <c r="H18" s="8">
        <v>77</v>
      </c>
      <c r="I18" s="8">
        <v>77</v>
      </c>
      <c r="J18" s="8">
        <v>65</v>
      </c>
      <c r="K18" s="8">
        <v>152</v>
      </c>
      <c r="L18" s="8">
        <v>54</v>
      </c>
      <c r="M18" s="8">
        <v>61</v>
      </c>
      <c r="N18" s="8">
        <v>37</v>
      </c>
      <c r="O18" s="8">
        <v>37</v>
      </c>
      <c r="P18" s="8">
        <v>37</v>
      </c>
      <c r="Q18" s="8">
        <v>37</v>
      </c>
      <c r="R18" s="8">
        <v>37</v>
      </c>
      <c r="S18" s="8">
        <v>63</v>
      </c>
      <c r="T18" s="8">
        <v>54</v>
      </c>
      <c r="U18" s="8">
        <v>37</v>
      </c>
      <c r="V18" s="8">
        <v>54</v>
      </c>
      <c r="W18" s="8">
        <v>52</v>
      </c>
      <c r="X18" s="8">
        <v>39</v>
      </c>
      <c r="Y18" s="8">
        <v>38</v>
      </c>
      <c r="Z18" s="8">
        <v>35</v>
      </c>
      <c r="AA18" s="8">
        <v>16</v>
      </c>
      <c r="AB18" s="8">
        <v>64</v>
      </c>
      <c r="AC18" s="8">
        <v>13</v>
      </c>
      <c r="AD18" s="8">
        <v>22</v>
      </c>
      <c r="AE18" s="8">
        <v>34</v>
      </c>
      <c r="AF18" s="8">
        <v>10</v>
      </c>
      <c r="AG18" s="8">
        <v>32</v>
      </c>
      <c r="AH18" s="8">
        <v>21</v>
      </c>
      <c r="AI18" s="8">
        <v>39</v>
      </c>
      <c r="AJ18" s="8">
        <v>17</v>
      </c>
      <c r="AK18" s="8">
        <v>17</v>
      </c>
      <c r="AL18" s="8">
        <v>15</v>
      </c>
      <c r="AM18" s="8">
        <v>12</v>
      </c>
      <c r="AN18" s="8">
        <v>10</v>
      </c>
    </row>
    <row r="19" spans="1:40" x14ac:dyDescent="0.25">
      <c r="A19" s="6" t="s">
        <v>162</v>
      </c>
      <c r="B19" s="6" t="s">
        <v>72</v>
      </c>
      <c r="C19" s="6" t="s">
        <v>75</v>
      </c>
      <c r="D19" s="7" t="s">
        <v>165</v>
      </c>
      <c r="E19" s="36" t="s">
        <v>166</v>
      </c>
      <c r="F19" s="1">
        <v>2072480</v>
      </c>
      <c r="G19" s="19">
        <v>1035</v>
      </c>
      <c r="H19" s="8">
        <v>64</v>
      </c>
      <c r="I19" s="8">
        <v>64</v>
      </c>
      <c r="J19" s="8">
        <v>53</v>
      </c>
      <c r="K19" s="8">
        <v>125</v>
      </c>
      <c r="L19" s="8">
        <v>44</v>
      </c>
      <c r="M19" s="8">
        <v>50</v>
      </c>
      <c r="N19" s="8">
        <v>31</v>
      </c>
      <c r="O19" s="8">
        <v>31</v>
      </c>
      <c r="P19" s="8">
        <v>31</v>
      </c>
      <c r="Q19" s="8">
        <v>31</v>
      </c>
      <c r="R19" s="8">
        <v>31</v>
      </c>
      <c r="S19" s="8">
        <v>52</v>
      </c>
      <c r="T19" s="8">
        <v>44</v>
      </c>
      <c r="U19" s="8">
        <v>31</v>
      </c>
      <c r="V19" s="8">
        <v>44</v>
      </c>
      <c r="W19" s="8">
        <v>43</v>
      </c>
      <c r="X19" s="8">
        <v>33</v>
      </c>
      <c r="Y19" s="8">
        <v>32</v>
      </c>
      <c r="Z19" s="8">
        <v>28</v>
      </c>
      <c r="AA19" s="8">
        <v>12</v>
      </c>
      <c r="AB19" s="8">
        <v>31</v>
      </c>
      <c r="AC19" s="8">
        <v>8</v>
      </c>
      <c r="AD19" s="8">
        <v>12</v>
      </c>
      <c r="AE19" s="8">
        <v>17</v>
      </c>
      <c r="AF19" s="8">
        <v>5</v>
      </c>
      <c r="AG19" s="8">
        <v>17</v>
      </c>
      <c r="AH19" s="8">
        <v>11</v>
      </c>
      <c r="AI19" s="8">
        <v>22</v>
      </c>
      <c r="AJ19" s="8">
        <v>10</v>
      </c>
      <c r="AK19" s="8">
        <v>9</v>
      </c>
      <c r="AL19" s="8">
        <v>8</v>
      </c>
      <c r="AM19" s="8">
        <v>6</v>
      </c>
      <c r="AN19" s="8">
        <v>5</v>
      </c>
    </row>
    <row r="20" spans="1:40" x14ac:dyDescent="0.25">
      <c r="A20" s="6" t="s">
        <v>162</v>
      </c>
      <c r="B20" s="6" t="s">
        <v>72</v>
      </c>
      <c r="C20" s="6" t="s">
        <v>75</v>
      </c>
      <c r="D20" s="7" t="s">
        <v>167</v>
      </c>
      <c r="E20" s="36" t="s">
        <v>168</v>
      </c>
      <c r="F20" s="1">
        <v>2667030</v>
      </c>
      <c r="G20" s="19">
        <v>1283</v>
      </c>
      <c r="H20" s="8">
        <v>77</v>
      </c>
      <c r="I20" s="8">
        <v>77</v>
      </c>
      <c r="J20" s="8">
        <v>65</v>
      </c>
      <c r="K20" s="8">
        <v>152</v>
      </c>
      <c r="L20" s="8">
        <v>54</v>
      </c>
      <c r="M20" s="8">
        <v>61</v>
      </c>
      <c r="N20" s="8">
        <v>37</v>
      </c>
      <c r="O20" s="8">
        <v>37</v>
      </c>
      <c r="P20" s="8">
        <v>37</v>
      </c>
      <c r="Q20" s="8">
        <v>37</v>
      </c>
      <c r="R20" s="8">
        <v>37</v>
      </c>
      <c r="S20" s="8">
        <v>63</v>
      </c>
      <c r="T20" s="8">
        <v>54</v>
      </c>
      <c r="U20" s="8">
        <v>37</v>
      </c>
      <c r="V20" s="8">
        <v>54</v>
      </c>
      <c r="W20" s="8">
        <v>52</v>
      </c>
      <c r="X20" s="8">
        <v>39</v>
      </c>
      <c r="Y20" s="8">
        <v>38</v>
      </c>
      <c r="Z20" s="8">
        <v>35</v>
      </c>
      <c r="AA20" s="8">
        <v>16</v>
      </c>
      <c r="AB20" s="8">
        <v>48</v>
      </c>
      <c r="AC20" s="8">
        <v>10</v>
      </c>
      <c r="AD20" s="8">
        <v>15</v>
      </c>
      <c r="AE20" s="8">
        <v>24</v>
      </c>
      <c r="AF20" s="8">
        <v>7</v>
      </c>
      <c r="AG20" s="8">
        <v>22</v>
      </c>
      <c r="AH20" s="8">
        <v>17</v>
      </c>
      <c r="AI20" s="8">
        <v>31</v>
      </c>
      <c r="AJ20" s="8">
        <v>12</v>
      </c>
      <c r="AK20" s="8">
        <v>12</v>
      </c>
      <c r="AL20" s="8">
        <v>11</v>
      </c>
      <c r="AM20" s="8">
        <v>9</v>
      </c>
      <c r="AN20" s="8">
        <v>6</v>
      </c>
    </row>
    <row r="21" spans="1:40" x14ac:dyDescent="0.25">
      <c r="A21" s="6" t="s">
        <v>162</v>
      </c>
      <c r="B21" s="6" t="s">
        <v>72</v>
      </c>
      <c r="C21" s="6" t="s">
        <v>75</v>
      </c>
      <c r="D21" s="7" t="s">
        <v>169</v>
      </c>
      <c r="E21" s="36" t="s">
        <v>170</v>
      </c>
      <c r="F21" s="1">
        <v>1988200</v>
      </c>
      <c r="G21" s="19">
        <v>943</v>
      </c>
      <c r="H21" s="8">
        <v>57</v>
      </c>
      <c r="I21" s="8">
        <v>57</v>
      </c>
      <c r="J21" s="8">
        <v>47</v>
      </c>
      <c r="K21" s="8">
        <v>114</v>
      </c>
      <c r="L21" s="8">
        <v>42</v>
      </c>
      <c r="M21" s="8">
        <v>45</v>
      </c>
      <c r="N21" s="8">
        <v>27</v>
      </c>
      <c r="O21" s="8">
        <v>27</v>
      </c>
      <c r="P21" s="8">
        <v>27</v>
      </c>
      <c r="Q21" s="8">
        <v>27</v>
      </c>
      <c r="R21" s="8">
        <v>27</v>
      </c>
      <c r="S21" s="8">
        <v>47</v>
      </c>
      <c r="T21" s="8">
        <v>42</v>
      </c>
      <c r="U21" s="8">
        <v>27</v>
      </c>
      <c r="V21" s="8">
        <v>42</v>
      </c>
      <c r="W21" s="8">
        <v>40</v>
      </c>
      <c r="X21" s="8">
        <v>29</v>
      </c>
      <c r="Y21" s="8">
        <v>27</v>
      </c>
      <c r="Z21" s="8">
        <v>25</v>
      </c>
      <c r="AA21" s="8">
        <v>11</v>
      </c>
      <c r="AB21" s="8">
        <v>21</v>
      </c>
      <c r="AC21" s="8">
        <v>8</v>
      </c>
      <c r="AD21" s="8">
        <v>13</v>
      </c>
      <c r="AE21" s="8">
        <v>18</v>
      </c>
      <c r="AF21" s="8">
        <v>5</v>
      </c>
      <c r="AG21" s="8">
        <v>18</v>
      </c>
      <c r="AH21" s="8">
        <v>13</v>
      </c>
      <c r="AI21" s="8">
        <v>22</v>
      </c>
      <c r="AJ21" s="8">
        <v>10</v>
      </c>
      <c r="AK21" s="8">
        <v>9</v>
      </c>
      <c r="AL21" s="8">
        <v>9</v>
      </c>
      <c r="AM21" s="8">
        <v>6</v>
      </c>
      <c r="AN21" s="8">
        <v>4</v>
      </c>
    </row>
    <row r="22" spans="1:40" s="29" customFormat="1" x14ac:dyDescent="0.25">
      <c r="A22" s="30" t="s">
        <v>83</v>
      </c>
      <c r="B22" s="30" t="s">
        <v>72</v>
      </c>
      <c r="C22" s="30" t="s">
        <v>72</v>
      </c>
      <c r="D22" s="31" t="s">
        <v>171</v>
      </c>
      <c r="E22" s="37" t="s">
        <v>172</v>
      </c>
      <c r="F22" s="32">
        <v>5809080</v>
      </c>
      <c r="G22" s="33">
        <v>2898</v>
      </c>
      <c r="H22" s="34">
        <v>175</v>
      </c>
      <c r="I22" s="34">
        <v>175</v>
      </c>
      <c r="J22" s="34">
        <v>218</v>
      </c>
      <c r="K22" s="34">
        <v>516</v>
      </c>
      <c r="L22" s="34">
        <v>106</v>
      </c>
      <c r="M22" s="34">
        <v>119</v>
      </c>
      <c r="N22" s="34">
        <v>72</v>
      </c>
      <c r="O22" s="34">
        <v>72</v>
      </c>
      <c r="P22" s="34">
        <v>72</v>
      </c>
      <c r="Q22" s="34">
        <v>72</v>
      </c>
      <c r="R22" s="34">
        <v>72</v>
      </c>
      <c r="S22" s="34">
        <v>123</v>
      </c>
      <c r="T22" s="34">
        <v>106</v>
      </c>
      <c r="U22" s="34">
        <v>72</v>
      </c>
      <c r="V22" s="34">
        <v>106</v>
      </c>
      <c r="W22" s="34">
        <v>102</v>
      </c>
      <c r="X22" s="34">
        <v>76</v>
      </c>
      <c r="Y22" s="34">
        <v>80</v>
      </c>
      <c r="Z22" s="34">
        <v>72</v>
      </c>
      <c r="AA22" s="34">
        <v>33</v>
      </c>
      <c r="AB22" s="34">
        <v>95</v>
      </c>
      <c r="AC22" s="34">
        <v>18</v>
      </c>
      <c r="AD22" s="34">
        <v>33</v>
      </c>
      <c r="AE22" s="34">
        <v>47</v>
      </c>
      <c r="AF22" s="34">
        <v>16</v>
      </c>
      <c r="AG22" s="34">
        <v>49</v>
      </c>
      <c r="AH22" s="34">
        <v>27</v>
      </c>
      <c r="AI22" s="34">
        <v>57</v>
      </c>
      <c r="AJ22" s="34">
        <v>25</v>
      </c>
      <c r="AK22" s="34">
        <v>24</v>
      </c>
      <c r="AL22" s="34">
        <v>24</v>
      </c>
      <c r="AM22" s="34">
        <v>24</v>
      </c>
      <c r="AN22" s="34">
        <v>20</v>
      </c>
    </row>
    <row r="23" spans="1:40" s="29" customFormat="1" x14ac:dyDescent="0.25">
      <c r="A23" s="30" t="s">
        <v>83</v>
      </c>
      <c r="B23" s="30" t="s">
        <v>72</v>
      </c>
      <c r="C23" s="30" t="s">
        <v>72</v>
      </c>
      <c r="D23" s="31" t="s">
        <v>173</v>
      </c>
      <c r="E23" s="37" t="s">
        <v>174</v>
      </c>
      <c r="F23" s="32">
        <v>2167690</v>
      </c>
      <c r="G23" s="33">
        <v>1082</v>
      </c>
      <c r="H23" s="34">
        <v>65</v>
      </c>
      <c r="I23" s="34">
        <v>65</v>
      </c>
      <c r="J23" s="34">
        <v>81</v>
      </c>
      <c r="K23" s="34">
        <v>192</v>
      </c>
      <c r="L23" s="34">
        <v>40</v>
      </c>
      <c r="M23" s="34">
        <v>44</v>
      </c>
      <c r="N23" s="34">
        <v>27</v>
      </c>
      <c r="O23" s="34">
        <v>27</v>
      </c>
      <c r="P23" s="34">
        <v>27</v>
      </c>
      <c r="Q23" s="34">
        <v>27</v>
      </c>
      <c r="R23" s="34">
        <v>27</v>
      </c>
      <c r="S23" s="34">
        <v>46</v>
      </c>
      <c r="T23" s="34">
        <v>40</v>
      </c>
      <c r="U23" s="34">
        <v>27</v>
      </c>
      <c r="V23" s="34">
        <v>40</v>
      </c>
      <c r="W23" s="34">
        <v>38</v>
      </c>
      <c r="X23" s="34">
        <v>29</v>
      </c>
      <c r="Y23" s="34">
        <v>30</v>
      </c>
      <c r="Z23" s="34">
        <v>27</v>
      </c>
      <c r="AA23" s="34">
        <v>12</v>
      </c>
      <c r="AB23" s="34">
        <v>35</v>
      </c>
      <c r="AC23" s="34">
        <v>7</v>
      </c>
      <c r="AD23" s="34">
        <v>13</v>
      </c>
      <c r="AE23" s="34">
        <v>17</v>
      </c>
      <c r="AF23" s="34">
        <v>6</v>
      </c>
      <c r="AG23" s="34">
        <v>18</v>
      </c>
      <c r="AH23" s="34">
        <v>11</v>
      </c>
      <c r="AI23" s="34">
        <v>21</v>
      </c>
      <c r="AJ23" s="34">
        <v>10</v>
      </c>
      <c r="AK23" s="34">
        <v>8</v>
      </c>
      <c r="AL23" s="34">
        <v>9</v>
      </c>
      <c r="AM23" s="34">
        <v>9</v>
      </c>
      <c r="AN23" s="34">
        <v>7</v>
      </c>
    </row>
    <row r="24" spans="1:40" s="29" customFormat="1" x14ac:dyDescent="0.25">
      <c r="A24" s="30" t="s">
        <v>83</v>
      </c>
      <c r="B24" s="30" t="s">
        <v>72</v>
      </c>
      <c r="C24" s="30" t="s">
        <v>72</v>
      </c>
      <c r="D24" s="31" t="s">
        <v>175</v>
      </c>
      <c r="E24" s="37" t="s">
        <v>176</v>
      </c>
      <c r="F24" s="32">
        <v>2779780</v>
      </c>
      <c r="G24" s="33">
        <v>1386</v>
      </c>
      <c r="H24" s="34">
        <v>84</v>
      </c>
      <c r="I24" s="34">
        <v>84</v>
      </c>
      <c r="J24" s="34">
        <v>104</v>
      </c>
      <c r="K24" s="34">
        <v>247</v>
      </c>
      <c r="L24" s="34">
        <v>51</v>
      </c>
      <c r="M24" s="34">
        <v>57</v>
      </c>
      <c r="N24" s="34">
        <v>34</v>
      </c>
      <c r="O24" s="34">
        <v>34</v>
      </c>
      <c r="P24" s="34">
        <v>34</v>
      </c>
      <c r="Q24" s="34">
        <v>34</v>
      </c>
      <c r="R24" s="34">
        <v>34</v>
      </c>
      <c r="S24" s="34">
        <v>59</v>
      </c>
      <c r="T24" s="34">
        <v>51</v>
      </c>
      <c r="U24" s="34">
        <v>34</v>
      </c>
      <c r="V24" s="34">
        <v>51</v>
      </c>
      <c r="W24" s="34">
        <v>49</v>
      </c>
      <c r="X24" s="34">
        <v>36</v>
      </c>
      <c r="Y24" s="34">
        <v>38</v>
      </c>
      <c r="Z24" s="34">
        <v>35</v>
      </c>
      <c r="AA24" s="34">
        <v>16</v>
      </c>
      <c r="AB24" s="34">
        <v>46</v>
      </c>
      <c r="AC24" s="34">
        <v>8</v>
      </c>
      <c r="AD24" s="34">
        <v>16</v>
      </c>
      <c r="AE24" s="34">
        <v>22</v>
      </c>
      <c r="AF24" s="34">
        <v>8</v>
      </c>
      <c r="AG24" s="34">
        <v>24</v>
      </c>
      <c r="AH24" s="34">
        <v>13</v>
      </c>
      <c r="AI24" s="34">
        <v>27</v>
      </c>
      <c r="AJ24" s="34">
        <v>12</v>
      </c>
      <c r="AK24" s="34">
        <v>11</v>
      </c>
      <c r="AL24" s="34">
        <v>12</v>
      </c>
      <c r="AM24" s="34">
        <v>11</v>
      </c>
      <c r="AN24" s="34">
        <v>10</v>
      </c>
    </row>
    <row r="25" spans="1:40" s="29" customFormat="1" x14ac:dyDescent="0.25">
      <c r="A25" s="35" t="s">
        <v>83</v>
      </c>
      <c r="B25" s="35" t="s">
        <v>72</v>
      </c>
      <c r="C25" s="35" t="s">
        <v>72</v>
      </c>
      <c r="D25" s="35" t="s">
        <v>177</v>
      </c>
      <c r="E25" s="38" t="s">
        <v>178</v>
      </c>
      <c r="F25" s="32">
        <v>2198080</v>
      </c>
      <c r="G25" s="33">
        <v>1095</v>
      </c>
      <c r="H25" s="34">
        <v>66</v>
      </c>
      <c r="I25" s="34">
        <v>66</v>
      </c>
      <c r="J25" s="34">
        <v>82</v>
      </c>
      <c r="K25" s="34">
        <v>195</v>
      </c>
      <c r="L25" s="34">
        <v>40</v>
      </c>
      <c r="M25" s="34">
        <v>45</v>
      </c>
      <c r="N25" s="34">
        <v>27</v>
      </c>
      <c r="O25" s="34">
        <v>27</v>
      </c>
      <c r="P25" s="34">
        <v>27</v>
      </c>
      <c r="Q25" s="34">
        <v>27</v>
      </c>
      <c r="R25" s="34">
        <v>27</v>
      </c>
      <c r="S25" s="34">
        <v>47</v>
      </c>
      <c r="T25" s="34">
        <v>40</v>
      </c>
      <c r="U25" s="34">
        <v>27</v>
      </c>
      <c r="V25" s="34">
        <v>40</v>
      </c>
      <c r="W25" s="34">
        <v>38</v>
      </c>
      <c r="X25" s="34">
        <v>29</v>
      </c>
      <c r="Y25" s="34">
        <v>31</v>
      </c>
      <c r="Z25" s="34">
        <v>28</v>
      </c>
      <c r="AA25" s="34">
        <v>12</v>
      </c>
      <c r="AB25" s="34">
        <v>36</v>
      </c>
      <c r="AC25" s="34">
        <v>7</v>
      </c>
      <c r="AD25" s="34">
        <v>13</v>
      </c>
      <c r="AE25" s="34">
        <v>17</v>
      </c>
      <c r="AF25" s="34">
        <v>6</v>
      </c>
      <c r="AG25" s="34">
        <v>18</v>
      </c>
      <c r="AH25" s="34">
        <v>11</v>
      </c>
      <c r="AI25" s="34">
        <v>22</v>
      </c>
      <c r="AJ25" s="34">
        <v>10</v>
      </c>
      <c r="AK25" s="34">
        <v>9</v>
      </c>
      <c r="AL25" s="34">
        <v>9</v>
      </c>
      <c r="AM25" s="34">
        <v>9</v>
      </c>
      <c r="AN25" s="34">
        <v>7</v>
      </c>
    </row>
    <row r="26" spans="1:40" s="29" customFormat="1" x14ac:dyDescent="0.25">
      <c r="A26" s="35" t="s">
        <v>83</v>
      </c>
      <c r="B26" s="35" t="s">
        <v>72</v>
      </c>
      <c r="C26" s="35" t="s">
        <v>72</v>
      </c>
      <c r="D26" s="35" t="s">
        <v>179</v>
      </c>
      <c r="E26" s="38" t="s">
        <v>180</v>
      </c>
      <c r="F26" s="32">
        <v>1158700</v>
      </c>
      <c r="G26" s="33">
        <v>579</v>
      </c>
      <c r="H26" s="34">
        <v>35</v>
      </c>
      <c r="I26" s="34">
        <v>35</v>
      </c>
      <c r="J26" s="34">
        <v>44</v>
      </c>
      <c r="K26" s="34">
        <v>105</v>
      </c>
      <c r="L26" s="34">
        <v>21</v>
      </c>
      <c r="M26" s="34">
        <v>24</v>
      </c>
      <c r="N26" s="34">
        <v>14</v>
      </c>
      <c r="O26" s="34">
        <v>14</v>
      </c>
      <c r="P26" s="34">
        <v>14</v>
      </c>
      <c r="Q26" s="34">
        <v>14</v>
      </c>
      <c r="R26" s="34">
        <v>14</v>
      </c>
      <c r="S26" s="34">
        <v>25</v>
      </c>
      <c r="T26" s="34">
        <v>21</v>
      </c>
      <c r="U26" s="34">
        <v>14</v>
      </c>
      <c r="V26" s="34">
        <v>21</v>
      </c>
      <c r="W26" s="34">
        <v>20</v>
      </c>
      <c r="X26" s="34">
        <v>15</v>
      </c>
      <c r="Y26" s="34">
        <v>16</v>
      </c>
      <c r="Z26" s="34">
        <v>15</v>
      </c>
      <c r="AA26" s="34">
        <v>7</v>
      </c>
      <c r="AB26" s="34">
        <v>19</v>
      </c>
      <c r="AC26" s="34">
        <v>3</v>
      </c>
      <c r="AD26" s="34">
        <v>7</v>
      </c>
      <c r="AE26" s="34">
        <v>9</v>
      </c>
      <c r="AF26" s="34">
        <v>3</v>
      </c>
      <c r="AG26" s="34">
        <v>10</v>
      </c>
      <c r="AH26" s="34">
        <v>5</v>
      </c>
      <c r="AI26" s="34">
        <v>11</v>
      </c>
      <c r="AJ26" s="34">
        <v>5</v>
      </c>
      <c r="AK26" s="34">
        <v>5</v>
      </c>
      <c r="AL26" s="34">
        <v>5</v>
      </c>
      <c r="AM26" s="34">
        <v>5</v>
      </c>
      <c r="AN26" s="34">
        <v>4</v>
      </c>
    </row>
    <row r="27" spans="1:40" s="29" customFormat="1" x14ac:dyDescent="0.25">
      <c r="A27" s="35" t="s">
        <v>83</v>
      </c>
      <c r="B27" s="35" t="s">
        <v>72</v>
      </c>
      <c r="C27" s="35" t="s">
        <v>72</v>
      </c>
      <c r="D27" s="35" t="s">
        <v>181</v>
      </c>
      <c r="E27" s="38" t="s">
        <v>182</v>
      </c>
      <c r="F27" s="32">
        <v>1262550</v>
      </c>
      <c r="G27" s="33">
        <v>637</v>
      </c>
      <c r="H27" s="34">
        <v>39</v>
      </c>
      <c r="I27" s="34">
        <v>39</v>
      </c>
      <c r="J27" s="34">
        <v>48</v>
      </c>
      <c r="K27" s="34">
        <v>114</v>
      </c>
      <c r="L27" s="34">
        <v>23</v>
      </c>
      <c r="M27" s="34">
        <v>26</v>
      </c>
      <c r="N27" s="34">
        <v>16</v>
      </c>
      <c r="O27" s="34">
        <v>16</v>
      </c>
      <c r="P27" s="34">
        <v>16</v>
      </c>
      <c r="Q27" s="34">
        <v>16</v>
      </c>
      <c r="R27" s="34">
        <v>16</v>
      </c>
      <c r="S27" s="34">
        <v>27</v>
      </c>
      <c r="T27" s="34">
        <v>23</v>
      </c>
      <c r="U27" s="34">
        <v>16</v>
      </c>
      <c r="V27" s="34">
        <v>23</v>
      </c>
      <c r="W27" s="34">
        <v>22</v>
      </c>
      <c r="X27" s="34">
        <v>17</v>
      </c>
      <c r="Y27" s="34">
        <v>18</v>
      </c>
      <c r="Z27" s="34">
        <v>16</v>
      </c>
      <c r="AA27" s="34">
        <v>7</v>
      </c>
      <c r="AB27" s="34">
        <v>21</v>
      </c>
      <c r="AC27" s="34">
        <v>4</v>
      </c>
      <c r="AD27" s="34">
        <v>7</v>
      </c>
      <c r="AE27" s="34">
        <v>10</v>
      </c>
      <c r="AF27" s="34">
        <v>3</v>
      </c>
      <c r="AG27" s="34">
        <v>11</v>
      </c>
      <c r="AH27" s="34">
        <v>6</v>
      </c>
      <c r="AI27" s="34">
        <v>12</v>
      </c>
      <c r="AJ27" s="34">
        <v>5</v>
      </c>
      <c r="AK27" s="34">
        <v>6</v>
      </c>
      <c r="AL27" s="34">
        <v>5</v>
      </c>
      <c r="AM27" s="34">
        <v>5</v>
      </c>
      <c r="AN27" s="34">
        <v>4</v>
      </c>
    </row>
    <row r="28" spans="1:40" s="29" customFormat="1" x14ac:dyDescent="0.25">
      <c r="A28" s="35" t="s">
        <v>83</v>
      </c>
      <c r="B28" s="35" t="s">
        <v>72</v>
      </c>
      <c r="C28" s="35" t="s">
        <v>72</v>
      </c>
      <c r="D28" s="35" t="s">
        <v>183</v>
      </c>
      <c r="E28" s="38" t="s">
        <v>184</v>
      </c>
      <c r="F28" s="32">
        <v>1748740</v>
      </c>
      <c r="G28" s="33">
        <v>864</v>
      </c>
      <c r="H28" s="34">
        <v>50</v>
      </c>
      <c r="I28" s="34">
        <v>50</v>
      </c>
      <c r="J28" s="34">
        <v>64</v>
      </c>
      <c r="K28" s="34">
        <v>153</v>
      </c>
      <c r="L28" s="34">
        <v>32</v>
      </c>
      <c r="M28" s="34">
        <v>35</v>
      </c>
      <c r="N28" s="34">
        <v>22</v>
      </c>
      <c r="O28" s="34">
        <v>22</v>
      </c>
      <c r="P28" s="34">
        <v>22</v>
      </c>
      <c r="Q28" s="34">
        <v>22</v>
      </c>
      <c r="R28" s="34">
        <v>22</v>
      </c>
      <c r="S28" s="34">
        <v>36</v>
      </c>
      <c r="T28" s="34">
        <v>32</v>
      </c>
      <c r="U28" s="34">
        <v>22</v>
      </c>
      <c r="V28" s="34">
        <v>32</v>
      </c>
      <c r="W28" s="34">
        <v>31</v>
      </c>
      <c r="X28" s="34">
        <v>23</v>
      </c>
      <c r="Y28" s="34">
        <v>24</v>
      </c>
      <c r="Z28" s="34">
        <v>22</v>
      </c>
      <c r="AA28" s="34">
        <v>10</v>
      </c>
      <c r="AB28" s="34">
        <v>28</v>
      </c>
      <c r="AC28" s="34">
        <v>5</v>
      </c>
      <c r="AD28" s="34">
        <v>9</v>
      </c>
      <c r="AE28" s="34">
        <v>14</v>
      </c>
      <c r="AF28" s="34">
        <v>5</v>
      </c>
      <c r="AG28" s="34">
        <v>15</v>
      </c>
      <c r="AH28" s="34">
        <v>7</v>
      </c>
      <c r="AI28" s="34">
        <v>18</v>
      </c>
      <c r="AJ28" s="34">
        <v>8</v>
      </c>
      <c r="AK28" s="34">
        <v>8</v>
      </c>
      <c r="AL28" s="34">
        <v>8</v>
      </c>
      <c r="AM28" s="34">
        <v>8</v>
      </c>
      <c r="AN28" s="34">
        <v>5</v>
      </c>
    </row>
    <row r="29" spans="1:40" x14ac:dyDescent="0.25">
      <c r="A29" s="20" t="s">
        <v>85</v>
      </c>
      <c r="B29" s="20" t="s">
        <v>72</v>
      </c>
      <c r="C29" s="20" t="s">
        <v>75</v>
      </c>
      <c r="D29" s="20" t="s">
        <v>185</v>
      </c>
      <c r="E29" s="39" t="s">
        <v>186</v>
      </c>
      <c r="F29" s="1">
        <v>1726310</v>
      </c>
      <c r="G29" s="19">
        <v>870</v>
      </c>
      <c r="H29" s="8">
        <v>65</v>
      </c>
      <c r="I29" s="8">
        <v>65</v>
      </c>
      <c r="J29" s="8">
        <v>38</v>
      </c>
      <c r="K29" s="8">
        <v>104</v>
      </c>
      <c r="L29" s="8">
        <v>37</v>
      </c>
      <c r="M29" s="8">
        <v>42</v>
      </c>
      <c r="N29" s="8">
        <v>25</v>
      </c>
      <c r="O29" s="8">
        <v>25</v>
      </c>
      <c r="P29" s="8">
        <v>25</v>
      </c>
      <c r="Q29" s="8">
        <v>25</v>
      </c>
      <c r="R29" s="8">
        <v>25</v>
      </c>
      <c r="S29" s="8">
        <v>43</v>
      </c>
      <c r="T29" s="8">
        <v>37</v>
      </c>
      <c r="U29" s="8">
        <v>25</v>
      </c>
      <c r="V29" s="8">
        <v>42</v>
      </c>
      <c r="W29" s="8">
        <v>36</v>
      </c>
      <c r="X29" s="8">
        <v>30</v>
      </c>
      <c r="Y29" s="8">
        <v>23</v>
      </c>
      <c r="Z29" s="8">
        <v>20</v>
      </c>
      <c r="AA29" s="8">
        <v>10</v>
      </c>
      <c r="AB29" s="8">
        <v>21</v>
      </c>
      <c r="AC29" s="8">
        <v>6</v>
      </c>
      <c r="AD29" s="8">
        <v>9</v>
      </c>
      <c r="AE29" s="8">
        <v>16</v>
      </c>
      <c r="AF29" s="8">
        <v>3</v>
      </c>
      <c r="AG29" s="8">
        <v>14</v>
      </c>
      <c r="AH29" s="8">
        <v>9</v>
      </c>
      <c r="AI29" s="8">
        <v>17</v>
      </c>
      <c r="AJ29" s="8">
        <v>6</v>
      </c>
      <c r="AK29" s="8">
        <v>7</v>
      </c>
      <c r="AL29" s="8">
        <v>6</v>
      </c>
      <c r="AM29" s="8">
        <v>8</v>
      </c>
      <c r="AN29" s="8">
        <v>6</v>
      </c>
    </row>
    <row r="30" spans="1:40" x14ac:dyDescent="0.25">
      <c r="A30" s="20" t="s">
        <v>85</v>
      </c>
      <c r="B30" s="20" t="s">
        <v>72</v>
      </c>
      <c r="C30" s="20" t="s">
        <v>75</v>
      </c>
      <c r="D30" s="20" t="s">
        <v>187</v>
      </c>
      <c r="E30" s="39" t="s">
        <v>188</v>
      </c>
      <c r="F30" s="1">
        <v>1556210</v>
      </c>
      <c r="G30" s="19">
        <v>911</v>
      </c>
      <c r="H30" s="8">
        <v>72</v>
      </c>
      <c r="I30" s="8">
        <v>72</v>
      </c>
      <c r="J30" s="8">
        <v>42</v>
      </c>
      <c r="K30" s="8">
        <v>115</v>
      </c>
      <c r="L30" s="8">
        <v>41</v>
      </c>
      <c r="M30" s="8">
        <v>46</v>
      </c>
      <c r="N30" s="8">
        <v>28</v>
      </c>
      <c r="O30" s="8">
        <v>28</v>
      </c>
      <c r="P30" s="8">
        <v>28</v>
      </c>
      <c r="Q30" s="8">
        <v>28</v>
      </c>
      <c r="R30" s="8">
        <v>28</v>
      </c>
      <c r="S30" s="8">
        <v>48</v>
      </c>
      <c r="T30" s="8">
        <v>41</v>
      </c>
      <c r="U30" s="8">
        <v>28</v>
      </c>
      <c r="V30" s="8">
        <v>46</v>
      </c>
      <c r="W30" s="8">
        <v>39</v>
      </c>
      <c r="X30" s="8">
        <v>33</v>
      </c>
      <c r="Y30" s="8">
        <v>26</v>
      </c>
      <c r="Z30" s="8">
        <v>22</v>
      </c>
      <c r="AA30" s="8">
        <v>11</v>
      </c>
      <c r="AB30" s="8">
        <v>15</v>
      </c>
      <c r="AC30" s="8">
        <v>4</v>
      </c>
      <c r="AD30" s="8">
        <v>6</v>
      </c>
      <c r="AE30" s="8">
        <v>11</v>
      </c>
      <c r="AF30" s="8">
        <v>3</v>
      </c>
      <c r="AG30" s="8">
        <v>11</v>
      </c>
      <c r="AH30" s="8">
        <v>6</v>
      </c>
      <c r="AI30" s="8">
        <v>11</v>
      </c>
      <c r="AJ30" s="8">
        <v>4</v>
      </c>
      <c r="AK30" s="8">
        <v>5</v>
      </c>
      <c r="AL30" s="8">
        <v>4</v>
      </c>
      <c r="AM30" s="8">
        <v>5</v>
      </c>
      <c r="AN30" s="8">
        <v>4</v>
      </c>
    </row>
    <row r="31" spans="1:40" x14ac:dyDescent="0.25">
      <c r="A31" s="20" t="s">
        <v>85</v>
      </c>
      <c r="B31" s="20" t="s">
        <v>72</v>
      </c>
      <c r="C31" s="20" t="s">
        <v>75</v>
      </c>
      <c r="D31" s="20" t="s">
        <v>189</v>
      </c>
      <c r="E31" s="39" t="s">
        <v>128</v>
      </c>
      <c r="F31" s="1">
        <v>1624080</v>
      </c>
      <c r="G31" s="19">
        <v>920</v>
      </c>
      <c r="H31" s="8">
        <v>72</v>
      </c>
      <c r="I31" s="8">
        <v>72</v>
      </c>
      <c r="J31" s="8">
        <v>42</v>
      </c>
      <c r="K31" s="8">
        <v>115</v>
      </c>
      <c r="L31" s="8">
        <v>41</v>
      </c>
      <c r="M31" s="8">
        <v>46</v>
      </c>
      <c r="N31" s="8">
        <v>28</v>
      </c>
      <c r="O31" s="8">
        <v>28</v>
      </c>
      <c r="P31" s="8">
        <v>28</v>
      </c>
      <c r="Q31" s="8">
        <v>28</v>
      </c>
      <c r="R31" s="8">
        <v>28</v>
      </c>
      <c r="S31" s="8">
        <v>48</v>
      </c>
      <c r="T31" s="8">
        <v>41</v>
      </c>
      <c r="U31" s="8">
        <v>28</v>
      </c>
      <c r="V31" s="8">
        <v>46</v>
      </c>
      <c r="W31" s="8">
        <v>39</v>
      </c>
      <c r="X31" s="8">
        <v>33</v>
      </c>
      <c r="Y31" s="8">
        <v>26</v>
      </c>
      <c r="Z31" s="8">
        <v>22</v>
      </c>
      <c r="AA31" s="8">
        <v>11</v>
      </c>
      <c r="AB31" s="8">
        <v>16</v>
      </c>
      <c r="AC31" s="8">
        <v>4</v>
      </c>
      <c r="AD31" s="8">
        <v>7</v>
      </c>
      <c r="AE31" s="8">
        <v>12</v>
      </c>
      <c r="AF31" s="8">
        <v>3</v>
      </c>
      <c r="AG31" s="8">
        <v>11</v>
      </c>
      <c r="AH31" s="8">
        <v>7</v>
      </c>
      <c r="AI31" s="8">
        <v>12</v>
      </c>
      <c r="AJ31" s="8">
        <v>5</v>
      </c>
      <c r="AK31" s="8">
        <v>5</v>
      </c>
      <c r="AL31" s="8">
        <v>5</v>
      </c>
      <c r="AM31" s="8">
        <v>6</v>
      </c>
      <c r="AN31" s="8">
        <v>5</v>
      </c>
    </row>
    <row r="32" spans="1:40" x14ac:dyDescent="0.25">
      <c r="A32" s="20" t="s">
        <v>85</v>
      </c>
      <c r="B32" s="20" t="s">
        <v>72</v>
      </c>
      <c r="C32" s="20" t="s">
        <v>75</v>
      </c>
      <c r="D32" s="20" t="s">
        <v>190</v>
      </c>
      <c r="E32" s="39" t="s">
        <v>191</v>
      </c>
      <c r="F32" s="1">
        <v>1582890</v>
      </c>
      <c r="G32" s="19">
        <v>815</v>
      </c>
      <c r="H32" s="8">
        <v>62</v>
      </c>
      <c r="I32" s="8">
        <v>62</v>
      </c>
      <c r="J32" s="8">
        <v>36</v>
      </c>
      <c r="K32" s="8">
        <v>98</v>
      </c>
      <c r="L32" s="8">
        <v>35</v>
      </c>
      <c r="M32" s="8">
        <v>39</v>
      </c>
      <c r="N32" s="8">
        <v>24</v>
      </c>
      <c r="O32" s="8">
        <v>24</v>
      </c>
      <c r="P32" s="8">
        <v>24</v>
      </c>
      <c r="Q32" s="8">
        <v>24</v>
      </c>
      <c r="R32" s="8">
        <v>24</v>
      </c>
      <c r="S32" s="8">
        <v>41</v>
      </c>
      <c r="T32" s="8">
        <v>35</v>
      </c>
      <c r="U32" s="8">
        <v>24</v>
      </c>
      <c r="V32" s="8">
        <v>39</v>
      </c>
      <c r="W32" s="8">
        <v>33</v>
      </c>
      <c r="X32" s="8">
        <v>28</v>
      </c>
      <c r="Y32" s="8">
        <v>21</v>
      </c>
      <c r="Z32" s="8">
        <v>18</v>
      </c>
      <c r="AA32" s="8">
        <v>9</v>
      </c>
      <c r="AB32" s="8">
        <v>20</v>
      </c>
      <c r="AC32" s="8">
        <v>5</v>
      </c>
      <c r="AD32" s="8">
        <v>8</v>
      </c>
      <c r="AE32" s="8">
        <v>14</v>
      </c>
      <c r="AF32" s="8">
        <v>3</v>
      </c>
      <c r="AG32" s="8">
        <v>13</v>
      </c>
      <c r="AH32" s="8">
        <v>8</v>
      </c>
      <c r="AI32" s="8">
        <v>15</v>
      </c>
      <c r="AJ32" s="8">
        <v>6</v>
      </c>
      <c r="AK32" s="8">
        <v>6</v>
      </c>
      <c r="AL32" s="8">
        <v>5</v>
      </c>
      <c r="AM32" s="8">
        <v>7</v>
      </c>
      <c r="AN32" s="8">
        <v>5</v>
      </c>
    </row>
    <row r="33" spans="1:40" x14ac:dyDescent="0.25">
      <c r="A33" s="20" t="s">
        <v>85</v>
      </c>
      <c r="B33" s="20" t="s">
        <v>72</v>
      </c>
      <c r="C33" s="20" t="s">
        <v>75</v>
      </c>
      <c r="D33" s="20" t="s">
        <v>192</v>
      </c>
      <c r="E33" s="39" t="s">
        <v>193</v>
      </c>
      <c r="F33" s="1">
        <v>3383400</v>
      </c>
      <c r="G33" s="19">
        <v>1344</v>
      </c>
      <c r="H33" s="8">
        <v>89</v>
      </c>
      <c r="I33" s="8">
        <v>89</v>
      </c>
      <c r="J33" s="8">
        <v>52</v>
      </c>
      <c r="K33" s="8">
        <v>143</v>
      </c>
      <c r="L33" s="8">
        <v>52</v>
      </c>
      <c r="M33" s="8">
        <v>57</v>
      </c>
      <c r="N33" s="8">
        <v>34</v>
      </c>
      <c r="O33" s="8">
        <v>34</v>
      </c>
      <c r="P33" s="8">
        <v>34</v>
      </c>
      <c r="Q33" s="8">
        <v>34</v>
      </c>
      <c r="R33" s="8">
        <v>34</v>
      </c>
      <c r="S33" s="8">
        <v>59</v>
      </c>
      <c r="T33" s="8">
        <v>52</v>
      </c>
      <c r="U33" s="8">
        <v>34</v>
      </c>
      <c r="V33" s="8">
        <v>59</v>
      </c>
      <c r="W33" s="8">
        <v>50</v>
      </c>
      <c r="X33" s="8">
        <v>42</v>
      </c>
      <c r="Y33" s="8">
        <v>32</v>
      </c>
      <c r="Z33" s="8">
        <v>27</v>
      </c>
      <c r="AA33" s="8">
        <v>12</v>
      </c>
      <c r="AB33" s="8">
        <v>52</v>
      </c>
      <c r="AC33" s="8">
        <v>13</v>
      </c>
      <c r="AD33" s="8">
        <v>24</v>
      </c>
      <c r="AE33" s="8">
        <v>40</v>
      </c>
      <c r="AF33" s="8">
        <v>10</v>
      </c>
      <c r="AG33" s="8">
        <v>36</v>
      </c>
      <c r="AH33" s="8">
        <v>22</v>
      </c>
      <c r="AI33" s="8">
        <v>42</v>
      </c>
      <c r="AJ33" s="8">
        <v>16</v>
      </c>
      <c r="AK33" s="8">
        <v>15</v>
      </c>
      <c r="AL33" s="8">
        <v>17</v>
      </c>
      <c r="AM33" s="8">
        <v>21</v>
      </c>
      <c r="AN33" s="8">
        <v>17</v>
      </c>
    </row>
    <row r="34" spans="1:40" x14ac:dyDescent="0.25">
      <c r="A34" s="20" t="s">
        <v>87</v>
      </c>
      <c r="B34" s="20" t="s">
        <v>72</v>
      </c>
      <c r="C34" s="20" t="s">
        <v>72</v>
      </c>
      <c r="D34" s="20" t="s">
        <v>194</v>
      </c>
      <c r="E34" s="39" t="s">
        <v>195</v>
      </c>
      <c r="F34" s="1">
        <v>2119350</v>
      </c>
      <c r="G34" s="19">
        <v>1182</v>
      </c>
      <c r="H34" s="8">
        <v>81</v>
      </c>
      <c r="I34" s="8">
        <v>81</v>
      </c>
      <c r="J34" s="8">
        <v>78</v>
      </c>
      <c r="K34" s="8">
        <v>184</v>
      </c>
      <c r="L34" s="8">
        <v>45</v>
      </c>
      <c r="M34" s="8">
        <v>48</v>
      </c>
      <c r="N34" s="8">
        <v>33</v>
      </c>
      <c r="O34" s="8">
        <v>33</v>
      </c>
      <c r="P34" s="8">
        <v>33</v>
      </c>
      <c r="Q34" s="8">
        <v>33</v>
      </c>
      <c r="R34" s="8">
        <v>33</v>
      </c>
      <c r="S34" s="8">
        <v>54</v>
      </c>
      <c r="T34" s="8">
        <v>44</v>
      </c>
      <c r="U34" s="8">
        <v>32</v>
      </c>
      <c r="V34" s="8">
        <v>44</v>
      </c>
      <c r="W34" s="8">
        <v>41</v>
      </c>
      <c r="X34" s="8">
        <v>31</v>
      </c>
      <c r="Y34" s="8">
        <v>39</v>
      </c>
      <c r="Z34" s="8">
        <v>37</v>
      </c>
      <c r="AA34" s="8">
        <v>17</v>
      </c>
      <c r="AB34" s="8">
        <v>47</v>
      </c>
      <c r="AC34" s="8">
        <v>10</v>
      </c>
      <c r="AD34" s="8">
        <v>12</v>
      </c>
      <c r="AE34" s="8">
        <v>17</v>
      </c>
      <c r="AF34" s="8">
        <v>4</v>
      </c>
      <c r="AG34" s="8">
        <v>11</v>
      </c>
      <c r="AH34" s="8">
        <v>11</v>
      </c>
      <c r="AI34" s="8">
        <v>19</v>
      </c>
      <c r="AJ34" s="8">
        <v>6</v>
      </c>
      <c r="AK34" s="8">
        <v>6</v>
      </c>
      <c r="AL34" s="8">
        <v>6</v>
      </c>
      <c r="AM34" s="8">
        <v>7</v>
      </c>
      <c r="AN34" s="8">
        <v>5</v>
      </c>
    </row>
    <row r="35" spans="1:40" x14ac:dyDescent="0.25">
      <c r="A35" s="20" t="s">
        <v>87</v>
      </c>
      <c r="B35" s="20" t="s">
        <v>72</v>
      </c>
      <c r="C35" s="20" t="s">
        <v>72</v>
      </c>
      <c r="D35" s="20" t="s">
        <v>196</v>
      </c>
      <c r="E35" s="39" t="s">
        <v>197</v>
      </c>
      <c r="F35" s="1">
        <v>2753960</v>
      </c>
      <c r="G35" s="19">
        <v>1530</v>
      </c>
      <c r="H35" s="8">
        <v>105</v>
      </c>
      <c r="I35" s="8">
        <v>105</v>
      </c>
      <c r="J35" s="8">
        <v>101</v>
      </c>
      <c r="K35" s="8">
        <v>239</v>
      </c>
      <c r="L35" s="8">
        <v>59</v>
      </c>
      <c r="M35" s="8">
        <v>61</v>
      </c>
      <c r="N35" s="8">
        <v>42</v>
      </c>
      <c r="O35" s="8">
        <v>42</v>
      </c>
      <c r="P35" s="8">
        <v>42</v>
      </c>
      <c r="Q35" s="8">
        <v>42</v>
      </c>
      <c r="R35" s="8">
        <v>42</v>
      </c>
      <c r="S35" s="8">
        <v>70</v>
      </c>
      <c r="T35" s="8">
        <v>58</v>
      </c>
      <c r="U35" s="8">
        <v>41</v>
      </c>
      <c r="V35" s="8">
        <v>58</v>
      </c>
      <c r="W35" s="8">
        <v>53</v>
      </c>
      <c r="X35" s="8">
        <v>39</v>
      </c>
      <c r="Y35" s="8">
        <v>51</v>
      </c>
      <c r="Z35" s="8">
        <v>48</v>
      </c>
      <c r="AA35" s="8">
        <v>22</v>
      </c>
      <c r="AB35" s="8">
        <v>61</v>
      </c>
      <c r="AC35" s="8">
        <v>13</v>
      </c>
      <c r="AD35" s="8">
        <v>14</v>
      </c>
      <c r="AE35" s="8">
        <v>23</v>
      </c>
      <c r="AF35" s="8">
        <v>5</v>
      </c>
      <c r="AG35" s="8">
        <v>15</v>
      </c>
      <c r="AH35" s="8">
        <v>14</v>
      </c>
      <c r="AI35" s="8">
        <v>25</v>
      </c>
      <c r="AJ35" s="8">
        <v>8</v>
      </c>
      <c r="AK35" s="8">
        <v>8</v>
      </c>
      <c r="AL35" s="8">
        <v>8</v>
      </c>
      <c r="AM35" s="8">
        <v>9</v>
      </c>
      <c r="AN35" s="8">
        <v>7</v>
      </c>
    </row>
    <row r="36" spans="1:40" x14ac:dyDescent="0.25">
      <c r="A36" s="20" t="s">
        <v>87</v>
      </c>
      <c r="B36" s="20" t="s">
        <v>72</v>
      </c>
      <c r="C36" s="20" t="s">
        <v>72</v>
      </c>
      <c r="D36" s="20" t="s">
        <v>198</v>
      </c>
      <c r="E36" s="39" t="s">
        <v>199</v>
      </c>
      <c r="F36" s="1">
        <v>1891430</v>
      </c>
      <c r="G36" s="19">
        <v>1052</v>
      </c>
      <c r="H36" s="8">
        <v>72</v>
      </c>
      <c r="I36" s="8">
        <v>72</v>
      </c>
      <c r="J36" s="8">
        <v>69</v>
      </c>
      <c r="K36" s="8">
        <v>164</v>
      </c>
      <c r="L36" s="8">
        <v>40</v>
      </c>
      <c r="M36" s="8">
        <v>43</v>
      </c>
      <c r="N36" s="8">
        <v>29</v>
      </c>
      <c r="O36" s="8">
        <v>29</v>
      </c>
      <c r="P36" s="8">
        <v>29</v>
      </c>
      <c r="Q36" s="8">
        <v>29</v>
      </c>
      <c r="R36" s="8">
        <v>29</v>
      </c>
      <c r="S36" s="8">
        <v>48</v>
      </c>
      <c r="T36" s="8">
        <v>40</v>
      </c>
      <c r="U36" s="8">
        <v>28</v>
      </c>
      <c r="V36" s="8">
        <v>40</v>
      </c>
      <c r="W36" s="8">
        <v>37</v>
      </c>
      <c r="X36" s="8">
        <v>27</v>
      </c>
      <c r="Y36" s="8">
        <v>35</v>
      </c>
      <c r="Z36" s="8">
        <v>33</v>
      </c>
      <c r="AA36" s="8">
        <v>15</v>
      </c>
      <c r="AB36" s="8">
        <v>42</v>
      </c>
      <c r="AC36" s="8">
        <v>8</v>
      </c>
      <c r="AD36" s="8">
        <v>10</v>
      </c>
      <c r="AE36" s="8">
        <v>16</v>
      </c>
      <c r="AF36" s="8">
        <v>3</v>
      </c>
      <c r="AG36" s="8">
        <v>11</v>
      </c>
      <c r="AH36" s="8">
        <v>10</v>
      </c>
      <c r="AI36" s="8">
        <v>17</v>
      </c>
      <c r="AJ36" s="8">
        <v>5</v>
      </c>
      <c r="AK36" s="8">
        <v>6</v>
      </c>
      <c r="AL36" s="8">
        <v>5</v>
      </c>
      <c r="AM36" s="8">
        <v>6</v>
      </c>
      <c r="AN36" s="8">
        <v>5</v>
      </c>
    </row>
    <row r="37" spans="1:40" x14ac:dyDescent="0.25">
      <c r="A37" s="20" t="s">
        <v>87</v>
      </c>
      <c r="B37" s="20" t="s">
        <v>72</v>
      </c>
      <c r="C37" s="20" t="s">
        <v>72</v>
      </c>
      <c r="D37" s="20" t="s">
        <v>200</v>
      </c>
      <c r="E37" s="39" t="s">
        <v>201</v>
      </c>
      <c r="F37" s="1">
        <v>2878280</v>
      </c>
      <c r="G37" s="19">
        <v>1592</v>
      </c>
      <c r="H37" s="8">
        <v>110</v>
      </c>
      <c r="I37" s="8">
        <v>110</v>
      </c>
      <c r="J37" s="8">
        <v>105</v>
      </c>
      <c r="K37" s="8">
        <v>249</v>
      </c>
      <c r="L37" s="8">
        <v>60</v>
      </c>
      <c r="M37" s="8">
        <v>64</v>
      </c>
      <c r="N37" s="8">
        <v>43</v>
      </c>
      <c r="O37" s="8">
        <v>43</v>
      </c>
      <c r="P37" s="8">
        <v>43</v>
      </c>
      <c r="Q37" s="8">
        <v>43</v>
      </c>
      <c r="R37" s="8">
        <v>43</v>
      </c>
      <c r="S37" s="8">
        <v>72</v>
      </c>
      <c r="T37" s="8">
        <v>60</v>
      </c>
      <c r="U37" s="8">
        <v>43</v>
      </c>
      <c r="V37" s="8">
        <v>60</v>
      </c>
      <c r="W37" s="8">
        <v>55</v>
      </c>
      <c r="X37" s="8">
        <v>41</v>
      </c>
      <c r="Y37" s="8">
        <v>54</v>
      </c>
      <c r="Z37" s="8">
        <v>50</v>
      </c>
      <c r="AA37" s="8">
        <v>23</v>
      </c>
      <c r="AB37" s="8">
        <v>64</v>
      </c>
      <c r="AC37" s="8">
        <v>13</v>
      </c>
      <c r="AD37" s="8">
        <v>15</v>
      </c>
      <c r="AE37" s="8">
        <v>24</v>
      </c>
      <c r="AF37" s="8">
        <v>6</v>
      </c>
      <c r="AG37" s="8">
        <v>16</v>
      </c>
      <c r="AH37" s="8">
        <v>15</v>
      </c>
      <c r="AI37" s="8">
        <v>26</v>
      </c>
      <c r="AJ37" s="8">
        <v>9</v>
      </c>
      <c r="AK37" s="8">
        <v>8</v>
      </c>
      <c r="AL37" s="8">
        <v>9</v>
      </c>
      <c r="AM37" s="8">
        <v>9</v>
      </c>
      <c r="AN37" s="8">
        <v>7</v>
      </c>
    </row>
    <row r="38" spans="1:40" x14ac:dyDescent="0.25">
      <c r="A38" s="20" t="s">
        <v>87</v>
      </c>
      <c r="B38" s="20" t="s">
        <v>72</v>
      </c>
      <c r="C38" s="20" t="s">
        <v>72</v>
      </c>
      <c r="D38" s="20" t="s">
        <v>202</v>
      </c>
      <c r="E38" s="39" t="s">
        <v>203</v>
      </c>
      <c r="F38" s="1">
        <v>1859180</v>
      </c>
      <c r="G38" s="19">
        <v>1019</v>
      </c>
      <c r="H38" s="8">
        <v>70</v>
      </c>
      <c r="I38" s="8">
        <v>70</v>
      </c>
      <c r="J38" s="8">
        <v>67</v>
      </c>
      <c r="K38" s="8">
        <v>160</v>
      </c>
      <c r="L38" s="8">
        <v>38</v>
      </c>
      <c r="M38" s="8">
        <v>41</v>
      </c>
      <c r="N38" s="8">
        <v>27</v>
      </c>
      <c r="O38" s="8">
        <v>27</v>
      </c>
      <c r="P38" s="8">
        <v>27</v>
      </c>
      <c r="Q38" s="8">
        <v>27</v>
      </c>
      <c r="R38" s="8">
        <v>27</v>
      </c>
      <c r="S38" s="8">
        <v>47</v>
      </c>
      <c r="T38" s="8">
        <v>38</v>
      </c>
      <c r="U38" s="8">
        <v>28</v>
      </c>
      <c r="V38" s="8">
        <v>38</v>
      </c>
      <c r="W38" s="8">
        <v>34</v>
      </c>
      <c r="X38" s="8">
        <v>27</v>
      </c>
      <c r="Y38" s="8">
        <v>35</v>
      </c>
      <c r="Z38" s="8">
        <v>32</v>
      </c>
      <c r="AA38" s="8">
        <v>16</v>
      </c>
      <c r="AB38" s="8">
        <v>40</v>
      </c>
      <c r="AC38" s="8">
        <v>8</v>
      </c>
      <c r="AD38" s="8">
        <v>10</v>
      </c>
      <c r="AE38" s="8">
        <v>16</v>
      </c>
      <c r="AF38" s="8">
        <v>4</v>
      </c>
      <c r="AG38" s="8">
        <v>10</v>
      </c>
      <c r="AH38" s="8">
        <v>10</v>
      </c>
      <c r="AI38" s="8">
        <v>17</v>
      </c>
      <c r="AJ38" s="8">
        <v>6</v>
      </c>
      <c r="AK38" s="8">
        <v>6</v>
      </c>
      <c r="AL38" s="8">
        <v>6</v>
      </c>
      <c r="AM38" s="8">
        <v>5</v>
      </c>
      <c r="AN38" s="8">
        <v>5</v>
      </c>
    </row>
    <row r="39" spans="1:40" x14ac:dyDescent="0.25">
      <c r="A39" s="21" t="s">
        <v>89</v>
      </c>
      <c r="B39" s="20" t="s">
        <v>72</v>
      </c>
      <c r="C39" s="20" t="s">
        <v>78</v>
      </c>
      <c r="D39" s="20" t="s">
        <v>204</v>
      </c>
      <c r="E39" s="39" t="s">
        <v>205</v>
      </c>
      <c r="F39" s="1">
        <v>1882610</v>
      </c>
      <c r="G39" s="19">
        <v>1161</v>
      </c>
      <c r="H39" s="8">
        <v>83</v>
      </c>
      <c r="I39" s="8">
        <v>124</v>
      </c>
      <c r="J39" s="8">
        <v>92</v>
      </c>
      <c r="K39" s="8">
        <v>228</v>
      </c>
      <c r="L39" s="8">
        <v>39</v>
      </c>
      <c r="M39" s="8">
        <v>64</v>
      </c>
      <c r="N39" s="8">
        <v>34</v>
      </c>
      <c r="O39" s="8">
        <v>17</v>
      </c>
      <c r="P39" s="8">
        <v>34</v>
      </c>
      <c r="Q39" s="8">
        <v>17</v>
      </c>
      <c r="R39" s="8">
        <v>27</v>
      </c>
      <c r="S39" s="8">
        <v>37</v>
      </c>
      <c r="T39" s="8">
        <v>46</v>
      </c>
      <c r="U39" s="8">
        <v>22</v>
      </c>
      <c r="V39" s="8">
        <v>25</v>
      </c>
      <c r="W39" s="8">
        <v>44</v>
      </c>
      <c r="X39" s="8">
        <v>29</v>
      </c>
      <c r="Y39" s="8">
        <v>14</v>
      </c>
      <c r="Z39" s="8">
        <v>38</v>
      </c>
      <c r="AA39" s="8">
        <v>16</v>
      </c>
      <c r="AB39" s="8">
        <v>48</v>
      </c>
      <c r="AC39" s="8">
        <v>4</v>
      </c>
      <c r="AD39" s="8">
        <v>10</v>
      </c>
      <c r="AE39" s="8">
        <v>14</v>
      </c>
      <c r="AF39" s="8">
        <v>3</v>
      </c>
      <c r="AG39" s="8">
        <v>10</v>
      </c>
      <c r="AH39" s="8">
        <v>6</v>
      </c>
      <c r="AI39" s="8">
        <v>13</v>
      </c>
      <c r="AJ39" s="8">
        <v>5</v>
      </c>
      <c r="AK39" s="8">
        <v>6</v>
      </c>
      <c r="AL39" s="8">
        <v>4</v>
      </c>
      <c r="AM39" s="8">
        <v>4</v>
      </c>
      <c r="AN39" s="8">
        <v>4</v>
      </c>
    </row>
    <row r="40" spans="1:40" x14ac:dyDescent="0.25">
      <c r="A40" s="20" t="s">
        <v>89</v>
      </c>
      <c r="B40" s="20" t="s">
        <v>72</v>
      </c>
      <c r="C40" s="20" t="s">
        <v>78</v>
      </c>
      <c r="D40" s="20" t="s">
        <v>206</v>
      </c>
      <c r="E40" s="39" t="s">
        <v>207</v>
      </c>
      <c r="F40" s="1">
        <v>1620810</v>
      </c>
      <c r="G40" s="19">
        <v>1115</v>
      </c>
      <c r="H40" s="8">
        <v>101</v>
      </c>
      <c r="I40" s="8">
        <v>77</v>
      </c>
      <c r="J40" s="8">
        <v>92</v>
      </c>
      <c r="K40" s="8">
        <v>156</v>
      </c>
      <c r="L40" s="8">
        <v>46</v>
      </c>
      <c r="M40" s="8">
        <v>52</v>
      </c>
      <c r="N40" s="8">
        <v>43</v>
      </c>
      <c r="O40" s="8">
        <v>34</v>
      </c>
      <c r="P40" s="8">
        <v>42</v>
      </c>
      <c r="Q40" s="8">
        <v>46</v>
      </c>
      <c r="R40" s="8">
        <v>27</v>
      </c>
      <c r="S40" s="8">
        <v>49</v>
      </c>
      <c r="T40" s="8">
        <v>68</v>
      </c>
      <c r="U40" s="8">
        <v>32</v>
      </c>
      <c r="V40" s="8">
        <v>39</v>
      </c>
      <c r="W40" s="8">
        <v>44</v>
      </c>
      <c r="X40" s="8">
        <v>21</v>
      </c>
      <c r="Y40" s="8">
        <v>45</v>
      </c>
      <c r="Z40" s="8">
        <v>12</v>
      </c>
      <c r="AA40" s="8">
        <v>10</v>
      </c>
      <c r="AB40" s="8">
        <v>31</v>
      </c>
      <c r="AC40" s="8">
        <v>4</v>
      </c>
      <c r="AD40" s="8">
        <v>5</v>
      </c>
      <c r="AE40" s="8">
        <v>7</v>
      </c>
      <c r="AF40" s="8">
        <v>2</v>
      </c>
      <c r="AG40" s="8">
        <v>5</v>
      </c>
      <c r="AH40" s="8">
        <v>4</v>
      </c>
      <c r="AI40" s="8">
        <v>7</v>
      </c>
      <c r="AJ40" s="8">
        <v>3</v>
      </c>
      <c r="AK40" s="8">
        <v>3</v>
      </c>
      <c r="AL40" s="8">
        <v>3</v>
      </c>
      <c r="AM40" s="8">
        <v>3</v>
      </c>
      <c r="AN40" s="8">
        <v>2</v>
      </c>
    </row>
    <row r="41" spans="1:40" x14ac:dyDescent="0.25">
      <c r="A41" s="20" t="s">
        <v>89</v>
      </c>
      <c r="B41" s="20" t="s">
        <v>72</v>
      </c>
      <c r="C41" s="20" t="s">
        <v>78</v>
      </c>
      <c r="D41" s="20" t="s">
        <v>208</v>
      </c>
      <c r="E41" s="39" t="s">
        <v>209</v>
      </c>
      <c r="F41" s="1">
        <v>1784890</v>
      </c>
      <c r="G41" s="19">
        <v>1127</v>
      </c>
      <c r="H41" s="8">
        <v>95</v>
      </c>
      <c r="I41" s="8">
        <v>71</v>
      </c>
      <c r="J41" s="8">
        <v>31</v>
      </c>
      <c r="K41" s="8">
        <v>135</v>
      </c>
      <c r="L41" s="8">
        <v>75</v>
      </c>
      <c r="M41" s="8">
        <v>64</v>
      </c>
      <c r="N41" s="8">
        <v>34</v>
      </c>
      <c r="O41" s="8">
        <v>34</v>
      </c>
      <c r="P41" s="8">
        <v>42</v>
      </c>
      <c r="Q41" s="8">
        <v>51</v>
      </c>
      <c r="R41" s="8">
        <v>51</v>
      </c>
      <c r="S41" s="8">
        <v>78</v>
      </c>
      <c r="T41" s="8">
        <v>28</v>
      </c>
      <c r="U41" s="8">
        <v>32</v>
      </c>
      <c r="V41" s="8">
        <v>50</v>
      </c>
      <c r="W41" s="8">
        <v>27</v>
      </c>
      <c r="X41" s="8">
        <v>49</v>
      </c>
      <c r="Y41" s="8">
        <v>36</v>
      </c>
      <c r="Z41" s="8">
        <v>32</v>
      </c>
      <c r="AA41" s="8">
        <v>14</v>
      </c>
      <c r="AB41" s="8">
        <v>28</v>
      </c>
      <c r="AC41" s="8">
        <v>3</v>
      </c>
      <c r="AD41" s="8">
        <v>8</v>
      </c>
      <c r="AE41" s="8">
        <v>12</v>
      </c>
      <c r="AF41" s="8">
        <v>3</v>
      </c>
      <c r="AG41" s="8">
        <v>8</v>
      </c>
      <c r="AH41" s="8">
        <v>5</v>
      </c>
      <c r="AI41" s="8">
        <v>11</v>
      </c>
      <c r="AJ41" s="8">
        <v>4</v>
      </c>
      <c r="AK41" s="8">
        <v>5</v>
      </c>
      <c r="AL41" s="8">
        <v>4</v>
      </c>
      <c r="AM41" s="8">
        <v>4</v>
      </c>
      <c r="AN41" s="8">
        <v>3</v>
      </c>
    </row>
    <row r="42" spans="1:40" x14ac:dyDescent="0.25">
      <c r="A42" s="20" t="s">
        <v>89</v>
      </c>
      <c r="B42" s="20" t="s">
        <v>72</v>
      </c>
      <c r="C42" s="20" t="s">
        <v>78</v>
      </c>
      <c r="D42" s="20" t="s">
        <v>210</v>
      </c>
      <c r="E42" s="39" t="s">
        <v>211</v>
      </c>
      <c r="F42" s="1">
        <v>1913260</v>
      </c>
      <c r="G42" s="19">
        <v>1102</v>
      </c>
      <c r="H42" s="8">
        <v>53</v>
      </c>
      <c r="I42" s="8">
        <v>65</v>
      </c>
      <c r="J42" s="8">
        <v>52</v>
      </c>
      <c r="K42" s="8">
        <v>62</v>
      </c>
      <c r="L42" s="8">
        <v>43</v>
      </c>
      <c r="M42" s="8">
        <v>52</v>
      </c>
      <c r="N42" s="8">
        <v>22</v>
      </c>
      <c r="O42" s="8">
        <v>29</v>
      </c>
      <c r="P42" s="8">
        <v>32</v>
      </c>
      <c r="Q42" s="8">
        <v>42</v>
      </c>
      <c r="R42" s="8">
        <v>34</v>
      </c>
      <c r="S42" s="8">
        <v>75</v>
      </c>
      <c r="T42" s="8">
        <v>93</v>
      </c>
      <c r="U42" s="8">
        <v>53</v>
      </c>
      <c r="V42" s="8">
        <v>75</v>
      </c>
      <c r="W42" s="8">
        <v>41</v>
      </c>
      <c r="X42" s="8">
        <v>52</v>
      </c>
      <c r="Y42" s="8">
        <v>51</v>
      </c>
      <c r="Z42" s="8">
        <v>46</v>
      </c>
      <c r="AA42" s="8">
        <v>15</v>
      </c>
      <c r="AB42" s="8">
        <v>23</v>
      </c>
      <c r="AC42" s="8">
        <v>7</v>
      </c>
      <c r="AD42" s="8">
        <v>10</v>
      </c>
      <c r="AE42" s="8">
        <v>15</v>
      </c>
      <c r="AF42" s="8">
        <v>3</v>
      </c>
      <c r="AG42" s="8">
        <v>11</v>
      </c>
      <c r="AH42" s="8">
        <v>6</v>
      </c>
      <c r="AI42" s="8">
        <v>14</v>
      </c>
      <c r="AJ42" s="8">
        <v>6</v>
      </c>
      <c r="AK42" s="8">
        <v>6</v>
      </c>
      <c r="AL42" s="8">
        <v>5</v>
      </c>
      <c r="AM42" s="8">
        <v>5</v>
      </c>
      <c r="AN42" s="8">
        <v>4</v>
      </c>
    </row>
    <row r="43" spans="1:40" x14ac:dyDescent="0.25">
      <c r="A43" s="20" t="s">
        <v>89</v>
      </c>
      <c r="B43" s="20" t="s">
        <v>72</v>
      </c>
      <c r="C43" s="20" t="s">
        <v>78</v>
      </c>
      <c r="D43" s="20" t="s">
        <v>212</v>
      </c>
      <c r="E43" s="39" t="s">
        <v>213</v>
      </c>
      <c r="F43" s="1">
        <v>2394060</v>
      </c>
      <c r="G43" s="19">
        <v>1159</v>
      </c>
      <c r="H43" s="8">
        <v>71</v>
      </c>
      <c r="I43" s="8">
        <v>71</v>
      </c>
      <c r="J43" s="8">
        <v>43</v>
      </c>
      <c r="K43" s="8">
        <v>93</v>
      </c>
      <c r="L43" s="8">
        <v>46</v>
      </c>
      <c r="M43" s="8">
        <v>92</v>
      </c>
      <c r="N43" s="8">
        <v>39</v>
      </c>
      <c r="O43" s="8">
        <v>36</v>
      </c>
      <c r="P43" s="8">
        <v>49</v>
      </c>
      <c r="Q43" s="8">
        <v>53</v>
      </c>
      <c r="R43" s="8">
        <v>39</v>
      </c>
      <c r="S43" s="8">
        <v>78</v>
      </c>
      <c r="T43" s="8">
        <v>25</v>
      </c>
      <c r="U43" s="8">
        <v>49</v>
      </c>
      <c r="V43" s="8">
        <v>57</v>
      </c>
      <c r="W43" s="8">
        <v>79</v>
      </c>
      <c r="X43" s="8">
        <v>21</v>
      </c>
      <c r="Y43" s="8">
        <v>15</v>
      </c>
      <c r="Z43" s="8">
        <v>16</v>
      </c>
      <c r="AA43" s="8">
        <v>7</v>
      </c>
      <c r="AB43" s="8">
        <v>19</v>
      </c>
      <c r="AC43" s="8">
        <v>14</v>
      </c>
      <c r="AD43" s="8">
        <v>17</v>
      </c>
      <c r="AE43" s="8">
        <v>26</v>
      </c>
      <c r="AF43" s="8">
        <v>6</v>
      </c>
      <c r="AG43" s="8">
        <v>18</v>
      </c>
      <c r="AH43" s="8">
        <v>11</v>
      </c>
      <c r="AI43" s="8">
        <v>24</v>
      </c>
      <c r="AJ43" s="8">
        <v>10</v>
      </c>
      <c r="AK43" s="8">
        <v>10</v>
      </c>
      <c r="AL43" s="8">
        <v>9</v>
      </c>
      <c r="AM43" s="8">
        <v>9</v>
      </c>
      <c r="AN43" s="8">
        <v>7</v>
      </c>
    </row>
    <row r="44" spans="1:40" x14ac:dyDescent="0.25">
      <c r="A44" s="20" t="s">
        <v>89</v>
      </c>
      <c r="B44" s="20" t="s">
        <v>72</v>
      </c>
      <c r="C44" s="20" t="s">
        <v>78</v>
      </c>
      <c r="D44" s="20" t="s">
        <v>214</v>
      </c>
      <c r="E44" s="39" t="s">
        <v>215</v>
      </c>
      <c r="F44" s="1">
        <v>1551590</v>
      </c>
      <c r="G44" s="19">
        <v>968</v>
      </c>
      <c r="H44" s="8">
        <v>88</v>
      </c>
      <c r="I44" s="8">
        <v>83</v>
      </c>
      <c r="J44" s="8">
        <v>65</v>
      </c>
      <c r="K44" s="8">
        <v>114</v>
      </c>
      <c r="L44" s="8">
        <v>68</v>
      </c>
      <c r="M44" s="8">
        <v>24</v>
      </c>
      <c r="N44" s="8">
        <v>36</v>
      </c>
      <c r="O44" s="8">
        <v>63</v>
      </c>
      <c r="P44" s="8">
        <v>20</v>
      </c>
      <c r="Q44" s="8">
        <v>17</v>
      </c>
      <c r="R44" s="8">
        <v>17</v>
      </c>
      <c r="S44" s="8">
        <v>29</v>
      </c>
      <c r="T44" s="8">
        <v>53</v>
      </c>
      <c r="U44" s="8">
        <v>42</v>
      </c>
      <c r="V44" s="8">
        <v>39</v>
      </c>
      <c r="W44" s="8">
        <v>34</v>
      </c>
      <c r="X44" s="8">
        <v>36</v>
      </c>
      <c r="Y44" s="8">
        <v>21</v>
      </c>
      <c r="Z44" s="8">
        <v>16</v>
      </c>
      <c r="AA44" s="8">
        <v>10</v>
      </c>
      <c r="AB44" s="8">
        <v>29</v>
      </c>
      <c r="AC44" s="8">
        <v>8</v>
      </c>
      <c r="AD44" s="8">
        <v>6</v>
      </c>
      <c r="AE44" s="8">
        <v>9</v>
      </c>
      <c r="AF44" s="8">
        <v>3</v>
      </c>
      <c r="AG44" s="8">
        <v>7</v>
      </c>
      <c r="AH44" s="8">
        <v>4</v>
      </c>
      <c r="AI44" s="8">
        <v>9</v>
      </c>
      <c r="AJ44" s="8">
        <v>3</v>
      </c>
      <c r="AK44" s="8">
        <v>4</v>
      </c>
      <c r="AL44" s="8">
        <v>4</v>
      </c>
      <c r="AM44" s="8">
        <v>4</v>
      </c>
      <c r="AN44" s="8">
        <v>3</v>
      </c>
    </row>
    <row r="45" spans="1:40" x14ac:dyDescent="0.25">
      <c r="A45" s="20" t="s">
        <v>89</v>
      </c>
      <c r="B45" s="20" t="s">
        <v>72</v>
      </c>
      <c r="C45" s="20" t="s">
        <v>78</v>
      </c>
      <c r="D45" s="20" t="s">
        <v>216</v>
      </c>
      <c r="E45" s="39" t="s">
        <v>217</v>
      </c>
      <c r="F45" s="1">
        <v>2475140</v>
      </c>
      <c r="G45" s="19">
        <v>1352</v>
      </c>
      <c r="H45" s="8">
        <v>101</v>
      </c>
      <c r="I45" s="8">
        <v>101</v>
      </c>
      <c r="J45" s="8">
        <v>60</v>
      </c>
      <c r="K45" s="8">
        <v>248</v>
      </c>
      <c r="L45" s="8">
        <v>40</v>
      </c>
      <c r="M45" s="8">
        <v>53</v>
      </c>
      <c r="N45" s="8">
        <v>34</v>
      </c>
      <c r="O45" s="8">
        <v>29</v>
      </c>
      <c r="P45" s="8">
        <v>25</v>
      </c>
      <c r="Q45" s="8">
        <v>17</v>
      </c>
      <c r="R45" s="8">
        <v>48</v>
      </c>
      <c r="S45" s="8">
        <v>67</v>
      </c>
      <c r="T45" s="8">
        <v>43</v>
      </c>
      <c r="U45" s="8">
        <v>14</v>
      </c>
      <c r="V45" s="8">
        <v>73</v>
      </c>
      <c r="W45" s="8">
        <v>73</v>
      </c>
      <c r="X45" s="8">
        <v>50</v>
      </c>
      <c r="Y45" s="8">
        <v>43</v>
      </c>
      <c r="Z45" s="8">
        <v>41</v>
      </c>
      <c r="AA45" s="8">
        <v>21</v>
      </c>
      <c r="AB45" s="8">
        <v>31</v>
      </c>
      <c r="AC45" s="8">
        <v>8</v>
      </c>
      <c r="AD45" s="8">
        <v>16</v>
      </c>
      <c r="AE45" s="8">
        <v>24</v>
      </c>
      <c r="AF45" s="8">
        <v>4</v>
      </c>
      <c r="AG45" s="8">
        <v>17</v>
      </c>
      <c r="AH45" s="8">
        <v>10</v>
      </c>
      <c r="AI45" s="8">
        <v>22</v>
      </c>
      <c r="AJ45" s="8">
        <v>10</v>
      </c>
      <c r="AK45" s="8">
        <v>9</v>
      </c>
      <c r="AL45" s="8">
        <v>7</v>
      </c>
      <c r="AM45" s="8">
        <v>7</v>
      </c>
      <c r="AN45" s="8">
        <v>6</v>
      </c>
    </row>
    <row r="46" spans="1:40" x14ac:dyDescent="0.25">
      <c r="A46" s="20" t="s">
        <v>218</v>
      </c>
      <c r="B46" s="20" t="s">
        <v>72</v>
      </c>
      <c r="C46" s="20" t="s">
        <v>93</v>
      </c>
      <c r="D46" s="20" t="s">
        <v>219</v>
      </c>
      <c r="E46" s="39" t="s">
        <v>220</v>
      </c>
      <c r="F46" s="1">
        <v>3009120</v>
      </c>
      <c r="G46" s="19">
        <v>1392</v>
      </c>
      <c r="H46" s="8">
        <v>74</v>
      </c>
      <c r="I46" s="8">
        <v>74</v>
      </c>
      <c r="J46" s="8">
        <v>99</v>
      </c>
      <c r="K46" s="8">
        <v>215</v>
      </c>
      <c r="L46" s="8">
        <v>46</v>
      </c>
      <c r="M46" s="8">
        <v>55</v>
      </c>
      <c r="N46" s="8">
        <v>33</v>
      </c>
      <c r="O46" s="8">
        <v>28</v>
      </c>
      <c r="P46" s="8">
        <v>33</v>
      </c>
      <c r="Q46" s="8">
        <v>31</v>
      </c>
      <c r="R46" s="8">
        <v>31</v>
      </c>
      <c r="S46" s="8">
        <v>52</v>
      </c>
      <c r="T46" s="8">
        <v>50</v>
      </c>
      <c r="U46" s="8">
        <v>33</v>
      </c>
      <c r="V46" s="8">
        <v>44</v>
      </c>
      <c r="W46" s="8">
        <v>48</v>
      </c>
      <c r="X46" s="8">
        <v>46</v>
      </c>
      <c r="Y46" s="8">
        <v>52</v>
      </c>
      <c r="Z46" s="8">
        <v>48</v>
      </c>
      <c r="AA46" s="8">
        <v>23</v>
      </c>
      <c r="AB46" s="8">
        <v>64</v>
      </c>
      <c r="AC46" s="8">
        <v>11</v>
      </c>
      <c r="AD46" s="8">
        <v>24</v>
      </c>
      <c r="AE46" s="8">
        <v>37</v>
      </c>
      <c r="AF46" s="8">
        <v>7</v>
      </c>
      <c r="AG46" s="8">
        <v>29</v>
      </c>
      <c r="AH46" s="8">
        <v>14</v>
      </c>
      <c r="AI46" s="8">
        <v>30</v>
      </c>
      <c r="AJ46" s="8">
        <v>16</v>
      </c>
      <c r="AK46" s="8">
        <v>11</v>
      </c>
      <c r="AL46" s="8">
        <v>12</v>
      </c>
      <c r="AM46" s="8">
        <v>12</v>
      </c>
      <c r="AN46" s="8">
        <v>10</v>
      </c>
    </row>
    <row r="47" spans="1:40" x14ac:dyDescent="0.25">
      <c r="A47" s="20" t="s">
        <v>218</v>
      </c>
      <c r="B47" s="20" t="s">
        <v>72</v>
      </c>
      <c r="C47" s="20" t="s">
        <v>93</v>
      </c>
      <c r="D47" s="20" t="s">
        <v>221</v>
      </c>
      <c r="E47" s="39" t="s">
        <v>131</v>
      </c>
      <c r="F47" s="1">
        <v>2160680</v>
      </c>
      <c r="G47" s="19">
        <v>1109</v>
      </c>
      <c r="H47" s="8">
        <v>67</v>
      </c>
      <c r="I47" s="8">
        <v>67</v>
      </c>
      <c r="J47" s="8">
        <v>89</v>
      </c>
      <c r="K47" s="8">
        <v>194</v>
      </c>
      <c r="L47" s="8">
        <v>41</v>
      </c>
      <c r="M47" s="8">
        <v>50</v>
      </c>
      <c r="N47" s="8">
        <v>30</v>
      </c>
      <c r="O47" s="8">
        <v>25</v>
      </c>
      <c r="P47" s="8">
        <v>30</v>
      </c>
      <c r="Q47" s="8">
        <v>28</v>
      </c>
      <c r="R47" s="8">
        <v>28</v>
      </c>
      <c r="S47" s="8">
        <v>47</v>
      </c>
      <c r="T47" s="8">
        <v>44</v>
      </c>
      <c r="U47" s="8">
        <v>30</v>
      </c>
      <c r="V47" s="8">
        <v>40</v>
      </c>
      <c r="W47" s="8">
        <v>43</v>
      </c>
      <c r="X47" s="8">
        <v>23</v>
      </c>
      <c r="Y47" s="8">
        <v>26</v>
      </c>
      <c r="Z47" s="8">
        <v>22</v>
      </c>
      <c r="AA47" s="8">
        <v>11</v>
      </c>
      <c r="AB47" s="8">
        <v>40</v>
      </c>
      <c r="AC47" s="8">
        <v>7</v>
      </c>
      <c r="AD47" s="8">
        <v>15</v>
      </c>
      <c r="AE47" s="8">
        <v>23</v>
      </c>
      <c r="AF47" s="8">
        <v>4</v>
      </c>
      <c r="AG47" s="8">
        <v>18</v>
      </c>
      <c r="AH47" s="8">
        <v>9</v>
      </c>
      <c r="AI47" s="8">
        <v>19</v>
      </c>
      <c r="AJ47" s="8">
        <v>10</v>
      </c>
      <c r="AK47" s="8">
        <v>7</v>
      </c>
      <c r="AL47" s="8">
        <v>8</v>
      </c>
      <c r="AM47" s="8">
        <v>8</v>
      </c>
      <c r="AN47" s="8">
        <v>6</v>
      </c>
    </row>
    <row r="48" spans="1:40" x14ac:dyDescent="0.25">
      <c r="A48" s="20" t="s">
        <v>218</v>
      </c>
      <c r="B48" s="20" t="s">
        <v>72</v>
      </c>
      <c r="C48" s="20" t="s">
        <v>93</v>
      </c>
      <c r="D48" s="20" t="s">
        <v>222</v>
      </c>
      <c r="E48" s="39" t="s">
        <v>223</v>
      </c>
      <c r="F48" s="1">
        <v>1171980</v>
      </c>
      <c r="G48" s="19">
        <v>698</v>
      </c>
      <c r="H48" s="8">
        <v>45</v>
      </c>
      <c r="I48" s="8">
        <v>45</v>
      </c>
      <c r="J48" s="8">
        <v>59</v>
      </c>
      <c r="K48" s="8">
        <v>129</v>
      </c>
      <c r="L48" s="8">
        <v>27</v>
      </c>
      <c r="M48" s="8">
        <v>33</v>
      </c>
      <c r="N48" s="8">
        <v>20</v>
      </c>
      <c r="O48" s="8">
        <v>17</v>
      </c>
      <c r="P48" s="8">
        <v>20</v>
      </c>
      <c r="Q48" s="8">
        <v>19</v>
      </c>
      <c r="R48" s="8">
        <v>19</v>
      </c>
      <c r="S48" s="8">
        <v>31</v>
      </c>
      <c r="T48" s="8">
        <v>29</v>
      </c>
      <c r="U48" s="8">
        <v>20</v>
      </c>
      <c r="V48" s="8">
        <v>27</v>
      </c>
      <c r="W48" s="8">
        <v>28</v>
      </c>
      <c r="X48" s="8">
        <v>17</v>
      </c>
      <c r="Y48" s="8">
        <v>20</v>
      </c>
      <c r="Z48" s="8">
        <v>15</v>
      </c>
      <c r="AA48" s="8">
        <v>7</v>
      </c>
      <c r="AB48" s="8">
        <v>16</v>
      </c>
      <c r="AC48" s="8">
        <v>3</v>
      </c>
      <c r="AD48" s="8">
        <v>6</v>
      </c>
      <c r="AE48" s="8">
        <v>9</v>
      </c>
      <c r="AF48" s="8">
        <v>2</v>
      </c>
      <c r="AG48" s="8">
        <v>7</v>
      </c>
      <c r="AH48" s="8">
        <v>4</v>
      </c>
      <c r="AI48" s="8">
        <v>8</v>
      </c>
      <c r="AJ48" s="8">
        <v>4</v>
      </c>
      <c r="AK48" s="8">
        <v>3</v>
      </c>
      <c r="AL48" s="8">
        <v>3</v>
      </c>
      <c r="AM48" s="8">
        <v>4</v>
      </c>
      <c r="AN48" s="8">
        <v>2</v>
      </c>
    </row>
    <row r="49" spans="1:40" x14ac:dyDescent="0.25">
      <c r="A49" s="20" t="s">
        <v>218</v>
      </c>
      <c r="B49" s="20" t="s">
        <v>72</v>
      </c>
      <c r="C49" s="20" t="s">
        <v>93</v>
      </c>
      <c r="D49" s="20" t="s">
        <v>224</v>
      </c>
      <c r="E49" s="39" t="s">
        <v>225</v>
      </c>
      <c r="F49" s="1">
        <v>2107850</v>
      </c>
      <c r="G49" s="19">
        <v>1068</v>
      </c>
      <c r="H49" s="8">
        <v>62</v>
      </c>
      <c r="I49" s="8">
        <v>62</v>
      </c>
      <c r="J49" s="8">
        <v>83</v>
      </c>
      <c r="K49" s="8">
        <v>179</v>
      </c>
      <c r="L49" s="8">
        <v>38</v>
      </c>
      <c r="M49" s="8">
        <v>46</v>
      </c>
      <c r="N49" s="8">
        <v>29</v>
      </c>
      <c r="O49" s="8">
        <v>24</v>
      </c>
      <c r="P49" s="8">
        <v>29</v>
      </c>
      <c r="Q49" s="8">
        <v>25</v>
      </c>
      <c r="R49" s="8">
        <v>25</v>
      </c>
      <c r="S49" s="8">
        <v>44</v>
      </c>
      <c r="T49" s="8">
        <v>42</v>
      </c>
      <c r="U49" s="8">
        <v>29</v>
      </c>
      <c r="V49" s="8">
        <v>36</v>
      </c>
      <c r="W49" s="8">
        <v>40</v>
      </c>
      <c r="X49" s="8">
        <v>28</v>
      </c>
      <c r="Y49" s="8">
        <v>32</v>
      </c>
      <c r="Z49" s="8">
        <v>28</v>
      </c>
      <c r="AA49" s="8">
        <v>14</v>
      </c>
      <c r="AB49" s="8">
        <v>40</v>
      </c>
      <c r="AC49" s="8">
        <v>7</v>
      </c>
      <c r="AD49" s="8">
        <v>14</v>
      </c>
      <c r="AE49" s="8">
        <v>24</v>
      </c>
      <c r="AF49" s="8">
        <v>5</v>
      </c>
      <c r="AG49" s="8">
        <v>18</v>
      </c>
      <c r="AH49" s="8">
        <v>8</v>
      </c>
      <c r="AI49" s="8">
        <v>19</v>
      </c>
      <c r="AJ49" s="8">
        <v>10</v>
      </c>
      <c r="AK49" s="8">
        <v>7</v>
      </c>
      <c r="AL49" s="8">
        <v>7</v>
      </c>
      <c r="AM49" s="8">
        <v>8</v>
      </c>
      <c r="AN49" s="8">
        <v>6</v>
      </c>
    </row>
    <row r="50" spans="1:40" x14ac:dyDescent="0.25">
      <c r="A50" s="20" t="s">
        <v>94</v>
      </c>
      <c r="B50" s="20" t="s">
        <v>72</v>
      </c>
      <c r="C50" s="20" t="s">
        <v>78</v>
      </c>
      <c r="D50" s="20" t="s">
        <v>226</v>
      </c>
      <c r="E50" s="39" t="s">
        <v>227</v>
      </c>
      <c r="F50" s="1">
        <v>3023210</v>
      </c>
      <c r="G50" s="19">
        <v>1376</v>
      </c>
      <c r="H50" s="8">
        <v>78</v>
      </c>
      <c r="I50" s="8">
        <v>78</v>
      </c>
      <c r="J50" s="8">
        <v>74</v>
      </c>
      <c r="K50" s="8">
        <v>176</v>
      </c>
      <c r="L50" s="8">
        <v>47</v>
      </c>
      <c r="M50" s="8">
        <v>52</v>
      </c>
      <c r="N50" s="8">
        <v>32</v>
      </c>
      <c r="O50" s="8">
        <v>32</v>
      </c>
      <c r="P50" s="8">
        <v>32</v>
      </c>
      <c r="Q50" s="8">
        <v>32</v>
      </c>
      <c r="R50" s="8">
        <v>32</v>
      </c>
      <c r="S50" s="8">
        <v>54</v>
      </c>
      <c r="T50" s="8">
        <v>47</v>
      </c>
      <c r="U50" s="8">
        <v>32</v>
      </c>
      <c r="V50" s="8">
        <v>47</v>
      </c>
      <c r="W50" s="8">
        <v>60</v>
      </c>
      <c r="X50" s="8">
        <v>44</v>
      </c>
      <c r="Y50" s="8">
        <v>56</v>
      </c>
      <c r="Z50" s="8">
        <v>57</v>
      </c>
      <c r="AA50" s="8">
        <v>26</v>
      </c>
      <c r="AB50" s="8">
        <v>67</v>
      </c>
      <c r="AC50" s="8">
        <v>15</v>
      </c>
      <c r="AD50" s="8">
        <v>25</v>
      </c>
      <c r="AE50" s="8">
        <v>39</v>
      </c>
      <c r="AF50" s="8">
        <v>9</v>
      </c>
      <c r="AG50" s="8">
        <v>27</v>
      </c>
      <c r="AH50" s="8">
        <v>16</v>
      </c>
      <c r="AI50" s="8">
        <v>33</v>
      </c>
      <c r="AJ50" s="8">
        <v>15</v>
      </c>
      <c r="AK50" s="8">
        <v>13</v>
      </c>
      <c r="AL50" s="8">
        <v>13</v>
      </c>
      <c r="AM50" s="8">
        <v>9</v>
      </c>
      <c r="AN50" s="8">
        <v>7</v>
      </c>
    </row>
    <row r="51" spans="1:40" x14ac:dyDescent="0.25">
      <c r="A51" s="20" t="s">
        <v>94</v>
      </c>
      <c r="B51" s="20" t="s">
        <v>72</v>
      </c>
      <c r="C51" s="20" t="s">
        <v>78</v>
      </c>
      <c r="D51" s="20" t="s">
        <v>228</v>
      </c>
      <c r="E51" s="39" t="s">
        <v>229</v>
      </c>
      <c r="F51" s="1">
        <v>2160480</v>
      </c>
      <c r="G51" s="19">
        <v>1145</v>
      </c>
      <c r="H51" s="8">
        <v>75</v>
      </c>
      <c r="I51" s="8">
        <v>75</v>
      </c>
      <c r="J51" s="8">
        <v>72</v>
      </c>
      <c r="K51" s="8">
        <v>169</v>
      </c>
      <c r="L51" s="8">
        <v>45</v>
      </c>
      <c r="M51" s="8">
        <v>50</v>
      </c>
      <c r="N51" s="8">
        <v>31</v>
      </c>
      <c r="O51" s="8">
        <v>31</v>
      </c>
      <c r="P51" s="8">
        <v>31</v>
      </c>
      <c r="Q51" s="8">
        <v>31</v>
      </c>
      <c r="R51" s="8">
        <v>31</v>
      </c>
      <c r="S51" s="8">
        <v>52</v>
      </c>
      <c r="T51" s="8">
        <v>45</v>
      </c>
      <c r="U51" s="8">
        <v>31</v>
      </c>
      <c r="V51" s="8">
        <v>45</v>
      </c>
      <c r="W51" s="8">
        <v>43</v>
      </c>
      <c r="X51" s="8">
        <v>32</v>
      </c>
      <c r="Y51" s="8">
        <v>41</v>
      </c>
      <c r="Z51" s="8">
        <v>33</v>
      </c>
      <c r="AA51" s="8">
        <v>15</v>
      </c>
      <c r="AB51" s="8">
        <v>39</v>
      </c>
      <c r="AC51" s="8">
        <v>8</v>
      </c>
      <c r="AD51" s="8">
        <v>14</v>
      </c>
      <c r="AE51" s="8">
        <v>22</v>
      </c>
      <c r="AF51" s="8">
        <v>5</v>
      </c>
      <c r="AG51" s="8">
        <v>16</v>
      </c>
      <c r="AH51" s="8">
        <v>10</v>
      </c>
      <c r="AI51" s="8">
        <v>19</v>
      </c>
      <c r="AJ51" s="8">
        <v>9</v>
      </c>
      <c r="AK51" s="8">
        <v>8</v>
      </c>
      <c r="AL51" s="8">
        <v>8</v>
      </c>
      <c r="AM51" s="8">
        <v>5</v>
      </c>
      <c r="AN51" s="8">
        <v>4</v>
      </c>
    </row>
    <row r="52" spans="1:40" x14ac:dyDescent="0.25">
      <c r="A52" s="20" t="s">
        <v>94</v>
      </c>
      <c r="B52" s="20" t="s">
        <v>72</v>
      </c>
      <c r="C52" s="20" t="s">
        <v>78</v>
      </c>
      <c r="D52" s="20" t="s">
        <v>230</v>
      </c>
      <c r="E52" s="39" t="s">
        <v>130</v>
      </c>
      <c r="F52" s="1">
        <v>1932160</v>
      </c>
      <c r="G52" s="19">
        <v>1081</v>
      </c>
      <c r="H52" s="8">
        <v>75</v>
      </c>
      <c r="I52" s="8">
        <v>75</v>
      </c>
      <c r="J52" s="8">
        <v>72</v>
      </c>
      <c r="K52" s="8">
        <v>169</v>
      </c>
      <c r="L52" s="8">
        <v>45</v>
      </c>
      <c r="M52" s="8">
        <v>50</v>
      </c>
      <c r="N52" s="8">
        <v>31</v>
      </c>
      <c r="O52" s="8">
        <v>31</v>
      </c>
      <c r="P52" s="8">
        <v>31</v>
      </c>
      <c r="Q52" s="8">
        <v>31</v>
      </c>
      <c r="R52" s="8">
        <v>31</v>
      </c>
      <c r="S52" s="8">
        <v>52</v>
      </c>
      <c r="T52" s="8">
        <v>45</v>
      </c>
      <c r="U52" s="8">
        <v>31</v>
      </c>
      <c r="V52" s="8">
        <v>45</v>
      </c>
      <c r="W52" s="8">
        <v>34</v>
      </c>
      <c r="X52" s="8">
        <v>26</v>
      </c>
      <c r="Y52" s="8">
        <v>31</v>
      </c>
      <c r="Z52" s="8">
        <v>27</v>
      </c>
      <c r="AA52" s="8">
        <v>12</v>
      </c>
      <c r="AB52" s="8">
        <v>32</v>
      </c>
      <c r="AC52" s="8">
        <v>7</v>
      </c>
      <c r="AD52" s="8">
        <v>12</v>
      </c>
      <c r="AE52" s="8">
        <v>18</v>
      </c>
      <c r="AF52" s="8">
        <v>4</v>
      </c>
      <c r="AG52" s="8">
        <v>13</v>
      </c>
      <c r="AH52" s="8">
        <v>8</v>
      </c>
      <c r="AI52" s="8">
        <v>16</v>
      </c>
      <c r="AJ52" s="8">
        <v>7</v>
      </c>
      <c r="AK52" s="8">
        <v>7</v>
      </c>
      <c r="AL52" s="8">
        <v>6</v>
      </c>
      <c r="AM52" s="8">
        <v>4</v>
      </c>
      <c r="AN52" s="8">
        <v>3</v>
      </c>
    </row>
    <row r="53" spans="1:40" x14ac:dyDescent="0.25">
      <c r="A53" s="20" t="s">
        <v>94</v>
      </c>
      <c r="B53" s="20" t="s">
        <v>72</v>
      </c>
      <c r="C53" s="20" t="s">
        <v>78</v>
      </c>
      <c r="D53" s="20" t="s">
        <v>231</v>
      </c>
      <c r="E53" s="39" t="s">
        <v>232</v>
      </c>
      <c r="F53" s="1">
        <v>1791300</v>
      </c>
      <c r="G53" s="19">
        <v>1018</v>
      </c>
      <c r="H53" s="8">
        <v>72</v>
      </c>
      <c r="I53" s="8">
        <v>72</v>
      </c>
      <c r="J53" s="8">
        <v>68</v>
      </c>
      <c r="K53" s="8">
        <v>162</v>
      </c>
      <c r="L53" s="8">
        <v>42</v>
      </c>
      <c r="M53" s="8">
        <v>48</v>
      </c>
      <c r="N53" s="8">
        <v>28</v>
      </c>
      <c r="O53" s="8">
        <v>28</v>
      </c>
      <c r="P53" s="8">
        <v>28</v>
      </c>
      <c r="Q53" s="8">
        <v>28</v>
      </c>
      <c r="R53" s="8">
        <v>28</v>
      </c>
      <c r="S53" s="8">
        <v>49</v>
      </c>
      <c r="T53" s="8">
        <v>42</v>
      </c>
      <c r="U53" s="8">
        <v>28</v>
      </c>
      <c r="V53" s="8">
        <v>42</v>
      </c>
      <c r="W53" s="8">
        <v>34</v>
      </c>
      <c r="X53" s="8">
        <v>27</v>
      </c>
      <c r="Y53" s="8">
        <v>30</v>
      </c>
      <c r="Z53" s="8">
        <v>25</v>
      </c>
      <c r="AA53" s="8">
        <v>11</v>
      </c>
      <c r="AB53" s="8">
        <v>31</v>
      </c>
      <c r="AC53" s="8">
        <v>7</v>
      </c>
      <c r="AD53" s="8">
        <v>11</v>
      </c>
      <c r="AE53" s="8">
        <v>17</v>
      </c>
      <c r="AF53" s="8">
        <v>3</v>
      </c>
      <c r="AG53" s="8">
        <v>11</v>
      </c>
      <c r="AH53" s="8">
        <v>7</v>
      </c>
      <c r="AI53" s="8">
        <v>15</v>
      </c>
      <c r="AJ53" s="8">
        <v>6</v>
      </c>
      <c r="AK53" s="8">
        <v>6</v>
      </c>
      <c r="AL53" s="8">
        <v>5</v>
      </c>
      <c r="AM53" s="8">
        <v>4</v>
      </c>
      <c r="AN53" s="8">
        <v>3</v>
      </c>
    </row>
    <row r="54" spans="1:40" x14ac:dyDescent="0.25">
      <c r="A54" s="20" t="s">
        <v>96</v>
      </c>
      <c r="B54" s="20" t="s">
        <v>72</v>
      </c>
      <c r="C54" s="20" t="s">
        <v>93</v>
      </c>
      <c r="D54" s="20" t="s">
        <v>233</v>
      </c>
      <c r="E54" s="39" t="s">
        <v>234</v>
      </c>
      <c r="F54" s="1">
        <v>1818130</v>
      </c>
      <c r="G54" s="19">
        <v>789</v>
      </c>
      <c r="H54" s="8">
        <v>57</v>
      </c>
      <c r="I54" s="8">
        <v>57</v>
      </c>
      <c r="J54" s="8">
        <v>41</v>
      </c>
      <c r="K54" s="8">
        <v>100</v>
      </c>
      <c r="L54" s="8">
        <v>35</v>
      </c>
      <c r="M54" s="8">
        <v>37</v>
      </c>
      <c r="N54" s="8">
        <v>20</v>
      </c>
      <c r="O54" s="8">
        <v>20</v>
      </c>
      <c r="P54" s="8">
        <v>20</v>
      </c>
      <c r="Q54" s="8">
        <v>20</v>
      </c>
      <c r="R54" s="8">
        <v>20</v>
      </c>
      <c r="S54" s="8">
        <v>34</v>
      </c>
      <c r="T54" s="8">
        <v>29</v>
      </c>
      <c r="U54" s="8">
        <v>20</v>
      </c>
      <c r="V54" s="8">
        <v>29</v>
      </c>
      <c r="W54" s="8">
        <v>28</v>
      </c>
      <c r="X54" s="8">
        <v>21</v>
      </c>
      <c r="Y54" s="8">
        <v>20</v>
      </c>
      <c r="Z54" s="8">
        <v>18</v>
      </c>
      <c r="AA54" s="8">
        <v>8</v>
      </c>
      <c r="AB54" s="8">
        <v>17</v>
      </c>
      <c r="AC54" s="8">
        <v>7</v>
      </c>
      <c r="AD54" s="8">
        <v>14</v>
      </c>
      <c r="AE54" s="8">
        <v>24</v>
      </c>
      <c r="AF54" s="8">
        <v>5</v>
      </c>
      <c r="AG54" s="8">
        <v>17</v>
      </c>
      <c r="AH54" s="8">
        <v>9</v>
      </c>
      <c r="AI54" s="8">
        <v>19</v>
      </c>
      <c r="AJ54" s="8">
        <v>10</v>
      </c>
      <c r="AK54" s="8">
        <v>8</v>
      </c>
      <c r="AL54" s="8">
        <v>8</v>
      </c>
      <c r="AM54" s="8">
        <v>10</v>
      </c>
      <c r="AN54" s="8">
        <v>7</v>
      </c>
    </row>
    <row r="55" spans="1:40" x14ac:dyDescent="0.25">
      <c r="A55" s="20" t="s">
        <v>96</v>
      </c>
      <c r="B55" s="20" t="s">
        <v>72</v>
      </c>
      <c r="C55" s="20" t="s">
        <v>93</v>
      </c>
      <c r="D55" s="20" t="s">
        <v>235</v>
      </c>
      <c r="E55" s="39" t="s">
        <v>236</v>
      </c>
      <c r="F55" s="1">
        <v>1392790</v>
      </c>
      <c r="G55" s="19">
        <v>581</v>
      </c>
      <c r="H55" s="8">
        <v>46</v>
      </c>
      <c r="I55" s="8">
        <v>40</v>
      </c>
      <c r="J55" s="8">
        <v>28</v>
      </c>
      <c r="K55" s="8">
        <v>70</v>
      </c>
      <c r="L55" s="8">
        <v>24</v>
      </c>
      <c r="M55" s="8">
        <v>26</v>
      </c>
      <c r="N55" s="8">
        <v>14</v>
      </c>
      <c r="O55" s="8">
        <v>14</v>
      </c>
      <c r="P55" s="8">
        <v>14</v>
      </c>
      <c r="Q55" s="8">
        <v>14</v>
      </c>
      <c r="R55" s="8">
        <v>14</v>
      </c>
      <c r="S55" s="8">
        <v>24</v>
      </c>
      <c r="T55" s="8">
        <v>20</v>
      </c>
      <c r="U55" s="8">
        <v>14</v>
      </c>
      <c r="V55" s="8">
        <v>20</v>
      </c>
      <c r="W55" s="8">
        <v>20</v>
      </c>
      <c r="X55" s="8">
        <v>19</v>
      </c>
      <c r="Y55" s="8">
        <v>17</v>
      </c>
      <c r="Z55" s="8">
        <v>14</v>
      </c>
      <c r="AA55" s="8">
        <v>6</v>
      </c>
      <c r="AB55" s="8">
        <v>14</v>
      </c>
      <c r="AC55" s="8">
        <v>5</v>
      </c>
      <c r="AD55" s="8">
        <v>12</v>
      </c>
      <c r="AE55" s="8">
        <v>18</v>
      </c>
      <c r="AF55" s="8">
        <v>4</v>
      </c>
      <c r="AG55" s="8">
        <v>13</v>
      </c>
      <c r="AH55" s="8">
        <v>7</v>
      </c>
      <c r="AI55" s="8">
        <v>14</v>
      </c>
      <c r="AJ55" s="8">
        <v>8</v>
      </c>
      <c r="AK55" s="8">
        <v>7</v>
      </c>
      <c r="AL55" s="8">
        <v>7</v>
      </c>
      <c r="AM55" s="8">
        <v>8</v>
      </c>
      <c r="AN55" s="8">
        <v>6</v>
      </c>
    </row>
    <row r="56" spans="1:40" x14ac:dyDescent="0.25">
      <c r="A56" s="20" t="s">
        <v>96</v>
      </c>
      <c r="B56" s="20" t="s">
        <v>72</v>
      </c>
      <c r="C56" s="20" t="s">
        <v>93</v>
      </c>
      <c r="D56" s="20" t="s">
        <v>237</v>
      </c>
      <c r="E56" s="39" t="s">
        <v>238</v>
      </c>
      <c r="F56" s="1">
        <v>2703530</v>
      </c>
      <c r="G56" s="19">
        <v>1178</v>
      </c>
      <c r="H56" s="8">
        <v>80</v>
      </c>
      <c r="I56" s="8">
        <v>85</v>
      </c>
      <c r="J56" s="8">
        <v>61</v>
      </c>
      <c r="K56" s="8">
        <v>150</v>
      </c>
      <c r="L56" s="8">
        <v>51</v>
      </c>
      <c r="M56" s="8">
        <v>55</v>
      </c>
      <c r="N56" s="8">
        <v>30</v>
      </c>
      <c r="O56" s="8">
        <v>30</v>
      </c>
      <c r="P56" s="8">
        <v>30</v>
      </c>
      <c r="Q56" s="8">
        <v>30</v>
      </c>
      <c r="R56" s="8">
        <v>30</v>
      </c>
      <c r="S56" s="8">
        <v>51</v>
      </c>
      <c r="T56" s="8">
        <v>44</v>
      </c>
      <c r="U56" s="8">
        <v>30</v>
      </c>
      <c r="V56" s="8">
        <v>44</v>
      </c>
      <c r="W56" s="8">
        <v>43</v>
      </c>
      <c r="X56" s="8">
        <v>34</v>
      </c>
      <c r="Y56" s="8">
        <v>31</v>
      </c>
      <c r="Z56" s="8">
        <v>26</v>
      </c>
      <c r="AA56" s="8">
        <v>12</v>
      </c>
      <c r="AB56" s="8">
        <v>27</v>
      </c>
      <c r="AC56" s="8">
        <v>10</v>
      </c>
      <c r="AD56" s="8">
        <v>22</v>
      </c>
      <c r="AE56" s="8">
        <v>35</v>
      </c>
      <c r="AF56" s="8">
        <v>8</v>
      </c>
      <c r="AG56" s="8">
        <v>25</v>
      </c>
      <c r="AH56" s="8">
        <v>13</v>
      </c>
      <c r="AI56" s="8">
        <v>27</v>
      </c>
      <c r="AJ56" s="8">
        <v>15</v>
      </c>
      <c r="AK56" s="8">
        <v>12</v>
      </c>
      <c r="AL56" s="8">
        <v>12</v>
      </c>
      <c r="AM56" s="8">
        <v>14</v>
      </c>
      <c r="AN56" s="8">
        <v>11</v>
      </c>
    </row>
    <row r="57" spans="1:40" x14ac:dyDescent="0.25">
      <c r="A57" s="20" t="s">
        <v>96</v>
      </c>
      <c r="B57" s="20" t="s">
        <v>72</v>
      </c>
      <c r="C57" s="20" t="s">
        <v>93</v>
      </c>
      <c r="D57" s="20" t="s">
        <v>239</v>
      </c>
      <c r="E57" s="39" t="s">
        <v>240</v>
      </c>
      <c r="F57" s="1">
        <v>1493070</v>
      </c>
      <c r="G57" s="19">
        <v>587</v>
      </c>
      <c r="H57" s="8">
        <v>41</v>
      </c>
      <c r="I57" s="8">
        <v>40</v>
      </c>
      <c r="J57" s="8">
        <v>28</v>
      </c>
      <c r="K57" s="8">
        <v>70</v>
      </c>
      <c r="L57" s="8">
        <v>24</v>
      </c>
      <c r="M57" s="8">
        <v>26</v>
      </c>
      <c r="N57" s="8">
        <v>14</v>
      </c>
      <c r="O57" s="8">
        <v>14</v>
      </c>
      <c r="P57" s="8">
        <v>14</v>
      </c>
      <c r="Q57" s="8">
        <v>14</v>
      </c>
      <c r="R57" s="8">
        <v>14</v>
      </c>
      <c r="S57" s="8">
        <v>24</v>
      </c>
      <c r="T57" s="8">
        <v>20</v>
      </c>
      <c r="U57" s="8">
        <v>14</v>
      </c>
      <c r="V57" s="8">
        <v>20</v>
      </c>
      <c r="W57" s="8">
        <v>20</v>
      </c>
      <c r="X57" s="8">
        <v>15</v>
      </c>
      <c r="Y57" s="8">
        <v>14</v>
      </c>
      <c r="Z57" s="8">
        <v>15</v>
      </c>
      <c r="AA57" s="8">
        <v>7</v>
      </c>
      <c r="AB57" s="8">
        <v>15</v>
      </c>
      <c r="AC57" s="8">
        <v>6</v>
      </c>
      <c r="AD57" s="8">
        <v>13</v>
      </c>
      <c r="AE57" s="8">
        <v>21</v>
      </c>
      <c r="AF57" s="8">
        <v>5</v>
      </c>
      <c r="AG57" s="8">
        <v>15</v>
      </c>
      <c r="AH57" s="8">
        <v>8</v>
      </c>
      <c r="AI57" s="8">
        <v>17</v>
      </c>
      <c r="AJ57" s="8">
        <v>9</v>
      </c>
      <c r="AK57" s="8">
        <v>8</v>
      </c>
      <c r="AL57" s="8">
        <v>7</v>
      </c>
      <c r="AM57" s="8">
        <v>9</v>
      </c>
      <c r="AN57" s="8">
        <v>6</v>
      </c>
    </row>
    <row r="58" spans="1:40" x14ac:dyDescent="0.25">
      <c r="A58" s="20" t="s">
        <v>96</v>
      </c>
      <c r="B58" s="20" t="s">
        <v>72</v>
      </c>
      <c r="C58" s="20" t="s">
        <v>93</v>
      </c>
      <c r="D58" s="20" t="s">
        <v>241</v>
      </c>
      <c r="E58" s="39" t="s">
        <v>242</v>
      </c>
      <c r="F58" s="1">
        <v>1899030</v>
      </c>
      <c r="G58" s="19">
        <v>858</v>
      </c>
      <c r="H58" s="8">
        <v>64</v>
      </c>
      <c r="I58" s="8">
        <v>63</v>
      </c>
      <c r="J58" s="8">
        <v>44</v>
      </c>
      <c r="K58" s="8">
        <v>110</v>
      </c>
      <c r="L58" s="8">
        <v>38</v>
      </c>
      <c r="M58" s="8">
        <v>40</v>
      </c>
      <c r="N58" s="8">
        <v>23</v>
      </c>
      <c r="O58" s="8">
        <v>23</v>
      </c>
      <c r="P58" s="8">
        <v>23</v>
      </c>
      <c r="Q58" s="8">
        <v>23</v>
      </c>
      <c r="R58" s="8">
        <v>23</v>
      </c>
      <c r="S58" s="8">
        <v>38</v>
      </c>
      <c r="T58" s="8">
        <v>33</v>
      </c>
      <c r="U58" s="8">
        <v>23</v>
      </c>
      <c r="V58" s="8">
        <v>33</v>
      </c>
      <c r="W58" s="8">
        <v>31</v>
      </c>
      <c r="X58" s="8">
        <v>24</v>
      </c>
      <c r="Y58" s="8">
        <v>21</v>
      </c>
      <c r="Z58" s="8">
        <v>18</v>
      </c>
      <c r="AA58" s="8">
        <v>8</v>
      </c>
      <c r="AB58" s="8">
        <v>17</v>
      </c>
      <c r="AC58" s="8">
        <v>7</v>
      </c>
      <c r="AD58" s="8">
        <v>14</v>
      </c>
      <c r="AE58" s="8">
        <v>24</v>
      </c>
      <c r="AF58" s="8">
        <v>5</v>
      </c>
      <c r="AG58" s="8">
        <v>17</v>
      </c>
      <c r="AH58" s="8">
        <v>9</v>
      </c>
      <c r="AI58" s="8">
        <v>19</v>
      </c>
      <c r="AJ58" s="8">
        <v>10</v>
      </c>
      <c r="AK58" s="8">
        <v>8</v>
      </c>
      <c r="AL58" s="8">
        <v>8</v>
      </c>
      <c r="AM58" s="8">
        <v>10</v>
      </c>
      <c r="AN58" s="8">
        <v>7</v>
      </c>
    </row>
    <row r="59" spans="1:40" x14ac:dyDescent="0.25">
      <c r="A59" s="20" t="s">
        <v>96</v>
      </c>
      <c r="B59" s="20" t="s">
        <v>72</v>
      </c>
      <c r="C59" s="20" t="s">
        <v>93</v>
      </c>
      <c r="D59" s="20" t="s">
        <v>243</v>
      </c>
      <c r="E59" s="39" t="s">
        <v>244</v>
      </c>
      <c r="F59" s="1">
        <v>1448960</v>
      </c>
      <c r="G59" s="19">
        <v>629</v>
      </c>
      <c r="H59" s="8">
        <v>46</v>
      </c>
      <c r="I59" s="8">
        <v>45</v>
      </c>
      <c r="J59" s="8">
        <v>33</v>
      </c>
      <c r="K59" s="8">
        <v>80</v>
      </c>
      <c r="L59" s="8">
        <v>27</v>
      </c>
      <c r="M59" s="8">
        <v>29</v>
      </c>
      <c r="N59" s="8">
        <v>16</v>
      </c>
      <c r="O59" s="8">
        <v>16</v>
      </c>
      <c r="P59" s="8">
        <v>16</v>
      </c>
      <c r="Q59" s="8">
        <v>16</v>
      </c>
      <c r="R59" s="8">
        <v>16</v>
      </c>
      <c r="S59" s="8">
        <v>27</v>
      </c>
      <c r="T59" s="8">
        <v>24</v>
      </c>
      <c r="U59" s="8">
        <v>16</v>
      </c>
      <c r="V59" s="8">
        <v>24</v>
      </c>
      <c r="W59" s="8">
        <v>23</v>
      </c>
      <c r="X59" s="8">
        <v>17</v>
      </c>
      <c r="Y59" s="8">
        <v>15</v>
      </c>
      <c r="Z59" s="8">
        <v>14</v>
      </c>
      <c r="AA59" s="8">
        <v>6</v>
      </c>
      <c r="AB59" s="8">
        <v>14</v>
      </c>
      <c r="AC59" s="8">
        <v>5</v>
      </c>
      <c r="AD59" s="8">
        <v>12</v>
      </c>
      <c r="AE59" s="8">
        <v>18</v>
      </c>
      <c r="AF59" s="8">
        <v>4</v>
      </c>
      <c r="AG59" s="8">
        <v>13</v>
      </c>
      <c r="AH59" s="8">
        <v>7</v>
      </c>
      <c r="AI59" s="8">
        <v>14</v>
      </c>
      <c r="AJ59" s="8">
        <v>8</v>
      </c>
      <c r="AK59" s="8">
        <v>7</v>
      </c>
      <c r="AL59" s="8">
        <v>7</v>
      </c>
      <c r="AM59" s="8">
        <v>8</v>
      </c>
      <c r="AN59" s="8">
        <v>6</v>
      </c>
    </row>
    <row r="60" spans="1:40" x14ac:dyDescent="0.25">
      <c r="A60" s="20" t="s">
        <v>96</v>
      </c>
      <c r="B60" s="20" t="s">
        <v>72</v>
      </c>
      <c r="C60" s="20" t="s">
        <v>93</v>
      </c>
      <c r="D60" s="20" t="s">
        <v>245</v>
      </c>
      <c r="E60" s="39" t="s">
        <v>246</v>
      </c>
      <c r="F60" s="1">
        <v>2479380</v>
      </c>
      <c r="G60" s="19">
        <v>1140</v>
      </c>
      <c r="H60" s="8">
        <v>87</v>
      </c>
      <c r="I60" s="8">
        <v>85</v>
      </c>
      <c r="J60" s="8">
        <v>61</v>
      </c>
      <c r="K60" s="8">
        <v>150</v>
      </c>
      <c r="L60" s="8">
        <v>51</v>
      </c>
      <c r="M60" s="8">
        <v>55</v>
      </c>
      <c r="N60" s="8">
        <v>30</v>
      </c>
      <c r="O60" s="8">
        <v>30</v>
      </c>
      <c r="P60" s="8">
        <v>30</v>
      </c>
      <c r="Q60" s="8">
        <v>30</v>
      </c>
      <c r="R60" s="8">
        <v>30</v>
      </c>
      <c r="S60" s="8">
        <v>51</v>
      </c>
      <c r="T60" s="8">
        <v>44</v>
      </c>
      <c r="U60" s="8">
        <v>30</v>
      </c>
      <c r="V60" s="8">
        <v>44</v>
      </c>
      <c r="W60" s="8">
        <v>43</v>
      </c>
      <c r="X60" s="8">
        <v>30</v>
      </c>
      <c r="Y60" s="8">
        <v>27</v>
      </c>
      <c r="Z60" s="8">
        <v>22</v>
      </c>
      <c r="AA60" s="8">
        <v>11</v>
      </c>
      <c r="AB60" s="8">
        <v>23</v>
      </c>
      <c r="AC60" s="8">
        <v>8</v>
      </c>
      <c r="AD60" s="8">
        <v>19</v>
      </c>
      <c r="AE60" s="8">
        <v>30</v>
      </c>
      <c r="AF60" s="8">
        <v>7</v>
      </c>
      <c r="AG60" s="8">
        <v>21</v>
      </c>
      <c r="AH60" s="8">
        <v>11</v>
      </c>
      <c r="AI60" s="8">
        <v>24</v>
      </c>
      <c r="AJ60" s="8">
        <v>13</v>
      </c>
      <c r="AK60" s="8">
        <v>10</v>
      </c>
      <c r="AL60" s="8">
        <v>11</v>
      </c>
      <c r="AM60" s="8">
        <v>12</v>
      </c>
      <c r="AN60" s="8">
        <v>10</v>
      </c>
    </row>
    <row r="61" spans="1:40" x14ac:dyDescent="0.25">
      <c r="A61" s="20" t="s">
        <v>96</v>
      </c>
      <c r="B61" s="20" t="s">
        <v>72</v>
      </c>
      <c r="C61" s="20" t="s">
        <v>93</v>
      </c>
      <c r="D61" s="20" t="s">
        <v>247</v>
      </c>
      <c r="E61" s="39" t="s">
        <v>248</v>
      </c>
      <c r="F61" s="1">
        <v>2902470</v>
      </c>
      <c r="G61" s="19">
        <v>1266</v>
      </c>
      <c r="H61" s="8">
        <v>92</v>
      </c>
      <c r="I61" s="8">
        <v>91</v>
      </c>
      <c r="J61" s="8">
        <v>65</v>
      </c>
      <c r="K61" s="8">
        <v>160</v>
      </c>
      <c r="L61" s="8">
        <v>55</v>
      </c>
      <c r="M61" s="8">
        <v>59</v>
      </c>
      <c r="N61" s="8">
        <v>33</v>
      </c>
      <c r="O61" s="8">
        <v>33</v>
      </c>
      <c r="P61" s="8">
        <v>33</v>
      </c>
      <c r="Q61" s="8">
        <v>33</v>
      </c>
      <c r="R61" s="8">
        <v>33</v>
      </c>
      <c r="S61" s="8">
        <v>55</v>
      </c>
      <c r="T61" s="8">
        <v>47</v>
      </c>
      <c r="U61" s="8">
        <v>33</v>
      </c>
      <c r="V61" s="8">
        <v>47</v>
      </c>
      <c r="W61" s="8">
        <v>45</v>
      </c>
      <c r="X61" s="8">
        <v>34</v>
      </c>
      <c r="Y61" s="8">
        <v>31</v>
      </c>
      <c r="Z61" s="8">
        <v>28</v>
      </c>
      <c r="AA61" s="8">
        <v>12</v>
      </c>
      <c r="AB61" s="8">
        <v>28</v>
      </c>
      <c r="AC61" s="8">
        <v>11</v>
      </c>
      <c r="AD61" s="8">
        <v>23</v>
      </c>
      <c r="AE61" s="8">
        <v>38</v>
      </c>
      <c r="AF61" s="8">
        <v>9</v>
      </c>
      <c r="AG61" s="8">
        <v>26</v>
      </c>
      <c r="AH61" s="8">
        <v>14</v>
      </c>
      <c r="AI61" s="8">
        <v>29</v>
      </c>
      <c r="AJ61" s="8">
        <v>16</v>
      </c>
      <c r="AK61" s="8">
        <v>13</v>
      </c>
      <c r="AL61" s="8">
        <v>13</v>
      </c>
      <c r="AM61" s="8">
        <v>15</v>
      </c>
      <c r="AN61" s="8">
        <v>12</v>
      </c>
    </row>
    <row r="62" spans="1:40" x14ac:dyDescent="0.25">
      <c r="A62" s="20" t="s">
        <v>96</v>
      </c>
      <c r="B62" s="20" t="s">
        <v>72</v>
      </c>
      <c r="C62" s="20" t="s">
        <v>93</v>
      </c>
      <c r="D62" s="20" t="s">
        <v>249</v>
      </c>
      <c r="E62" s="39" t="s">
        <v>250</v>
      </c>
      <c r="F62" s="1">
        <v>1985990</v>
      </c>
      <c r="G62" s="19">
        <v>863</v>
      </c>
      <c r="H62" s="8">
        <v>63</v>
      </c>
      <c r="I62" s="8">
        <v>63</v>
      </c>
      <c r="J62" s="8">
        <v>44</v>
      </c>
      <c r="K62" s="8">
        <v>110</v>
      </c>
      <c r="L62" s="8">
        <v>38</v>
      </c>
      <c r="M62" s="8">
        <v>41</v>
      </c>
      <c r="N62" s="8">
        <v>22</v>
      </c>
      <c r="O62" s="8">
        <v>22</v>
      </c>
      <c r="P62" s="8">
        <v>22</v>
      </c>
      <c r="Q62" s="8">
        <v>22</v>
      </c>
      <c r="R62" s="8">
        <v>22</v>
      </c>
      <c r="S62" s="8">
        <v>39</v>
      </c>
      <c r="T62" s="8">
        <v>34</v>
      </c>
      <c r="U62" s="8">
        <v>22</v>
      </c>
      <c r="V62" s="8">
        <v>34</v>
      </c>
      <c r="W62" s="8">
        <v>32</v>
      </c>
      <c r="X62" s="8">
        <v>18</v>
      </c>
      <c r="Y62" s="8">
        <v>16</v>
      </c>
      <c r="Z62" s="8">
        <v>18</v>
      </c>
      <c r="AA62" s="8">
        <v>9</v>
      </c>
      <c r="AB62" s="8">
        <v>20</v>
      </c>
      <c r="AC62" s="8">
        <v>8</v>
      </c>
      <c r="AD62" s="8">
        <v>17</v>
      </c>
      <c r="AE62" s="8">
        <v>26</v>
      </c>
      <c r="AF62" s="8">
        <v>7</v>
      </c>
      <c r="AG62" s="8">
        <v>18</v>
      </c>
      <c r="AH62" s="8">
        <v>12</v>
      </c>
      <c r="AI62" s="8">
        <v>19</v>
      </c>
      <c r="AJ62" s="8">
        <v>11</v>
      </c>
      <c r="AK62" s="8">
        <v>7</v>
      </c>
      <c r="AL62" s="8">
        <v>10</v>
      </c>
      <c r="AM62" s="8">
        <v>10</v>
      </c>
      <c r="AN62" s="8">
        <v>7</v>
      </c>
    </row>
    <row r="63" spans="1:40" x14ac:dyDescent="0.25">
      <c r="A63" s="20" t="s">
        <v>98</v>
      </c>
      <c r="B63" s="20" t="s">
        <v>72</v>
      </c>
      <c r="C63" s="20" t="s">
        <v>93</v>
      </c>
      <c r="D63" s="20" t="s">
        <v>251</v>
      </c>
      <c r="E63" s="40" t="s">
        <v>252</v>
      </c>
      <c r="F63" s="1">
        <v>1432560</v>
      </c>
      <c r="G63" s="19">
        <v>924</v>
      </c>
      <c r="H63" s="8">
        <v>61</v>
      </c>
      <c r="I63" s="8">
        <v>54</v>
      </c>
      <c r="J63" s="8">
        <v>52</v>
      </c>
      <c r="K63" s="8">
        <v>115</v>
      </c>
      <c r="L63" s="8">
        <v>44</v>
      </c>
      <c r="M63" s="8">
        <v>53</v>
      </c>
      <c r="N63" s="8">
        <v>33</v>
      </c>
      <c r="O63" s="8">
        <v>34</v>
      </c>
      <c r="P63" s="8">
        <v>33</v>
      </c>
      <c r="Q63" s="8">
        <v>33</v>
      </c>
      <c r="R63" s="8">
        <v>33</v>
      </c>
      <c r="S63" s="8">
        <v>56</v>
      </c>
      <c r="T63" s="8">
        <v>48</v>
      </c>
      <c r="U63" s="8">
        <v>31</v>
      </c>
      <c r="V63" s="8">
        <v>48</v>
      </c>
      <c r="W63" s="8">
        <v>48</v>
      </c>
      <c r="X63" s="8">
        <v>33</v>
      </c>
      <c r="Y63" s="8">
        <v>26</v>
      </c>
      <c r="Z63" s="8">
        <v>23</v>
      </c>
      <c r="AA63" s="8">
        <v>4</v>
      </c>
      <c r="AB63" s="8">
        <v>10</v>
      </c>
      <c r="AC63" s="8">
        <v>3</v>
      </c>
      <c r="AD63" s="8">
        <v>6</v>
      </c>
      <c r="AE63" s="8">
        <v>9</v>
      </c>
      <c r="AF63" s="8">
        <v>2</v>
      </c>
      <c r="AG63" s="8">
        <v>5</v>
      </c>
      <c r="AH63" s="8">
        <v>4</v>
      </c>
      <c r="AI63" s="8">
        <v>7</v>
      </c>
      <c r="AJ63" s="8">
        <v>3</v>
      </c>
      <c r="AK63" s="8">
        <v>3</v>
      </c>
      <c r="AL63" s="8">
        <v>3</v>
      </c>
      <c r="AM63" s="8">
        <v>4</v>
      </c>
      <c r="AN63" s="8">
        <v>3</v>
      </c>
    </row>
    <row r="64" spans="1:40" x14ac:dyDescent="0.25">
      <c r="A64" s="20" t="s">
        <v>98</v>
      </c>
      <c r="B64" s="20" t="s">
        <v>72</v>
      </c>
      <c r="C64" s="20" t="s">
        <v>93</v>
      </c>
      <c r="D64" s="20" t="s">
        <v>253</v>
      </c>
      <c r="E64" s="40" t="s">
        <v>254</v>
      </c>
      <c r="F64" s="1">
        <v>2565050</v>
      </c>
      <c r="G64" s="19">
        <v>1398</v>
      </c>
      <c r="H64" s="8">
        <v>86</v>
      </c>
      <c r="I64" s="8">
        <v>77</v>
      </c>
      <c r="J64" s="8">
        <v>74</v>
      </c>
      <c r="K64" s="8">
        <v>164</v>
      </c>
      <c r="L64" s="8">
        <v>63</v>
      </c>
      <c r="M64" s="8">
        <v>74</v>
      </c>
      <c r="N64" s="8">
        <v>46</v>
      </c>
      <c r="O64" s="8">
        <v>48</v>
      </c>
      <c r="P64" s="8">
        <v>46</v>
      </c>
      <c r="Q64" s="8">
        <v>46</v>
      </c>
      <c r="R64" s="8">
        <v>46</v>
      </c>
      <c r="S64" s="8">
        <v>81</v>
      </c>
      <c r="T64" s="8">
        <v>68</v>
      </c>
      <c r="U64" s="8">
        <v>44</v>
      </c>
      <c r="V64" s="8">
        <v>68</v>
      </c>
      <c r="W64" s="8">
        <v>68</v>
      </c>
      <c r="X64" s="8">
        <v>48</v>
      </c>
      <c r="Y64" s="8">
        <v>36</v>
      </c>
      <c r="Z64" s="8">
        <v>33</v>
      </c>
      <c r="AA64" s="8">
        <v>13</v>
      </c>
      <c r="AB64" s="8">
        <v>29</v>
      </c>
      <c r="AC64" s="8">
        <v>7</v>
      </c>
      <c r="AD64" s="8">
        <v>16</v>
      </c>
      <c r="AE64" s="8">
        <v>25</v>
      </c>
      <c r="AF64" s="8">
        <v>5</v>
      </c>
      <c r="AG64" s="8">
        <v>16</v>
      </c>
      <c r="AH64" s="8">
        <v>9</v>
      </c>
      <c r="AI64" s="8">
        <v>19</v>
      </c>
      <c r="AJ64" s="8">
        <v>9</v>
      </c>
      <c r="AK64" s="8">
        <v>8</v>
      </c>
      <c r="AL64" s="8">
        <v>7</v>
      </c>
      <c r="AM64" s="8">
        <v>10</v>
      </c>
      <c r="AN64" s="8">
        <v>9</v>
      </c>
    </row>
    <row r="65" spans="1:40" x14ac:dyDescent="0.25">
      <c r="A65" s="20" t="s">
        <v>98</v>
      </c>
      <c r="B65" s="20" t="s">
        <v>72</v>
      </c>
      <c r="C65" s="20" t="s">
        <v>93</v>
      </c>
      <c r="D65" s="20" t="s">
        <v>255</v>
      </c>
      <c r="E65" s="40" t="s">
        <v>256</v>
      </c>
      <c r="F65" s="1">
        <v>2607830</v>
      </c>
      <c r="G65" s="19">
        <v>1335</v>
      </c>
      <c r="H65" s="8">
        <v>80</v>
      </c>
      <c r="I65" s="8">
        <v>71</v>
      </c>
      <c r="J65" s="8">
        <v>69</v>
      </c>
      <c r="K65" s="8">
        <v>152</v>
      </c>
      <c r="L65" s="8">
        <v>59</v>
      </c>
      <c r="M65" s="8">
        <v>69</v>
      </c>
      <c r="N65" s="8">
        <v>42</v>
      </c>
      <c r="O65" s="8">
        <v>45</v>
      </c>
      <c r="P65" s="8">
        <v>42</v>
      </c>
      <c r="Q65" s="8">
        <v>42</v>
      </c>
      <c r="R65" s="8">
        <v>43</v>
      </c>
      <c r="S65" s="8">
        <v>75</v>
      </c>
      <c r="T65" s="8">
        <v>63</v>
      </c>
      <c r="U65" s="8">
        <v>41</v>
      </c>
      <c r="V65" s="8">
        <v>63</v>
      </c>
      <c r="W65" s="8">
        <v>63</v>
      </c>
      <c r="X65" s="8">
        <v>44</v>
      </c>
      <c r="Y65" s="8">
        <v>33</v>
      </c>
      <c r="Z65" s="8">
        <v>31</v>
      </c>
      <c r="AA65" s="8">
        <v>15</v>
      </c>
      <c r="AB65" s="8">
        <v>34</v>
      </c>
      <c r="AC65" s="8">
        <v>8</v>
      </c>
      <c r="AD65" s="8">
        <v>19</v>
      </c>
      <c r="AE65" s="8">
        <v>29</v>
      </c>
      <c r="AF65" s="8">
        <v>5</v>
      </c>
      <c r="AG65" s="8">
        <v>18</v>
      </c>
      <c r="AH65" s="8">
        <v>11</v>
      </c>
      <c r="AI65" s="8">
        <v>22</v>
      </c>
      <c r="AJ65" s="8">
        <v>10</v>
      </c>
      <c r="AK65" s="8">
        <v>8</v>
      </c>
      <c r="AL65" s="8">
        <v>8</v>
      </c>
      <c r="AM65" s="8">
        <v>11</v>
      </c>
      <c r="AN65" s="8">
        <v>10</v>
      </c>
    </row>
    <row r="66" spans="1:40" x14ac:dyDescent="0.25">
      <c r="A66" s="20" t="s">
        <v>98</v>
      </c>
      <c r="B66" s="20" t="s">
        <v>72</v>
      </c>
      <c r="C66" s="20" t="s">
        <v>93</v>
      </c>
      <c r="D66" s="20" t="s">
        <v>257</v>
      </c>
      <c r="E66" s="40" t="s">
        <v>258</v>
      </c>
      <c r="F66" s="1">
        <v>3147510</v>
      </c>
      <c r="G66" s="19">
        <v>1569</v>
      </c>
      <c r="H66" s="8">
        <v>93</v>
      </c>
      <c r="I66" s="8">
        <v>82</v>
      </c>
      <c r="J66" s="8">
        <v>79</v>
      </c>
      <c r="K66" s="8">
        <v>176</v>
      </c>
      <c r="L66" s="8">
        <v>67</v>
      </c>
      <c r="M66" s="8">
        <v>80</v>
      </c>
      <c r="N66" s="8">
        <v>49</v>
      </c>
      <c r="O66" s="8">
        <v>52</v>
      </c>
      <c r="P66" s="8">
        <v>49</v>
      </c>
      <c r="Q66" s="8">
        <v>49</v>
      </c>
      <c r="R66" s="8">
        <v>49</v>
      </c>
      <c r="S66" s="8">
        <v>86</v>
      </c>
      <c r="T66" s="8">
        <v>73</v>
      </c>
      <c r="U66" s="8">
        <v>48</v>
      </c>
      <c r="V66" s="8">
        <v>74</v>
      </c>
      <c r="W66" s="8">
        <v>74</v>
      </c>
      <c r="X66" s="8">
        <v>52</v>
      </c>
      <c r="Y66" s="8">
        <v>39</v>
      </c>
      <c r="Z66" s="8">
        <v>35</v>
      </c>
      <c r="AA66" s="8">
        <v>20</v>
      </c>
      <c r="AB66" s="8">
        <v>43</v>
      </c>
      <c r="AC66" s="8">
        <v>10</v>
      </c>
      <c r="AD66" s="8">
        <v>24</v>
      </c>
      <c r="AE66" s="8">
        <v>37</v>
      </c>
      <c r="AF66" s="8">
        <v>7</v>
      </c>
      <c r="AG66" s="8">
        <v>23</v>
      </c>
      <c r="AH66" s="8">
        <v>13</v>
      </c>
      <c r="AI66" s="8">
        <v>27</v>
      </c>
      <c r="AJ66" s="8">
        <v>13</v>
      </c>
      <c r="AK66" s="8">
        <v>10</v>
      </c>
      <c r="AL66" s="8">
        <v>10</v>
      </c>
      <c r="AM66" s="8">
        <v>14</v>
      </c>
      <c r="AN66" s="8">
        <v>12</v>
      </c>
    </row>
    <row r="67" spans="1:40" x14ac:dyDescent="0.25">
      <c r="A67" s="20" t="s">
        <v>100</v>
      </c>
      <c r="B67" s="20" t="s">
        <v>72</v>
      </c>
      <c r="C67" s="20" t="s">
        <v>93</v>
      </c>
      <c r="D67" s="20" t="s">
        <v>259</v>
      </c>
      <c r="E67" s="40" t="s">
        <v>260</v>
      </c>
      <c r="F67" s="1">
        <v>4267930</v>
      </c>
      <c r="G67" s="19">
        <v>1766</v>
      </c>
      <c r="H67" s="8">
        <v>70</v>
      </c>
      <c r="I67" s="8">
        <v>82</v>
      </c>
      <c r="J67" s="8">
        <v>53</v>
      </c>
      <c r="K67" s="8">
        <v>127</v>
      </c>
      <c r="L67" s="8">
        <v>66</v>
      </c>
      <c r="M67" s="8">
        <v>74</v>
      </c>
      <c r="N67" s="8">
        <v>45</v>
      </c>
      <c r="O67" s="8">
        <v>48</v>
      </c>
      <c r="P67" s="8">
        <v>45</v>
      </c>
      <c r="Q67" s="8">
        <v>48</v>
      </c>
      <c r="R67" s="8">
        <v>48</v>
      </c>
      <c r="S67" s="8">
        <v>82</v>
      </c>
      <c r="T67" s="8">
        <v>71</v>
      </c>
      <c r="U67" s="8">
        <v>48</v>
      </c>
      <c r="V67" s="8">
        <v>108</v>
      </c>
      <c r="W67" s="8">
        <v>108</v>
      </c>
      <c r="X67" s="8">
        <v>81</v>
      </c>
      <c r="Y67" s="8">
        <v>62</v>
      </c>
      <c r="Z67" s="8">
        <v>58</v>
      </c>
      <c r="AA67" s="8">
        <v>31</v>
      </c>
      <c r="AB67" s="8">
        <v>79</v>
      </c>
      <c r="AC67" s="8">
        <v>16</v>
      </c>
      <c r="AD67" s="8">
        <v>37</v>
      </c>
      <c r="AE67" s="8">
        <v>56</v>
      </c>
      <c r="AF67" s="8">
        <v>13</v>
      </c>
      <c r="AG67" s="8">
        <v>42</v>
      </c>
      <c r="AH67" s="8">
        <v>21</v>
      </c>
      <c r="AI67" s="8">
        <v>48</v>
      </c>
      <c r="AJ67" s="8">
        <v>23</v>
      </c>
      <c r="AK67" s="8">
        <v>19</v>
      </c>
      <c r="AL67" s="8">
        <v>18</v>
      </c>
      <c r="AM67" s="8">
        <v>22</v>
      </c>
      <c r="AN67" s="8">
        <v>17</v>
      </c>
    </row>
    <row r="68" spans="1:40" x14ac:dyDescent="0.25">
      <c r="A68" s="20" t="s">
        <v>100</v>
      </c>
      <c r="B68" s="20" t="s">
        <v>72</v>
      </c>
      <c r="C68" s="20" t="s">
        <v>93</v>
      </c>
      <c r="D68" s="20" t="s">
        <v>261</v>
      </c>
      <c r="E68" s="40" t="s">
        <v>262</v>
      </c>
      <c r="F68" s="1">
        <v>3116090</v>
      </c>
      <c r="G68" s="19">
        <v>1668</v>
      </c>
      <c r="H68" s="8">
        <v>83</v>
      </c>
      <c r="I68" s="8">
        <v>99</v>
      </c>
      <c r="J68" s="8">
        <v>64</v>
      </c>
      <c r="K68" s="8">
        <v>152</v>
      </c>
      <c r="L68" s="8">
        <v>78</v>
      </c>
      <c r="M68" s="8">
        <v>89</v>
      </c>
      <c r="N68" s="8">
        <v>54</v>
      </c>
      <c r="O68" s="8">
        <v>58</v>
      </c>
      <c r="P68" s="8">
        <v>54</v>
      </c>
      <c r="Q68" s="8">
        <v>58</v>
      </c>
      <c r="R68" s="8">
        <v>58</v>
      </c>
      <c r="S68" s="8">
        <v>98</v>
      </c>
      <c r="T68" s="8">
        <v>84</v>
      </c>
      <c r="U68" s="8">
        <v>58</v>
      </c>
      <c r="V68" s="8">
        <v>95</v>
      </c>
      <c r="W68" s="8">
        <v>90</v>
      </c>
      <c r="X68" s="8">
        <v>68</v>
      </c>
      <c r="Y68" s="8">
        <v>51</v>
      </c>
      <c r="Z68" s="8">
        <v>46</v>
      </c>
      <c r="AA68" s="8">
        <v>17</v>
      </c>
      <c r="AB68" s="8">
        <v>41</v>
      </c>
      <c r="AC68" s="8">
        <v>8</v>
      </c>
      <c r="AD68" s="8">
        <v>19</v>
      </c>
      <c r="AE68" s="8">
        <v>29</v>
      </c>
      <c r="AF68" s="8">
        <v>7</v>
      </c>
      <c r="AG68" s="8">
        <v>22</v>
      </c>
      <c r="AH68" s="8">
        <v>11</v>
      </c>
      <c r="AI68" s="8">
        <v>25</v>
      </c>
      <c r="AJ68" s="8">
        <v>12</v>
      </c>
      <c r="AK68" s="8">
        <v>9</v>
      </c>
      <c r="AL68" s="8">
        <v>10</v>
      </c>
      <c r="AM68" s="8">
        <v>11</v>
      </c>
      <c r="AN68" s="8">
        <v>10</v>
      </c>
    </row>
    <row r="69" spans="1:40" x14ac:dyDescent="0.25">
      <c r="A69" s="20" t="s">
        <v>100</v>
      </c>
      <c r="B69" s="20" t="s">
        <v>72</v>
      </c>
      <c r="C69" s="20" t="s">
        <v>93</v>
      </c>
      <c r="D69" s="20" t="s">
        <v>263</v>
      </c>
      <c r="E69" s="39" t="s">
        <v>264</v>
      </c>
      <c r="F69" s="1">
        <v>1643740</v>
      </c>
      <c r="G69" s="19">
        <v>1176</v>
      </c>
      <c r="H69" s="8">
        <v>79</v>
      </c>
      <c r="I69" s="8">
        <v>94</v>
      </c>
      <c r="J69" s="8">
        <v>61</v>
      </c>
      <c r="K69" s="8">
        <v>142</v>
      </c>
      <c r="L69" s="8">
        <v>74</v>
      </c>
      <c r="M69" s="8">
        <v>84</v>
      </c>
      <c r="N69" s="8">
        <v>52</v>
      </c>
      <c r="O69" s="8">
        <v>54</v>
      </c>
      <c r="P69" s="8">
        <v>52</v>
      </c>
      <c r="Q69" s="8">
        <v>54</v>
      </c>
      <c r="R69" s="8">
        <v>54</v>
      </c>
      <c r="S69" s="8">
        <v>93</v>
      </c>
      <c r="T69" s="8">
        <v>80</v>
      </c>
      <c r="U69" s="8">
        <v>54</v>
      </c>
      <c r="V69" s="8">
        <v>23</v>
      </c>
      <c r="W69" s="8">
        <v>27</v>
      </c>
      <c r="X69" s="8">
        <v>20</v>
      </c>
      <c r="Y69" s="8">
        <v>16</v>
      </c>
      <c r="Z69" s="8">
        <v>12</v>
      </c>
      <c r="AA69" s="8">
        <v>3</v>
      </c>
      <c r="AB69" s="8">
        <v>9</v>
      </c>
      <c r="AC69" s="8">
        <v>2</v>
      </c>
      <c r="AD69" s="8">
        <v>4</v>
      </c>
      <c r="AE69" s="8">
        <v>6</v>
      </c>
      <c r="AF69" s="8">
        <v>1</v>
      </c>
      <c r="AG69" s="8">
        <v>5</v>
      </c>
      <c r="AH69" s="8">
        <v>3</v>
      </c>
      <c r="AI69" s="8">
        <v>6</v>
      </c>
      <c r="AJ69" s="8">
        <v>3</v>
      </c>
      <c r="AK69" s="8">
        <v>2</v>
      </c>
      <c r="AL69" s="8">
        <v>2</v>
      </c>
      <c r="AM69" s="8">
        <v>3</v>
      </c>
      <c r="AN69" s="8">
        <v>2</v>
      </c>
    </row>
    <row r="70" spans="1:40" x14ac:dyDescent="0.25">
      <c r="A70" s="20" t="s">
        <v>102</v>
      </c>
      <c r="B70" s="20" t="s">
        <v>72</v>
      </c>
      <c r="C70" s="20" t="s">
        <v>104</v>
      </c>
      <c r="D70" s="20" t="s">
        <v>265</v>
      </c>
      <c r="E70" s="39" t="s">
        <v>266</v>
      </c>
      <c r="F70" s="1">
        <v>3103940</v>
      </c>
      <c r="G70" s="19">
        <v>1251</v>
      </c>
      <c r="H70" s="8">
        <v>29</v>
      </c>
      <c r="I70" s="8">
        <v>61</v>
      </c>
      <c r="J70" s="8">
        <v>32</v>
      </c>
      <c r="K70" s="8">
        <v>85</v>
      </c>
      <c r="L70" s="8">
        <v>45</v>
      </c>
      <c r="M70" s="8">
        <v>58</v>
      </c>
      <c r="N70" s="8">
        <v>26</v>
      </c>
      <c r="O70" s="8">
        <v>22</v>
      </c>
      <c r="P70" s="8">
        <v>31</v>
      </c>
      <c r="Q70" s="8">
        <v>35</v>
      </c>
      <c r="R70" s="8">
        <v>48</v>
      </c>
      <c r="S70" s="8">
        <v>71</v>
      </c>
      <c r="T70" s="8">
        <v>45</v>
      </c>
      <c r="U70" s="8">
        <v>48</v>
      </c>
      <c r="V70" s="8">
        <v>77</v>
      </c>
      <c r="W70" s="8">
        <v>62</v>
      </c>
      <c r="X70" s="8">
        <v>42</v>
      </c>
      <c r="Y70" s="8">
        <v>68</v>
      </c>
      <c r="Z70" s="8">
        <v>41</v>
      </c>
      <c r="AA70" s="8">
        <v>26</v>
      </c>
      <c r="AB70" s="8">
        <v>62</v>
      </c>
      <c r="AC70" s="8">
        <v>10</v>
      </c>
      <c r="AD70" s="8">
        <v>21</v>
      </c>
      <c r="AE70" s="8">
        <v>26</v>
      </c>
      <c r="AF70" s="8">
        <v>11</v>
      </c>
      <c r="AG70" s="8">
        <v>32</v>
      </c>
      <c r="AH70" s="8">
        <v>20</v>
      </c>
      <c r="AI70" s="8">
        <v>36</v>
      </c>
      <c r="AJ70" s="8">
        <v>17</v>
      </c>
      <c r="AK70" s="8">
        <v>15</v>
      </c>
      <c r="AL70" s="8">
        <v>14</v>
      </c>
      <c r="AM70" s="8">
        <v>19</v>
      </c>
      <c r="AN70" s="8">
        <v>16</v>
      </c>
    </row>
    <row r="71" spans="1:40" x14ac:dyDescent="0.25">
      <c r="A71" s="20" t="s">
        <v>102</v>
      </c>
      <c r="B71" s="20" t="s">
        <v>72</v>
      </c>
      <c r="C71" s="20" t="s">
        <v>104</v>
      </c>
      <c r="D71" s="20" t="s">
        <v>267</v>
      </c>
      <c r="E71" s="39" t="s">
        <v>268</v>
      </c>
      <c r="F71" s="1">
        <v>2459410</v>
      </c>
      <c r="G71" s="19">
        <v>1436</v>
      </c>
      <c r="H71" s="8">
        <v>72</v>
      </c>
      <c r="I71" s="8">
        <v>55</v>
      </c>
      <c r="J71" s="8">
        <v>43</v>
      </c>
      <c r="K71" s="8">
        <v>99</v>
      </c>
      <c r="L71" s="8">
        <v>67</v>
      </c>
      <c r="M71" s="8">
        <v>83</v>
      </c>
      <c r="N71" s="8">
        <v>51</v>
      </c>
      <c r="O71" s="8">
        <v>55</v>
      </c>
      <c r="P71" s="8">
        <v>51</v>
      </c>
      <c r="Q71" s="8">
        <v>61</v>
      </c>
      <c r="R71" s="8">
        <v>46</v>
      </c>
      <c r="S71" s="8">
        <v>86</v>
      </c>
      <c r="T71" s="8">
        <v>90</v>
      </c>
      <c r="U71" s="8">
        <v>52</v>
      </c>
      <c r="V71" s="8">
        <v>65</v>
      </c>
      <c r="W71" s="8">
        <v>74</v>
      </c>
      <c r="X71" s="8">
        <v>65</v>
      </c>
      <c r="Y71" s="8">
        <v>79</v>
      </c>
      <c r="Z71" s="8">
        <v>61</v>
      </c>
      <c r="AA71" s="8">
        <v>30</v>
      </c>
      <c r="AB71" s="8">
        <v>40</v>
      </c>
      <c r="AC71" s="8">
        <v>4</v>
      </c>
      <c r="AD71" s="8">
        <v>11</v>
      </c>
      <c r="AE71" s="8">
        <v>19</v>
      </c>
      <c r="AF71" s="8">
        <v>4</v>
      </c>
      <c r="AG71" s="8">
        <v>15</v>
      </c>
      <c r="AH71" s="8">
        <v>8</v>
      </c>
      <c r="AI71" s="8">
        <v>18</v>
      </c>
      <c r="AJ71" s="8">
        <v>7</v>
      </c>
      <c r="AK71" s="8">
        <v>7</v>
      </c>
      <c r="AL71" s="8">
        <v>8</v>
      </c>
      <c r="AM71" s="8">
        <v>6</v>
      </c>
      <c r="AN71" s="8">
        <v>4</v>
      </c>
    </row>
    <row r="72" spans="1:40" x14ac:dyDescent="0.25">
      <c r="A72" s="20" t="s">
        <v>102</v>
      </c>
      <c r="B72" s="20" t="s">
        <v>72</v>
      </c>
      <c r="C72" s="20" t="s">
        <v>104</v>
      </c>
      <c r="D72" s="20" t="s">
        <v>269</v>
      </c>
      <c r="E72" s="39" t="s">
        <v>270</v>
      </c>
      <c r="F72" s="1">
        <v>2635170</v>
      </c>
      <c r="G72" s="19">
        <v>1331</v>
      </c>
      <c r="H72" s="8">
        <v>69</v>
      </c>
      <c r="I72" s="8">
        <v>55</v>
      </c>
      <c r="J72" s="8">
        <v>46</v>
      </c>
      <c r="K72" s="8">
        <v>99</v>
      </c>
      <c r="L72" s="8">
        <v>65</v>
      </c>
      <c r="M72" s="8">
        <v>76</v>
      </c>
      <c r="N72" s="8">
        <v>48</v>
      </c>
      <c r="O72" s="8">
        <v>48</v>
      </c>
      <c r="P72" s="8">
        <v>51</v>
      </c>
      <c r="Q72" s="8">
        <v>35</v>
      </c>
      <c r="R72" s="8">
        <v>43</v>
      </c>
      <c r="S72" s="8">
        <v>75</v>
      </c>
      <c r="T72" s="8">
        <v>61</v>
      </c>
      <c r="U72" s="8">
        <v>48</v>
      </c>
      <c r="V72" s="8">
        <v>67</v>
      </c>
      <c r="W72" s="8">
        <v>72</v>
      </c>
      <c r="X72" s="8">
        <v>44</v>
      </c>
      <c r="Y72" s="8">
        <v>42</v>
      </c>
      <c r="Z72" s="8">
        <v>55</v>
      </c>
      <c r="AA72" s="8">
        <v>26</v>
      </c>
      <c r="AB72" s="8">
        <v>52</v>
      </c>
      <c r="AC72" s="8">
        <v>7</v>
      </c>
      <c r="AD72" s="8">
        <v>13</v>
      </c>
      <c r="AE72" s="8">
        <v>20</v>
      </c>
      <c r="AF72" s="8">
        <v>6</v>
      </c>
      <c r="AG72" s="8">
        <v>20</v>
      </c>
      <c r="AH72" s="8">
        <v>12</v>
      </c>
      <c r="AI72" s="8">
        <v>25</v>
      </c>
      <c r="AJ72" s="8">
        <v>11</v>
      </c>
      <c r="AK72" s="8">
        <v>10</v>
      </c>
      <c r="AL72" s="8">
        <v>10</v>
      </c>
      <c r="AM72" s="8">
        <v>11</v>
      </c>
      <c r="AN72" s="8">
        <v>9</v>
      </c>
    </row>
    <row r="73" spans="1:40" x14ac:dyDescent="0.25">
      <c r="A73" s="20" t="s">
        <v>102</v>
      </c>
      <c r="B73" s="20" t="s">
        <v>72</v>
      </c>
      <c r="C73" s="20" t="s">
        <v>104</v>
      </c>
      <c r="D73" s="20" t="s">
        <v>271</v>
      </c>
      <c r="E73" s="39" t="s">
        <v>272</v>
      </c>
      <c r="F73" s="1">
        <v>2300940</v>
      </c>
      <c r="G73" s="19">
        <v>1198</v>
      </c>
      <c r="H73" s="8">
        <v>55</v>
      </c>
      <c r="I73" s="8">
        <v>55</v>
      </c>
      <c r="J73" s="8">
        <v>38</v>
      </c>
      <c r="K73" s="8">
        <v>89</v>
      </c>
      <c r="L73" s="8">
        <v>67</v>
      </c>
      <c r="M73" s="8">
        <v>69</v>
      </c>
      <c r="N73" s="8">
        <v>46</v>
      </c>
      <c r="O73" s="8">
        <v>46</v>
      </c>
      <c r="P73" s="8">
        <v>42</v>
      </c>
      <c r="Q73" s="8">
        <v>42</v>
      </c>
      <c r="R73" s="8">
        <v>37</v>
      </c>
      <c r="S73" s="8">
        <v>67</v>
      </c>
      <c r="T73" s="8">
        <v>55</v>
      </c>
      <c r="U73" s="8">
        <v>35</v>
      </c>
      <c r="V73" s="8">
        <v>58</v>
      </c>
      <c r="W73" s="8">
        <v>53</v>
      </c>
      <c r="X73" s="8">
        <v>44</v>
      </c>
      <c r="Y73" s="8">
        <v>54</v>
      </c>
      <c r="Z73" s="8">
        <v>53</v>
      </c>
      <c r="AA73" s="8">
        <v>19</v>
      </c>
      <c r="AB73" s="8">
        <v>46</v>
      </c>
      <c r="AC73" s="8">
        <v>6</v>
      </c>
      <c r="AD73" s="8">
        <v>11</v>
      </c>
      <c r="AE73" s="8">
        <v>17</v>
      </c>
      <c r="AF73" s="8">
        <v>5</v>
      </c>
      <c r="AG73" s="8">
        <v>16</v>
      </c>
      <c r="AH73" s="8">
        <v>10</v>
      </c>
      <c r="AI73" s="8">
        <v>20</v>
      </c>
      <c r="AJ73" s="8">
        <v>10</v>
      </c>
      <c r="AK73" s="8">
        <v>8</v>
      </c>
      <c r="AL73" s="8">
        <v>8</v>
      </c>
      <c r="AM73" s="8">
        <v>10</v>
      </c>
      <c r="AN73" s="8">
        <v>7</v>
      </c>
    </row>
    <row r="74" spans="1:40" x14ac:dyDescent="0.25">
      <c r="A74" s="20" t="s">
        <v>102</v>
      </c>
      <c r="B74" s="20" t="s">
        <v>72</v>
      </c>
      <c r="C74" s="20" t="s">
        <v>104</v>
      </c>
      <c r="D74" s="20" t="s">
        <v>273</v>
      </c>
      <c r="E74" s="39" t="s">
        <v>274</v>
      </c>
      <c r="F74" s="1">
        <v>2297940</v>
      </c>
      <c r="G74" s="19">
        <v>1233</v>
      </c>
      <c r="H74" s="8">
        <v>64</v>
      </c>
      <c r="I74" s="8">
        <v>64</v>
      </c>
      <c r="J74" s="8">
        <v>40</v>
      </c>
      <c r="K74" s="8">
        <v>99</v>
      </c>
      <c r="L74" s="8">
        <v>77</v>
      </c>
      <c r="M74" s="8">
        <v>76</v>
      </c>
      <c r="N74" s="8">
        <v>48</v>
      </c>
      <c r="O74" s="8">
        <v>48</v>
      </c>
      <c r="P74" s="8">
        <v>46</v>
      </c>
      <c r="Q74" s="8">
        <v>46</v>
      </c>
      <c r="R74" s="8">
        <v>43</v>
      </c>
      <c r="S74" s="8">
        <v>75</v>
      </c>
      <c r="T74" s="8">
        <v>71</v>
      </c>
      <c r="U74" s="8">
        <v>35</v>
      </c>
      <c r="V74" s="8">
        <v>55</v>
      </c>
      <c r="W74" s="8">
        <v>49</v>
      </c>
      <c r="X74" s="8">
        <v>37</v>
      </c>
      <c r="Y74" s="8">
        <v>39</v>
      </c>
      <c r="Z74" s="8">
        <v>43</v>
      </c>
      <c r="AA74" s="8">
        <v>15</v>
      </c>
      <c r="AB74" s="8">
        <v>39</v>
      </c>
      <c r="AC74" s="8">
        <v>6</v>
      </c>
      <c r="AD74" s="8">
        <v>11</v>
      </c>
      <c r="AE74" s="8">
        <v>18</v>
      </c>
      <c r="AF74" s="8">
        <v>4</v>
      </c>
      <c r="AG74" s="8">
        <v>17</v>
      </c>
      <c r="AH74" s="8">
        <v>9</v>
      </c>
      <c r="AI74" s="8">
        <v>20</v>
      </c>
      <c r="AJ74" s="8">
        <v>9</v>
      </c>
      <c r="AK74" s="8">
        <v>8</v>
      </c>
      <c r="AL74" s="8">
        <v>7</v>
      </c>
      <c r="AM74" s="8">
        <v>8</v>
      </c>
      <c r="AN74" s="8">
        <v>7</v>
      </c>
    </row>
    <row r="75" spans="1:40" x14ac:dyDescent="0.25">
      <c r="A75" s="20" t="s">
        <v>105</v>
      </c>
      <c r="B75" s="20" t="s">
        <v>72</v>
      </c>
      <c r="C75" s="20" t="s">
        <v>104</v>
      </c>
      <c r="D75" s="20" t="s">
        <v>275</v>
      </c>
      <c r="E75" s="39" t="s">
        <v>276</v>
      </c>
      <c r="F75" s="1">
        <v>2513970</v>
      </c>
      <c r="G75" s="19">
        <v>1399</v>
      </c>
      <c r="H75" s="8">
        <v>69</v>
      </c>
      <c r="I75" s="8">
        <v>66</v>
      </c>
      <c r="J75" s="8">
        <v>41</v>
      </c>
      <c r="K75" s="8">
        <v>91</v>
      </c>
      <c r="L75" s="8">
        <v>76</v>
      </c>
      <c r="M75" s="8">
        <v>92</v>
      </c>
      <c r="N75" s="8">
        <v>56</v>
      </c>
      <c r="O75" s="8">
        <v>52</v>
      </c>
      <c r="P75" s="8">
        <v>54</v>
      </c>
      <c r="Q75" s="8">
        <v>56</v>
      </c>
      <c r="R75" s="8">
        <v>52</v>
      </c>
      <c r="S75" s="8">
        <v>95</v>
      </c>
      <c r="T75" s="8">
        <v>76</v>
      </c>
      <c r="U75" s="8">
        <v>44</v>
      </c>
      <c r="V75" s="8">
        <v>66</v>
      </c>
      <c r="W75" s="8">
        <v>63</v>
      </c>
      <c r="X75" s="8">
        <v>41</v>
      </c>
      <c r="Y75" s="8">
        <v>49</v>
      </c>
      <c r="Z75" s="8">
        <v>55</v>
      </c>
      <c r="AA75" s="8">
        <v>26</v>
      </c>
      <c r="AB75" s="8">
        <v>50</v>
      </c>
      <c r="AC75" s="8">
        <v>7</v>
      </c>
      <c r="AD75" s="8">
        <v>15</v>
      </c>
      <c r="AE75" s="8">
        <v>24</v>
      </c>
      <c r="AF75" s="8">
        <v>5</v>
      </c>
      <c r="AG75" s="8">
        <v>14</v>
      </c>
      <c r="AH75" s="8">
        <v>9</v>
      </c>
      <c r="AI75" s="8">
        <v>17</v>
      </c>
      <c r="AJ75" s="8">
        <v>9</v>
      </c>
      <c r="AK75" s="8">
        <v>7</v>
      </c>
      <c r="AL75" s="8">
        <v>8</v>
      </c>
      <c r="AM75" s="8">
        <v>8</v>
      </c>
      <c r="AN75" s="8">
        <v>6</v>
      </c>
    </row>
    <row r="76" spans="1:40" x14ac:dyDescent="0.25">
      <c r="A76" s="20" t="s">
        <v>105</v>
      </c>
      <c r="B76" s="20" t="s">
        <v>72</v>
      </c>
      <c r="C76" s="20" t="s">
        <v>104</v>
      </c>
      <c r="D76" s="20" t="s">
        <v>277</v>
      </c>
      <c r="E76" s="39" t="s">
        <v>278</v>
      </c>
      <c r="F76" s="1">
        <v>1778710</v>
      </c>
      <c r="G76" s="19">
        <v>1011</v>
      </c>
      <c r="H76" s="8">
        <v>42</v>
      </c>
      <c r="I76" s="8">
        <v>49</v>
      </c>
      <c r="J76" s="8">
        <v>27</v>
      </c>
      <c r="K76" s="8">
        <v>78</v>
      </c>
      <c r="L76" s="8">
        <v>55</v>
      </c>
      <c r="M76" s="8">
        <v>43</v>
      </c>
      <c r="N76" s="8">
        <v>37</v>
      </c>
      <c r="O76" s="8">
        <v>37</v>
      </c>
      <c r="P76" s="8">
        <v>30</v>
      </c>
      <c r="Q76" s="8">
        <v>41</v>
      </c>
      <c r="R76" s="8">
        <v>41</v>
      </c>
      <c r="S76" s="8">
        <v>48</v>
      </c>
      <c r="T76" s="8">
        <v>60</v>
      </c>
      <c r="U76" s="8">
        <v>39</v>
      </c>
      <c r="V76" s="8">
        <v>50</v>
      </c>
      <c r="W76" s="8">
        <v>58</v>
      </c>
      <c r="X76" s="8">
        <v>43</v>
      </c>
      <c r="Y76" s="8">
        <v>56</v>
      </c>
      <c r="Z76" s="8">
        <v>42</v>
      </c>
      <c r="AA76" s="8">
        <v>21</v>
      </c>
      <c r="AB76" s="8">
        <v>26</v>
      </c>
      <c r="AC76" s="8">
        <v>3</v>
      </c>
      <c r="AD76" s="8">
        <v>11</v>
      </c>
      <c r="AE76" s="8">
        <v>17</v>
      </c>
      <c r="AF76" s="8">
        <v>3</v>
      </c>
      <c r="AG76" s="8">
        <v>11</v>
      </c>
      <c r="AH76" s="8">
        <v>7</v>
      </c>
      <c r="AI76" s="8">
        <v>14</v>
      </c>
      <c r="AJ76" s="8">
        <v>4</v>
      </c>
      <c r="AK76" s="8">
        <v>7</v>
      </c>
      <c r="AL76" s="8">
        <v>4</v>
      </c>
      <c r="AM76" s="8">
        <v>4</v>
      </c>
      <c r="AN76" s="8">
        <v>3</v>
      </c>
    </row>
    <row r="77" spans="1:40" x14ac:dyDescent="0.25">
      <c r="A77" s="20" t="s">
        <v>105</v>
      </c>
      <c r="B77" s="20" t="s">
        <v>72</v>
      </c>
      <c r="C77" s="20" t="s">
        <v>104</v>
      </c>
      <c r="D77" s="20" t="s">
        <v>279</v>
      </c>
      <c r="E77" s="39" t="s">
        <v>280</v>
      </c>
      <c r="F77" s="1">
        <v>2382820</v>
      </c>
      <c r="G77" s="19">
        <v>1246</v>
      </c>
      <c r="H77" s="8">
        <v>57</v>
      </c>
      <c r="I77" s="8">
        <v>51</v>
      </c>
      <c r="J77" s="8">
        <v>25</v>
      </c>
      <c r="K77" s="8">
        <v>59</v>
      </c>
      <c r="L77" s="8">
        <v>60</v>
      </c>
      <c r="M77" s="8">
        <v>71</v>
      </c>
      <c r="N77" s="8">
        <v>33</v>
      </c>
      <c r="O77" s="8">
        <v>41</v>
      </c>
      <c r="P77" s="8">
        <v>37</v>
      </c>
      <c r="Q77" s="8">
        <v>30</v>
      </c>
      <c r="R77" s="8">
        <v>37</v>
      </c>
      <c r="S77" s="8">
        <v>63</v>
      </c>
      <c r="T77" s="8">
        <v>68</v>
      </c>
      <c r="U77" s="8">
        <v>52</v>
      </c>
      <c r="V77" s="8">
        <v>85</v>
      </c>
      <c r="W77" s="8">
        <v>71</v>
      </c>
      <c r="X77" s="8">
        <v>55</v>
      </c>
      <c r="Y77" s="8">
        <v>77</v>
      </c>
      <c r="Z77" s="8">
        <v>65</v>
      </c>
      <c r="AA77" s="8">
        <v>27</v>
      </c>
      <c r="AB77" s="8">
        <v>46</v>
      </c>
      <c r="AC77" s="8">
        <v>7</v>
      </c>
      <c r="AD77" s="8">
        <v>17</v>
      </c>
      <c r="AE77" s="8">
        <v>24</v>
      </c>
      <c r="AF77" s="8">
        <v>5</v>
      </c>
      <c r="AG77" s="8">
        <v>16</v>
      </c>
      <c r="AH77" s="8">
        <v>10</v>
      </c>
      <c r="AI77" s="8">
        <v>20</v>
      </c>
      <c r="AJ77" s="8">
        <v>10</v>
      </c>
      <c r="AK77" s="8">
        <v>8</v>
      </c>
      <c r="AL77" s="8">
        <v>7</v>
      </c>
      <c r="AM77" s="8">
        <v>7</v>
      </c>
      <c r="AN77" s="8">
        <v>5</v>
      </c>
    </row>
    <row r="78" spans="1:40" x14ac:dyDescent="0.25">
      <c r="A78" s="20" t="s">
        <v>105</v>
      </c>
      <c r="B78" s="20" t="s">
        <v>72</v>
      </c>
      <c r="C78" s="20" t="s">
        <v>104</v>
      </c>
      <c r="D78" s="20" t="s">
        <v>281</v>
      </c>
      <c r="E78" s="39" t="s">
        <v>282</v>
      </c>
      <c r="F78" s="1">
        <v>2903090</v>
      </c>
      <c r="G78" s="19">
        <v>1600</v>
      </c>
      <c r="H78" s="8">
        <v>79</v>
      </c>
      <c r="I78" s="8">
        <v>79</v>
      </c>
      <c r="J78" s="8">
        <v>43</v>
      </c>
      <c r="K78" s="8">
        <v>97</v>
      </c>
      <c r="L78" s="8">
        <v>82</v>
      </c>
      <c r="M78" s="8">
        <v>101</v>
      </c>
      <c r="N78" s="8">
        <v>60</v>
      </c>
      <c r="O78" s="8">
        <v>56</v>
      </c>
      <c r="P78" s="8">
        <v>65</v>
      </c>
      <c r="Q78" s="8">
        <v>60</v>
      </c>
      <c r="R78" s="8">
        <v>56</v>
      </c>
      <c r="S78" s="8">
        <v>111</v>
      </c>
      <c r="T78" s="8">
        <v>68</v>
      </c>
      <c r="U78" s="8">
        <v>51</v>
      </c>
      <c r="V78" s="8">
        <v>74</v>
      </c>
      <c r="W78" s="8">
        <v>71</v>
      </c>
      <c r="X78" s="8">
        <v>57</v>
      </c>
      <c r="Y78" s="8">
        <v>74</v>
      </c>
      <c r="Z78" s="8">
        <v>69</v>
      </c>
      <c r="AA78" s="8">
        <v>32</v>
      </c>
      <c r="AB78" s="8">
        <v>63</v>
      </c>
      <c r="AC78" s="8">
        <v>7</v>
      </c>
      <c r="AD78" s="8">
        <v>19</v>
      </c>
      <c r="AE78" s="8">
        <v>30</v>
      </c>
      <c r="AF78" s="8">
        <v>5</v>
      </c>
      <c r="AG78" s="8">
        <v>18</v>
      </c>
      <c r="AH78" s="8">
        <v>10</v>
      </c>
      <c r="AI78" s="8">
        <v>19</v>
      </c>
      <c r="AJ78" s="8">
        <v>10</v>
      </c>
      <c r="AK78" s="8">
        <v>8</v>
      </c>
      <c r="AL78" s="8">
        <v>10</v>
      </c>
      <c r="AM78" s="8">
        <v>9</v>
      </c>
      <c r="AN78" s="8">
        <v>7</v>
      </c>
    </row>
    <row r="79" spans="1:40" x14ac:dyDescent="0.25">
      <c r="A79" s="22" t="s">
        <v>107</v>
      </c>
      <c r="B79" s="20" t="s">
        <v>72</v>
      </c>
      <c r="C79" s="20" t="s">
        <v>109</v>
      </c>
      <c r="D79" s="22" t="s">
        <v>283</v>
      </c>
      <c r="E79" s="41" t="s">
        <v>284</v>
      </c>
      <c r="F79" s="1">
        <v>1304340</v>
      </c>
      <c r="G79" s="19">
        <v>684</v>
      </c>
      <c r="H79" s="8">
        <v>39</v>
      </c>
      <c r="I79" s="8">
        <v>39</v>
      </c>
      <c r="J79" s="8">
        <v>29</v>
      </c>
      <c r="K79" s="8">
        <v>70</v>
      </c>
      <c r="L79" s="8">
        <v>31</v>
      </c>
      <c r="M79" s="8">
        <v>35</v>
      </c>
      <c r="N79" s="8">
        <v>22</v>
      </c>
      <c r="O79" s="8">
        <v>22</v>
      </c>
      <c r="P79" s="8">
        <v>22</v>
      </c>
      <c r="Q79" s="8">
        <v>22</v>
      </c>
      <c r="R79" s="8">
        <v>22</v>
      </c>
      <c r="S79" s="8">
        <v>36</v>
      </c>
      <c r="T79" s="8">
        <v>31</v>
      </c>
      <c r="U79" s="8">
        <v>22</v>
      </c>
      <c r="V79" s="8">
        <v>31</v>
      </c>
      <c r="W79" s="8">
        <v>30</v>
      </c>
      <c r="X79" s="8">
        <v>23</v>
      </c>
      <c r="Y79" s="8">
        <v>26</v>
      </c>
      <c r="Z79" s="8">
        <v>24</v>
      </c>
      <c r="AA79" s="8">
        <v>11</v>
      </c>
      <c r="AB79" s="8">
        <v>22</v>
      </c>
      <c r="AC79" s="8">
        <v>4</v>
      </c>
      <c r="AD79" s="8">
        <v>8</v>
      </c>
      <c r="AE79" s="8">
        <v>12</v>
      </c>
      <c r="AF79" s="8">
        <v>3</v>
      </c>
      <c r="AG79" s="8">
        <v>9</v>
      </c>
      <c r="AH79" s="8">
        <v>5</v>
      </c>
      <c r="AI79" s="8">
        <v>11</v>
      </c>
      <c r="AJ79" s="8">
        <v>5</v>
      </c>
      <c r="AK79" s="8">
        <v>5</v>
      </c>
      <c r="AL79" s="8">
        <v>4</v>
      </c>
      <c r="AM79" s="8">
        <v>5</v>
      </c>
      <c r="AN79" s="8">
        <v>4</v>
      </c>
    </row>
    <row r="80" spans="1:40" x14ac:dyDescent="0.25">
      <c r="A80" s="22" t="s">
        <v>107</v>
      </c>
      <c r="B80" s="20" t="s">
        <v>72</v>
      </c>
      <c r="C80" s="20" t="s">
        <v>109</v>
      </c>
      <c r="D80" s="22" t="s">
        <v>285</v>
      </c>
      <c r="E80" s="41" t="s">
        <v>286</v>
      </c>
      <c r="F80" s="1">
        <v>2122430</v>
      </c>
      <c r="G80" s="19">
        <v>1088</v>
      </c>
      <c r="H80" s="8">
        <v>62</v>
      </c>
      <c r="I80" s="8">
        <v>62</v>
      </c>
      <c r="J80" s="8">
        <v>47</v>
      </c>
      <c r="K80" s="8">
        <v>112</v>
      </c>
      <c r="L80" s="8">
        <v>50</v>
      </c>
      <c r="M80" s="8">
        <v>55</v>
      </c>
      <c r="N80" s="8">
        <v>33</v>
      </c>
      <c r="O80" s="8">
        <v>33</v>
      </c>
      <c r="P80" s="8">
        <v>33</v>
      </c>
      <c r="Q80" s="8">
        <v>33</v>
      </c>
      <c r="R80" s="8">
        <v>33</v>
      </c>
      <c r="S80" s="8">
        <v>57</v>
      </c>
      <c r="T80" s="8">
        <v>50</v>
      </c>
      <c r="U80" s="8">
        <v>33</v>
      </c>
      <c r="V80" s="8">
        <v>50</v>
      </c>
      <c r="W80" s="8">
        <v>48</v>
      </c>
      <c r="X80" s="8">
        <v>35</v>
      </c>
      <c r="Y80" s="8">
        <v>43</v>
      </c>
      <c r="Z80" s="8">
        <v>38</v>
      </c>
      <c r="AA80" s="8">
        <v>18</v>
      </c>
      <c r="AB80" s="8">
        <v>36</v>
      </c>
      <c r="AC80" s="8">
        <v>7</v>
      </c>
      <c r="AD80" s="8">
        <v>13</v>
      </c>
      <c r="AE80" s="8">
        <v>21</v>
      </c>
      <c r="AF80" s="8">
        <v>4</v>
      </c>
      <c r="AG80" s="8">
        <v>15</v>
      </c>
      <c r="AH80" s="8">
        <v>9</v>
      </c>
      <c r="AI80" s="8">
        <v>19</v>
      </c>
      <c r="AJ80" s="8">
        <v>9</v>
      </c>
      <c r="AK80" s="8">
        <v>8</v>
      </c>
      <c r="AL80" s="8">
        <v>7</v>
      </c>
      <c r="AM80" s="8">
        <v>9</v>
      </c>
      <c r="AN80" s="8">
        <v>6</v>
      </c>
    </row>
    <row r="81" spans="1:40" x14ac:dyDescent="0.25">
      <c r="A81" s="22" t="s">
        <v>107</v>
      </c>
      <c r="B81" s="20" t="s">
        <v>72</v>
      </c>
      <c r="C81" s="20" t="s">
        <v>109</v>
      </c>
      <c r="D81" s="22" t="s">
        <v>287</v>
      </c>
      <c r="E81" s="41" t="s">
        <v>288</v>
      </c>
      <c r="F81" s="1">
        <v>2721240</v>
      </c>
      <c r="G81" s="19">
        <v>1413</v>
      </c>
      <c r="H81" s="8">
        <v>80</v>
      </c>
      <c r="I81" s="8">
        <v>80</v>
      </c>
      <c r="J81" s="8">
        <v>61</v>
      </c>
      <c r="K81" s="8">
        <v>144</v>
      </c>
      <c r="L81" s="8">
        <v>65</v>
      </c>
      <c r="M81" s="8">
        <v>72</v>
      </c>
      <c r="N81" s="8">
        <v>44</v>
      </c>
      <c r="O81" s="8">
        <v>44</v>
      </c>
      <c r="P81" s="8">
        <v>44</v>
      </c>
      <c r="Q81" s="8">
        <v>44</v>
      </c>
      <c r="R81" s="8">
        <v>44</v>
      </c>
      <c r="S81" s="8">
        <v>75</v>
      </c>
      <c r="T81" s="8">
        <v>65</v>
      </c>
      <c r="U81" s="8">
        <v>44</v>
      </c>
      <c r="V81" s="8">
        <v>65</v>
      </c>
      <c r="W81" s="8">
        <v>62</v>
      </c>
      <c r="X81" s="8">
        <v>47</v>
      </c>
      <c r="Y81" s="8">
        <v>55</v>
      </c>
      <c r="Z81" s="8">
        <v>49</v>
      </c>
      <c r="AA81" s="8">
        <v>23</v>
      </c>
      <c r="AB81" s="8">
        <v>46</v>
      </c>
      <c r="AC81" s="8">
        <v>9</v>
      </c>
      <c r="AD81" s="8">
        <v>17</v>
      </c>
      <c r="AE81" s="8">
        <v>27</v>
      </c>
      <c r="AF81" s="8">
        <v>6</v>
      </c>
      <c r="AG81" s="8">
        <v>19</v>
      </c>
      <c r="AH81" s="8">
        <v>11</v>
      </c>
      <c r="AI81" s="8">
        <v>23</v>
      </c>
      <c r="AJ81" s="8">
        <v>10</v>
      </c>
      <c r="AK81" s="8">
        <v>9</v>
      </c>
      <c r="AL81" s="8">
        <v>9</v>
      </c>
      <c r="AM81" s="8">
        <v>11</v>
      </c>
      <c r="AN81" s="8">
        <v>9</v>
      </c>
    </row>
    <row r="82" spans="1:40" x14ac:dyDescent="0.25">
      <c r="A82" s="22" t="s">
        <v>107</v>
      </c>
      <c r="B82" s="20" t="s">
        <v>72</v>
      </c>
      <c r="C82" s="20" t="s">
        <v>109</v>
      </c>
      <c r="D82" s="22" t="s">
        <v>289</v>
      </c>
      <c r="E82" s="41" t="s">
        <v>290</v>
      </c>
      <c r="F82" s="1">
        <v>1614140</v>
      </c>
      <c r="G82" s="19">
        <v>843</v>
      </c>
      <c r="H82" s="8">
        <v>48</v>
      </c>
      <c r="I82" s="8">
        <v>48</v>
      </c>
      <c r="J82" s="8">
        <v>36</v>
      </c>
      <c r="K82" s="8">
        <v>86</v>
      </c>
      <c r="L82" s="8">
        <v>39</v>
      </c>
      <c r="M82" s="8">
        <v>43</v>
      </c>
      <c r="N82" s="8">
        <v>26</v>
      </c>
      <c r="O82" s="8">
        <v>26</v>
      </c>
      <c r="P82" s="8">
        <v>26</v>
      </c>
      <c r="Q82" s="8">
        <v>26</v>
      </c>
      <c r="R82" s="8">
        <v>26</v>
      </c>
      <c r="S82" s="8">
        <v>45</v>
      </c>
      <c r="T82" s="8">
        <v>39</v>
      </c>
      <c r="U82" s="8">
        <v>26</v>
      </c>
      <c r="V82" s="8">
        <v>39</v>
      </c>
      <c r="W82" s="8">
        <v>37</v>
      </c>
      <c r="X82" s="8">
        <v>28</v>
      </c>
      <c r="Y82" s="8">
        <v>33</v>
      </c>
      <c r="Z82" s="8">
        <v>30</v>
      </c>
      <c r="AA82" s="8">
        <v>14</v>
      </c>
      <c r="AB82" s="8">
        <v>28</v>
      </c>
      <c r="AC82" s="8">
        <v>5</v>
      </c>
      <c r="AD82" s="8">
        <v>10</v>
      </c>
      <c r="AE82" s="8">
        <v>16</v>
      </c>
      <c r="AF82" s="8">
        <v>3</v>
      </c>
      <c r="AG82" s="8">
        <v>11</v>
      </c>
      <c r="AH82" s="8">
        <v>7</v>
      </c>
      <c r="AI82" s="8">
        <v>14</v>
      </c>
      <c r="AJ82" s="8">
        <v>6</v>
      </c>
      <c r="AK82" s="8">
        <v>6</v>
      </c>
      <c r="AL82" s="8">
        <v>5</v>
      </c>
      <c r="AM82" s="8">
        <v>6</v>
      </c>
      <c r="AN82" s="8">
        <v>5</v>
      </c>
    </row>
    <row r="83" spans="1:40" x14ac:dyDescent="0.25">
      <c r="A83" s="20" t="s">
        <v>110</v>
      </c>
      <c r="B83" s="20" t="s">
        <v>72</v>
      </c>
      <c r="C83" s="20" t="s">
        <v>109</v>
      </c>
      <c r="D83" s="20" t="s">
        <v>291</v>
      </c>
      <c r="E83" s="39" t="s">
        <v>292</v>
      </c>
      <c r="F83" s="1">
        <v>4101860</v>
      </c>
      <c r="G83" s="19">
        <v>1722</v>
      </c>
      <c r="H83" s="8">
        <v>85</v>
      </c>
      <c r="I83" s="8">
        <v>85</v>
      </c>
      <c r="J83" s="8">
        <v>48</v>
      </c>
      <c r="K83" s="8">
        <v>113</v>
      </c>
      <c r="L83" s="8">
        <v>78</v>
      </c>
      <c r="M83" s="8">
        <v>87</v>
      </c>
      <c r="N83" s="8">
        <v>52</v>
      </c>
      <c r="O83" s="8">
        <v>52</v>
      </c>
      <c r="P83" s="8">
        <v>52</v>
      </c>
      <c r="Q83" s="8">
        <v>52</v>
      </c>
      <c r="R83" s="8">
        <v>52</v>
      </c>
      <c r="S83" s="8">
        <v>90</v>
      </c>
      <c r="T83" s="8">
        <v>78</v>
      </c>
      <c r="U83" s="8">
        <v>52</v>
      </c>
      <c r="V83" s="8">
        <v>78</v>
      </c>
      <c r="W83" s="8">
        <v>75</v>
      </c>
      <c r="X83" s="8">
        <v>55</v>
      </c>
      <c r="Y83" s="8">
        <v>71</v>
      </c>
      <c r="Z83" s="8">
        <v>64</v>
      </c>
      <c r="AA83" s="8">
        <v>29</v>
      </c>
      <c r="AB83" s="8">
        <v>63</v>
      </c>
      <c r="AC83" s="8">
        <v>13</v>
      </c>
      <c r="AD83" s="8">
        <v>34</v>
      </c>
      <c r="AE83" s="8">
        <v>51</v>
      </c>
      <c r="AF83" s="8">
        <v>11</v>
      </c>
      <c r="AG83" s="8">
        <v>37</v>
      </c>
      <c r="AH83" s="8">
        <v>22</v>
      </c>
      <c r="AI83" s="8">
        <v>44</v>
      </c>
      <c r="AJ83" s="8">
        <v>20</v>
      </c>
      <c r="AK83" s="8">
        <v>18</v>
      </c>
      <c r="AL83" s="8">
        <v>18</v>
      </c>
      <c r="AM83" s="8">
        <v>24</v>
      </c>
      <c r="AN83" s="8">
        <v>19</v>
      </c>
    </row>
    <row r="84" spans="1:40" x14ac:dyDescent="0.25">
      <c r="A84" s="20" t="s">
        <v>110</v>
      </c>
      <c r="B84" s="20" t="s">
        <v>72</v>
      </c>
      <c r="C84" s="20" t="s">
        <v>109</v>
      </c>
      <c r="D84" s="20" t="s">
        <v>293</v>
      </c>
      <c r="E84" s="39" t="s">
        <v>294</v>
      </c>
      <c r="F84" s="1">
        <v>1218500</v>
      </c>
      <c r="G84" s="19">
        <v>647</v>
      </c>
      <c r="H84" s="8">
        <v>34</v>
      </c>
      <c r="I84" s="8">
        <v>34</v>
      </c>
      <c r="J84" s="8">
        <v>19</v>
      </c>
      <c r="K84" s="8">
        <v>46</v>
      </c>
      <c r="L84" s="8">
        <v>32</v>
      </c>
      <c r="M84" s="8">
        <v>36</v>
      </c>
      <c r="N84" s="8">
        <v>22</v>
      </c>
      <c r="O84" s="8">
        <v>22</v>
      </c>
      <c r="P84" s="8">
        <v>22</v>
      </c>
      <c r="Q84" s="8">
        <v>22</v>
      </c>
      <c r="R84" s="8">
        <v>22</v>
      </c>
      <c r="S84" s="8">
        <v>37</v>
      </c>
      <c r="T84" s="8">
        <v>32</v>
      </c>
      <c r="U84" s="8">
        <v>22</v>
      </c>
      <c r="V84" s="8">
        <v>32</v>
      </c>
      <c r="W84" s="8">
        <v>31</v>
      </c>
      <c r="X84" s="8">
        <v>23</v>
      </c>
      <c r="Y84" s="8">
        <v>29</v>
      </c>
      <c r="Z84" s="8">
        <v>26</v>
      </c>
      <c r="AA84" s="8">
        <v>11</v>
      </c>
      <c r="AB84" s="8">
        <v>26</v>
      </c>
      <c r="AC84" s="8">
        <v>3</v>
      </c>
      <c r="AD84" s="8">
        <v>7</v>
      </c>
      <c r="AE84" s="8">
        <v>11</v>
      </c>
      <c r="AF84" s="8">
        <v>3</v>
      </c>
      <c r="AG84" s="8">
        <v>8</v>
      </c>
      <c r="AH84" s="8">
        <v>4</v>
      </c>
      <c r="AI84" s="8">
        <v>10</v>
      </c>
      <c r="AJ84" s="8">
        <v>4</v>
      </c>
      <c r="AK84" s="8">
        <v>4</v>
      </c>
      <c r="AL84" s="8">
        <v>4</v>
      </c>
      <c r="AM84" s="8">
        <v>5</v>
      </c>
      <c r="AN84" s="8">
        <v>4</v>
      </c>
    </row>
    <row r="85" spans="1:40" x14ac:dyDescent="0.25">
      <c r="A85" s="20" t="s">
        <v>110</v>
      </c>
      <c r="B85" s="20" t="s">
        <v>72</v>
      </c>
      <c r="C85" s="20" t="s">
        <v>109</v>
      </c>
      <c r="D85" s="20" t="s">
        <v>295</v>
      </c>
      <c r="E85" s="39" t="s">
        <v>296</v>
      </c>
      <c r="F85" s="1">
        <v>2140750</v>
      </c>
      <c r="G85" s="19">
        <v>1033</v>
      </c>
      <c r="H85" s="8">
        <v>54</v>
      </c>
      <c r="I85" s="8">
        <v>54</v>
      </c>
      <c r="J85" s="8">
        <v>30</v>
      </c>
      <c r="K85" s="8">
        <v>72</v>
      </c>
      <c r="L85" s="8">
        <v>50</v>
      </c>
      <c r="M85" s="8">
        <v>55</v>
      </c>
      <c r="N85" s="8">
        <v>33</v>
      </c>
      <c r="O85" s="8">
        <v>33</v>
      </c>
      <c r="P85" s="8">
        <v>33</v>
      </c>
      <c r="Q85" s="8">
        <v>33</v>
      </c>
      <c r="R85" s="8">
        <v>33</v>
      </c>
      <c r="S85" s="8">
        <v>57</v>
      </c>
      <c r="T85" s="8">
        <v>50</v>
      </c>
      <c r="U85" s="8">
        <v>33</v>
      </c>
      <c r="V85" s="8">
        <v>50</v>
      </c>
      <c r="W85" s="8">
        <v>48</v>
      </c>
      <c r="X85" s="8">
        <v>35</v>
      </c>
      <c r="Y85" s="8">
        <v>45</v>
      </c>
      <c r="Z85" s="8">
        <v>41</v>
      </c>
      <c r="AA85" s="8">
        <v>18</v>
      </c>
      <c r="AB85" s="8">
        <v>40</v>
      </c>
      <c r="AC85" s="8">
        <v>5</v>
      </c>
      <c r="AD85" s="8">
        <v>14</v>
      </c>
      <c r="AE85" s="8">
        <v>22</v>
      </c>
      <c r="AF85" s="8">
        <v>5</v>
      </c>
      <c r="AG85" s="8">
        <v>16</v>
      </c>
      <c r="AH85" s="8">
        <v>10</v>
      </c>
      <c r="AI85" s="8">
        <v>19</v>
      </c>
      <c r="AJ85" s="8">
        <v>9</v>
      </c>
      <c r="AK85" s="8">
        <v>8</v>
      </c>
      <c r="AL85" s="8">
        <v>8</v>
      </c>
      <c r="AM85" s="8">
        <v>11</v>
      </c>
      <c r="AN85" s="8">
        <v>9</v>
      </c>
    </row>
    <row r="86" spans="1:40" x14ac:dyDescent="0.25">
      <c r="A86" s="20" t="s">
        <v>110</v>
      </c>
      <c r="B86" s="20" t="s">
        <v>72</v>
      </c>
      <c r="C86" s="20" t="s">
        <v>109</v>
      </c>
      <c r="D86" s="20" t="s">
        <v>297</v>
      </c>
      <c r="E86" s="39" t="s">
        <v>298</v>
      </c>
      <c r="F86" s="1">
        <v>1788620</v>
      </c>
      <c r="G86" s="19">
        <v>886</v>
      </c>
      <c r="H86" s="8">
        <v>47</v>
      </c>
      <c r="I86" s="8">
        <v>47</v>
      </c>
      <c r="J86" s="8">
        <v>26</v>
      </c>
      <c r="K86" s="8">
        <v>61</v>
      </c>
      <c r="L86" s="8">
        <v>43</v>
      </c>
      <c r="M86" s="8">
        <v>48</v>
      </c>
      <c r="N86" s="8">
        <v>29</v>
      </c>
      <c r="O86" s="8">
        <v>29</v>
      </c>
      <c r="P86" s="8">
        <v>29</v>
      </c>
      <c r="Q86" s="8">
        <v>29</v>
      </c>
      <c r="R86" s="8">
        <v>29</v>
      </c>
      <c r="S86" s="8">
        <v>49</v>
      </c>
      <c r="T86" s="8">
        <v>43</v>
      </c>
      <c r="U86" s="8">
        <v>29</v>
      </c>
      <c r="V86" s="8">
        <v>43</v>
      </c>
      <c r="W86" s="8">
        <v>41</v>
      </c>
      <c r="X86" s="8">
        <v>31</v>
      </c>
      <c r="Y86" s="8">
        <v>38</v>
      </c>
      <c r="Z86" s="8">
        <v>35</v>
      </c>
      <c r="AA86" s="8">
        <v>16</v>
      </c>
      <c r="AB86" s="8">
        <v>34</v>
      </c>
      <c r="AC86" s="8">
        <v>4</v>
      </c>
      <c r="AD86" s="8">
        <v>12</v>
      </c>
      <c r="AE86" s="8">
        <v>18</v>
      </c>
      <c r="AF86" s="8">
        <v>4</v>
      </c>
      <c r="AG86" s="8">
        <v>13</v>
      </c>
      <c r="AH86" s="8">
        <v>8</v>
      </c>
      <c r="AI86" s="8">
        <v>16</v>
      </c>
      <c r="AJ86" s="8">
        <v>7</v>
      </c>
      <c r="AK86" s="8">
        <v>7</v>
      </c>
      <c r="AL86" s="8">
        <v>6</v>
      </c>
      <c r="AM86" s="8">
        <v>9</v>
      </c>
      <c r="AN86" s="8">
        <v>6</v>
      </c>
    </row>
    <row r="87" spans="1:40" x14ac:dyDescent="0.25">
      <c r="A87" s="20" t="s">
        <v>110</v>
      </c>
      <c r="B87" s="20" t="s">
        <v>72</v>
      </c>
      <c r="C87" s="20" t="s">
        <v>109</v>
      </c>
      <c r="D87" s="20" t="s">
        <v>299</v>
      </c>
      <c r="E87" s="39" t="s">
        <v>300</v>
      </c>
      <c r="F87" s="1">
        <v>2775230</v>
      </c>
      <c r="G87" s="19">
        <v>1281</v>
      </c>
      <c r="H87" s="8">
        <v>65</v>
      </c>
      <c r="I87" s="8">
        <v>65</v>
      </c>
      <c r="J87" s="8">
        <v>36</v>
      </c>
      <c r="K87" s="8">
        <v>87</v>
      </c>
      <c r="L87" s="8">
        <v>60</v>
      </c>
      <c r="M87" s="8">
        <v>67</v>
      </c>
      <c r="N87" s="8">
        <v>41</v>
      </c>
      <c r="O87" s="8">
        <v>41</v>
      </c>
      <c r="P87" s="8">
        <v>41</v>
      </c>
      <c r="Q87" s="8">
        <v>41</v>
      </c>
      <c r="R87" s="8">
        <v>41</v>
      </c>
      <c r="S87" s="8">
        <v>70</v>
      </c>
      <c r="T87" s="8">
        <v>60</v>
      </c>
      <c r="U87" s="8">
        <v>41</v>
      </c>
      <c r="V87" s="8">
        <v>60</v>
      </c>
      <c r="W87" s="8">
        <v>58</v>
      </c>
      <c r="X87" s="8">
        <v>43</v>
      </c>
      <c r="Y87" s="8">
        <v>55</v>
      </c>
      <c r="Z87" s="8">
        <v>49</v>
      </c>
      <c r="AA87" s="8">
        <v>22</v>
      </c>
      <c r="AB87" s="8">
        <v>49</v>
      </c>
      <c r="AC87" s="8">
        <v>8</v>
      </c>
      <c r="AD87" s="8">
        <v>21</v>
      </c>
      <c r="AE87" s="8">
        <v>31</v>
      </c>
      <c r="AF87" s="8">
        <v>7</v>
      </c>
      <c r="AG87" s="8">
        <v>23</v>
      </c>
      <c r="AH87" s="8">
        <v>13</v>
      </c>
      <c r="AI87" s="8">
        <v>27</v>
      </c>
      <c r="AJ87" s="8">
        <v>12</v>
      </c>
      <c r="AK87" s="8">
        <v>10</v>
      </c>
      <c r="AL87" s="8">
        <v>11</v>
      </c>
      <c r="AM87" s="8">
        <v>14</v>
      </c>
      <c r="AN87" s="8">
        <v>12</v>
      </c>
    </row>
    <row r="88" spans="1:40" x14ac:dyDescent="0.25">
      <c r="A88" s="20" t="s">
        <v>110</v>
      </c>
      <c r="B88" s="20" t="s">
        <v>72</v>
      </c>
      <c r="C88" s="20" t="s">
        <v>109</v>
      </c>
      <c r="D88" s="20" t="s">
        <v>301</v>
      </c>
      <c r="E88" s="39" t="s">
        <v>302</v>
      </c>
      <c r="F88" s="1">
        <v>1700300</v>
      </c>
      <c r="G88" s="19">
        <v>813</v>
      </c>
      <c r="H88" s="8">
        <v>42</v>
      </c>
      <c r="I88" s="8">
        <v>42</v>
      </c>
      <c r="J88" s="8">
        <v>24</v>
      </c>
      <c r="K88" s="8">
        <v>56</v>
      </c>
      <c r="L88" s="8">
        <v>39</v>
      </c>
      <c r="M88" s="8">
        <v>43</v>
      </c>
      <c r="N88" s="8">
        <v>26</v>
      </c>
      <c r="O88" s="8">
        <v>26</v>
      </c>
      <c r="P88" s="8">
        <v>26</v>
      </c>
      <c r="Q88" s="8">
        <v>26</v>
      </c>
      <c r="R88" s="8">
        <v>26</v>
      </c>
      <c r="S88" s="8">
        <v>45</v>
      </c>
      <c r="T88" s="8">
        <v>39</v>
      </c>
      <c r="U88" s="8">
        <v>26</v>
      </c>
      <c r="V88" s="8">
        <v>39</v>
      </c>
      <c r="W88" s="8">
        <v>37</v>
      </c>
      <c r="X88" s="8">
        <v>28</v>
      </c>
      <c r="Y88" s="8">
        <v>35</v>
      </c>
      <c r="Z88" s="8">
        <v>32</v>
      </c>
      <c r="AA88" s="8">
        <v>14</v>
      </c>
      <c r="AB88" s="8">
        <v>32</v>
      </c>
      <c r="AC88" s="8">
        <v>4</v>
      </c>
      <c r="AD88" s="8">
        <v>12</v>
      </c>
      <c r="AE88" s="8">
        <v>18</v>
      </c>
      <c r="AF88" s="8">
        <v>4</v>
      </c>
      <c r="AG88" s="8">
        <v>13</v>
      </c>
      <c r="AH88" s="8">
        <v>8</v>
      </c>
      <c r="AI88" s="8">
        <v>16</v>
      </c>
      <c r="AJ88" s="8">
        <v>7</v>
      </c>
      <c r="AK88" s="8">
        <v>7</v>
      </c>
      <c r="AL88" s="8">
        <v>6</v>
      </c>
      <c r="AM88" s="8">
        <v>9</v>
      </c>
      <c r="AN88" s="8">
        <v>6</v>
      </c>
    </row>
    <row r="89" spans="1:40" x14ac:dyDescent="0.25">
      <c r="A89" s="20" t="s">
        <v>110</v>
      </c>
      <c r="B89" s="20" t="s">
        <v>72</v>
      </c>
      <c r="C89" s="20" t="s">
        <v>109</v>
      </c>
      <c r="D89" s="20" t="s">
        <v>303</v>
      </c>
      <c r="E89" s="39" t="s">
        <v>304</v>
      </c>
      <c r="F89" s="1">
        <v>2620460</v>
      </c>
      <c r="G89" s="19">
        <v>1154</v>
      </c>
      <c r="H89" s="8">
        <v>58</v>
      </c>
      <c r="I89" s="8">
        <v>58</v>
      </c>
      <c r="J89" s="8">
        <v>33</v>
      </c>
      <c r="K89" s="8">
        <v>77</v>
      </c>
      <c r="L89" s="8">
        <v>53</v>
      </c>
      <c r="M89" s="8">
        <v>60</v>
      </c>
      <c r="N89" s="8">
        <v>36</v>
      </c>
      <c r="O89" s="8">
        <v>36</v>
      </c>
      <c r="P89" s="8">
        <v>36</v>
      </c>
      <c r="Q89" s="8">
        <v>36</v>
      </c>
      <c r="R89" s="8">
        <v>36</v>
      </c>
      <c r="S89" s="8">
        <v>62</v>
      </c>
      <c r="T89" s="8">
        <v>53</v>
      </c>
      <c r="U89" s="8">
        <v>36</v>
      </c>
      <c r="V89" s="8">
        <v>53</v>
      </c>
      <c r="W89" s="8">
        <v>51</v>
      </c>
      <c r="X89" s="8">
        <v>38</v>
      </c>
      <c r="Y89" s="8">
        <v>48</v>
      </c>
      <c r="Z89" s="8">
        <v>43</v>
      </c>
      <c r="AA89" s="8">
        <v>19</v>
      </c>
      <c r="AB89" s="8">
        <v>43</v>
      </c>
      <c r="AC89" s="8">
        <v>8</v>
      </c>
      <c r="AD89" s="8">
        <v>21</v>
      </c>
      <c r="AE89" s="8">
        <v>31</v>
      </c>
      <c r="AF89" s="8">
        <v>7</v>
      </c>
      <c r="AG89" s="8">
        <v>23</v>
      </c>
      <c r="AH89" s="8">
        <v>13</v>
      </c>
      <c r="AI89" s="8">
        <v>27</v>
      </c>
      <c r="AJ89" s="8">
        <v>12</v>
      </c>
      <c r="AK89" s="8">
        <v>10</v>
      </c>
      <c r="AL89" s="8">
        <v>11</v>
      </c>
      <c r="AM89" s="8">
        <v>14</v>
      </c>
      <c r="AN89" s="8">
        <v>12</v>
      </c>
    </row>
    <row r="90" spans="1:40" x14ac:dyDescent="0.25">
      <c r="A90" s="20" t="s">
        <v>112</v>
      </c>
      <c r="B90" s="20" t="s">
        <v>72</v>
      </c>
      <c r="C90" s="20" t="s">
        <v>109</v>
      </c>
      <c r="D90" s="20" t="s">
        <v>305</v>
      </c>
      <c r="E90" s="39" t="s">
        <v>306</v>
      </c>
      <c r="F90" s="1">
        <v>4152500</v>
      </c>
      <c r="G90" s="19">
        <v>1912</v>
      </c>
      <c r="H90" s="8">
        <v>106</v>
      </c>
      <c r="I90" s="8">
        <v>106</v>
      </c>
      <c r="J90" s="8">
        <v>64</v>
      </c>
      <c r="K90" s="8">
        <v>151</v>
      </c>
      <c r="L90" s="8">
        <v>86</v>
      </c>
      <c r="M90" s="8">
        <v>97</v>
      </c>
      <c r="N90" s="8">
        <v>59</v>
      </c>
      <c r="O90" s="8">
        <v>59</v>
      </c>
      <c r="P90" s="8">
        <v>59</v>
      </c>
      <c r="Q90" s="8">
        <v>59</v>
      </c>
      <c r="R90" s="8">
        <v>59</v>
      </c>
      <c r="S90" s="8">
        <v>100</v>
      </c>
      <c r="T90" s="8">
        <v>86</v>
      </c>
      <c r="U90" s="8">
        <v>59</v>
      </c>
      <c r="V90" s="8">
        <v>86</v>
      </c>
      <c r="W90" s="8">
        <v>83</v>
      </c>
      <c r="X90" s="8">
        <v>62</v>
      </c>
      <c r="Y90" s="8">
        <v>79</v>
      </c>
      <c r="Z90" s="8">
        <v>71</v>
      </c>
      <c r="AA90" s="8">
        <v>33</v>
      </c>
      <c r="AB90" s="8">
        <v>64</v>
      </c>
      <c r="AC90" s="8">
        <v>11</v>
      </c>
      <c r="AD90" s="8">
        <v>28</v>
      </c>
      <c r="AE90" s="8">
        <v>43</v>
      </c>
      <c r="AF90" s="8">
        <v>11</v>
      </c>
      <c r="AG90" s="8">
        <v>37</v>
      </c>
      <c r="AH90" s="8">
        <v>22</v>
      </c>
      <c r="AI90" s="8">
        <v>44</v>
      </c>
      <c r="AJ90" s="8">
        <v>20</v>
      </c>
      <c r="AK90" s="8">
        <v>18</v>
      </c>
      <c r="AL90" s="8">
        <v>18</v>
      </c>
      <c r="AM90" s="8">
        <v>18</v>
      </c>
      <c r="AN90" s="8">
        <v>14</v>
      </c>
    </row>
    <row r="91" spans="1:40" x14ac:dyDescent="0.25">
      <c r="A91" s="20" t="s">
        <v>112</v>
      </c>
      <c r="B91" s="20" t="s">
        <v>72</v>
      </c>
      <c r="C91" s="20" t="s">
        <v>109</v>
      </c>
      <c r="D91" s="20" t="s">
        <v>307</v>
      </c>
      <c r="E91" s="39" t="s">
        <v>308</v>
      </c>
      <c r="F91" s="1">
        <v>3691440</v>
      </c>
      <c r="G91" s="19">
        <v>1852</v>
      </c>
      <c r="H91" s="8">
        <v>106</v>
      </c>
      <c r="I91" s="8">
        <v>106</v>
      </c>
      <c r="J91" s="8">
        <v>64</v>
      </c>
      <c r="K91" s="8">
        <v>151</v>
      </c>
      <c r="L91" s="8">
        <v>86</v>
      </c>
      <c r="M91" s="8">
        <v>97</v>
      </c>
      <c r="N91" s="8">
        <v>59</v>
      </c>
      <c r="O91" s="8">
        <v>59</v>
      </c>
      <c r="P91" s="8">
        <v>59</v>
      </c>
      <c r="Q91" s="8">
        <v>59</v>
      </c>
      <c r="R91" s="8">
        <v>59</v>
      </c>
      <c r="S91" s="8">
        <v>100</v>
      </c>
      <c r="T91" s="8">
        <v>86</v>
      </c>
      <c r="U91" s="8">
        <v>59</v>
      </c>
      <c r="V91" s="8">
        <v>86</v>
      </c>
      <c r="W91" s="8">
        <v>83</v>
      </c>
      <c r="X91" s="8">
        <v>62</v>
      </c>
      <c r="Y91" s="8">
        <v>79</v>
      </c>
      <c r="Z91" s="8">
        <v>71</v>
      </c>
      <c r="AA91" s="8">
        <v>33</v>
      </c>
      <c r="AB91" s="8">
        <v>64</v>
      </c>
      <c r="AC91" s="8">
        <v>8</v>
      </c>
      <c r="AD91" s="8">
        <v>22</v>
      </c>
      <c r="AE91" s="8">
        <v>34</v>
      </c>
      <c r="AF91" s="8">
        <v>9</v>
      </c>
      <c r="AG91" s="8">
        <v>29</v>
      </c>
      <c r="AH91" s="8">
        <v>18</v>
      </c>
      <c r="AI91" s="8">
        <v>35</v>
      </c>
      <c r="AJ91" s="8">
        <v>16</v>
      </c>
      <c r="AK91" s="8">
        <v>14</v>
      </c>
      <c r="AL91" s="8">
        <v>14</v>
      </c>
      <c r="AM91" s="8">
        <v>14</v>
      </c>
      <c r="AN91" s="8">
        <v>11</v>
      </c>
    </row>
    <row r="92" spans="1:40" x14ac:dyDescent="0.25">
      <c r="A92" s="20" t="s">
        <v>112</v>
      </c>
      <c r="B92" s="20" t="s">
        <v>72</v>
      </c>
      <c r="C92" s="20" t="s">
        <v>109</v>
      </c>
      <c r="D92" s="20" t="s">
        <v>309</v>
      </c>
      <c r="E92" s="39" t="s">
        <v>310</v>
      </c>
      <c r="F92" s="1">
        <v>3416760</v>
      </c>
      <c r="G92" s="19">
        <v>1817</v>
      </c>
      <c r="H92" s="8">
        <v>106</v>
      </c>
      <c r="I92" s="8">
        <v>106</v>
      </c>
      <c r="J92" s="8">
        <v>64</v>
      </c>
      <c r="K92" s="8">
        <v>151</v>
      </c>
      <c r="L92" s="8">
        <v>86</v>
      </c>
      <c r="M92" s="8">
        <v>97</v>
      </c>
      <c r="N92" s="8">
        <v>59</v>
      </c>
      <c r="O92" s="8">
        <v>59</v>
      </c>
      <c r="P92" s="8">
        <v>59</v>
      </c>
      <c r="Q92" s="8">
        <v>59</v>
      </c>
      <c r="R92" s="8">
        <v>59</v>
      </c>
      <c r="S92" s="8">
        <v>100</v>
      </c>
      <c r="T92" s="8">
        <v>86</v>
      </c>
      <c r="U92" s="8">
        <v>59</v>
      </c>
      <c r="V92" s="8">
        <v>86</v>
      </c>
      <c r="W92" s="8">
        <v>83</v>
      </c>
      <c r="X92" s="8">
        <v>62</v>
      </c>
      <c r="Y92" s="8">
        <v>79</v>
      </c>
      <c r="Z92" s="8">
        <v>71</v>
      </c>
      <c r="AA92" s="8">
        <v>33</v>
      </c>
      <c r="AB92" s="8">
        <v>64</v>
      </c>
      <c r="AC92" s="8">
        <v>8</v>
      </c>
      <c r="AD92" s="8">
        <v>19</v>
      </c>
      <c r="AE92" s="8">
        <v>28</v>
      </c>
      <c r="AF92" s="8">
        <v>8</v>
      </c>
      <c r="AG92" s="8">
        <v>25</v>
      </c>
      <c r="AH92" s="8">
        <v>15</v>
      </c>
      <c r="AI92" s="8">
        <v>29</v>
      </c>
      <c r="AJ92" s="8">
        <v>13</v>
      </c>
      <c r="AK92" s="8">
        <v>11</v>
      </c>
      <c r="AL92" s="8">
        <v>12</v>
      </c>
      <c r="AM92" s="8">
        <v>11</v>
      </c>
      <c r="AN92" s="8">
        <v>10</v>
      </c>
    </row>
    <row r="93" spans="1:40" x14ac:dyDescent="0.25">
      <c r="A93" s="20" t="s">
        <v>112</v>
      </c>
      <c r="B93" s="20" t="s">
        <v>72</v>
      </c>
      <c r="C93" s="20" t="s">
        <v>109</v>
      </c>
      <c r="D93" s="20" t="s">
        <v>311</v>
      </c>
      <c r="E93" s="39" t="s">
        <v>312</v>
      </c>
      <c r="F93" s="1">
        <v>4054060</v>
      </c>
      <c r="G93" s="19">
        <v>1899</v>
      </c>
      <c r="H93" s="8">
        <v>106</v>
      </c>
      <c r="I93" s="8">
        <v>106</v>
      </c>
      <c r="J93" s="8">
        <v>64</v>
      </c>
      <c r="K93" s="8">
        <v>151</v>
      </c>
      <c r="L93" s="8">
        <v>86</v>
      </c>
      <c r="M93" s="8">
        <v>97</v>
      </c>
      <c r="N93" s="8">
        <v>59</v>
      </c>
      <c r="O93" s="8">
        <v>59</v>
      </c>
      <c r="P93" s="8">
        <v>59</v>
      </c>
      <c r="Q93" s="8">
        <v>59</v>
      </c>
      <c r="R93" s="8">
        <v>59</v>
      </c>
      <c r="S93" s="8">
        <v>100</v>
      </c>
      <c r="T93" s="8">
        <v>86</v>
      </c>
      <c r="U93" s="8">
        <v>59</v>
      </c>
      <c r="V93" s="8">
        <v>86</v>
      </c>
      <c r="W93" s="8">
        <v>83</v>
      </c>
      <c r="X93" s="8">
        <v>62</v>
      </c>
      <c r="Y93" s="8">
        <v>79</v>
      </c>
      <c r="Z93" s="8">
        <v>71</v>
      </c>
      <c r="AA93" s="8">
        <v>33</v>
      </c>
      <c r="AB93" s="8">
        <v>64</v>
      </c>
      <c r="AC93" s="8">
        <v>10</v>
      </c>
      <c r="AD93" s="8">
        <v>27</v>
      </c>
      <c r="AE93" s="8">
        <v>41</v>
      </c>
      <c r="AF93" s="8">
        <v>11</v>
      </c>
      <c r="AG93" s="8">
        <v>35</v>
      </c>
      <c r="AH93" s="8">
        <v>21</v>
      </c>
      <c r="AI93" s="8">
        <v>42</v>
      </c>
      <c r="AJ93" s="8">
        <v>19</v>
      </c>
      <c r="AK93" s="8">
        <v>17</v>
      </c>
      <c r="AL93" s="8">
        <v>17</v>
      </c>
      <c r="AM93" s="8">
        <v>17</v>
      </c>
      <c r="AN93" s="8">
        <v>14</v>
      </c>
    </row>
    <row r="94" spans="1:40" x14ac:dyDescent="0.25">
      <c r="A94" s="20" t="s">
        <v>112</v>
      </c>
      <c r="B94" s="20" t="s">
        <v>72</v>
      </c>
      <c r="C94" s="20" t="s">
        <v>109</v>
      </c>
      <c r="D94" s="20" t="s">
        <v>313</v>
      </c>
      <c r="E94" s="39" t="s">
        <v>314</v>
      </c>
      <c r="F94" s="1">
        <v>3606140</v>
      </c>
      <c r="G94" s="19">
        <v>1841</v>
      </c>
      <c r="H94" s="8">
        <v>106</v>
      </c>
      <c r="I94" s="8">
        <v>106</v>
      </c>
      <c r="J94" s="8">
        <v>64</v>
      </c>
      <c r="K94" s="8">
        <v>151</v>
      </c>
      <c r="L94" s="8">
        <v>86</v>
      </c>
      <c r="M94" s="8">
        <v>97</v>
      </c>
      <c r="N94" s="8">
        <v>59</v>
      </c>
      <c r="O94" s="8">
        <v>59</v>
      </c>
      <c r="P94" s="8">
        <v>59</v>
      </c>
      <c r="Q94" s="8">
        <v>59</v>
      </c>
      <c r="R94" s="8">
        <v>59</v>
      </c>
      <c r="S94" s="8">
        <v>100</v>
      </c>
      <c r="T94" s="8">
        <v>86</v>
      </c>
      <c r="U94" s="8">
        <v>59</v>
      </c>
      <c r="V94" s="8">
        <v>86</v>
      </c>
      <c r="W94" s="8">
        <v>83</v>
      </c>
      <c r="X94" s="8">
        <v>62</v>
      </c>
      <c r="Y94" s="8">
        <v>79</v>
      </c>
      <c r="Z94" s="8">
        <v>71</v>
      </c>
      <c r="AA94" s="8">
        <v>33</v>
      </c>
      <c r="AB94" s="8">
        <v>64</v>
      </c>
      <c r="AC94" s="8">
        <v>8</v>
      </c>
      <c r="AD94" s="8">
        <v>21</v>
      </c>
      <c r="AE94" s="8">
        <v>32</v>
      </c>
      <c r="AF94" s="8">
        <v>9</v>
      </c>
      <c r="AG94" s="8">
        <v>27</v>
      </c>
      <c r="AH94" s="8">
        <v>17</v>
      </c>
      <c r="AI94" s="8">
        <v>34</v>
      </c>
      <c r="AJ94" s="8">
        <v>15</v>
      </c>
      <c r="AK94" s="8">
        <v>13</v>
      </c>
      <c r="AL94" s="8">
        <v>13</v>
      </c>
      <c r="AM94" s="8">
        <v>13</v>
      </c>
      <c r="AN94" s="8">
        <v>11</v>
      </c>
    </row>
    <row r="95" spans="1:40" x14ac:dyDescent="0.25">
      <c r="A95" s="20" t="s">
        <v>114</v>
      </c>
      <c r="B95" s="20" t="s">
        <v>72</v>
      </c>
      <c r="C95" s="20" t="s">
        <v>116</v>
      </c>
      <c r="D95" s="20" t="s">
        <v>315</v>
      </c>
      <c r="E95" s="39" t="s">
        <v>316</v>
      </c>
      <c r="F95" s="1">
        <v>2975870</v>
      </c>
      <c r="G95" s="19">
        <v>1620</v>
      </c>
      <c r="H95" s="8">
        <v>72</v>
      </c>
      <c r="I95" s="8">
        <v>76</v>
      </c>
      <c r="J95" s="8">
        <v>62</v>
      </c>
      <c r="K95" s="8">
        <v>116</v>
      </c>
      <c r="L95" s="8">
        <v>75</v>
      </c>
      <c r="M95" s="8">
        <v>146</v>
      </c>
      <c r="N95" s="8">
        <v>101</v>
      </c>
      <c r="O95" s="8">
        <v>53</v>
      </c>
      <c r="P95" s="8">
        <v>47</v>
      </c>
      <c r="Q95" s="8">
        <v>40</v>
      </c>
      <c r="R95" s="8">
        <v>101</v>
      </c>
      <c r="S95" s="8">
        <v>76</v>
      </c>
      <c r="T95" s="8">
        <v>58</v>
      </c>
      <c r="U95" s="8">
        <v>58</v>
      </c>
      <c r="V95" s="8">
        <v>67</v>
      </c>
      <c r="W95" s="8">
        <v>64</v>
      </c>
      <c r="X95" s="8">
        <v>48</v>
      </c>
      <c r="Y95" s="8">
        <v>54</v>
      </c>
      <c r="Z95" s="8">
        <v>52</v>
      </c>
      <c r="AA95" s="8">
        <v>37</v>
      </c>
      <c r="AB95" s="8">
        <v>60</v>
      </c>
      <c r="AC95" s="8">
        <v>5</v>
      </c>
      <c r="AD95" s="8">
        <v>21</v>
      </c>
      <c r="AE95" s="8">
        <v>21</v>
      </c>
      <c r="AF95" s="8">
        <v>8</v>
      </c>
      <c r="AG95" s="8">
        <v>22</v>
      </c>
      <c r="AH95" s="8">
        <v>13</v>
      </c>
      <c r="AI95" s="8">
        <v>21</v>
      </c>
      <c r="AJ95" s="8">
        <v>10</v>
      </c>
      <c r="AK95" s="8">
        <v>9</v>
      </c>
      <c r="AL95" s="8">
        <v>9</v>
      </c>
      <c r="AM95" s="8">
        <v>11</v>
      </c>
      <c r="AN95" s="8">
        <v>7</v>
      </c>
    </row>
    <row r="96" spans="1:40" x14ac:dyDescent="0.25">
      <c r="A96" s="20" t="s">
        <v>114</v>
      </c>
      <c r="B96" s="20" t="s">
        <v>72</v>
      </c>
      <c r="C96" s="20" t="s">
        <v>116</v>
      </c>
      <c r="D96" s="20" t="s">
        <v>317</v>
      </c>
      <c r="E96" s="39" t="s">
        <v>318</v>
      </c>
      <c r="F96" s="1">
        <v>2364180</v>
      </c>
      <c r="G96" s="19">
        <v>1403</v>
      </c>
      <c r="H96" s="8">
        <v>61</v>
      </c>
      <c r="I96" s="8">
        <v>69</v>
      </c>
      <c r="J96" s="8">
        <v>73</v>
      </c>
      <c r="K96" s="8">
        <v>158</v>
      </c>
      <c r="L96" s="8">
        <v>45</v>
      </c>
      <c r="M96" s="8">
        <v>60</v>
      </c>
      <c r="N96" s="8">
        <v>23</v>
      </c>
      <c r="O96" s="8">
        <v>38</v>
      </c>
      <c r="P96" s="8">
        <v>52</v>
      </c>
      <c r="Q96" s="8">
        <v>64</v>
      </c>
      <c r="R96" s="8">
        <v>23</v>
      </c>
      <c r="S96" s="8">
        <v>97</v>
      </c>
      <c r="T96" s="8">
        <v>94</v>
      </c>
      <c r="U96" s="8">
        <v>44</v>
      </c>
      <c r="V96" s="8">
        <v>67</v>
      </c>
      <c r="W96" s="8">
        <v>64</v>
      </c>
      <c r="X96" s="8">
        <v>48</v>
      </c>
      <c r="Y96" s="8">
        <v>67</v>
      </c>
      <c r="Z96" s="8">
        <v>62</v>
      </c>
      <c r="AA96" s="8">
        <v>12</v>
      </c>
      <c r="AB96" s="8">
        <v>74</v>
      </c>
      <c r="AC96" s="8">
        <v>8</v>
      </c>
      <c r="AD96" s="8">
        <v>9</v>
      </c>
      <c r="AE96" s="8">
        <v>23</v>
      </c>
      <c r="AF96" s="8">
        <v>4</v>
      </c>
      <c r="AG96" s="8">
        <v>13</v>
      </c>
      <c r="AH96" s="8">
        <v>7</v>
      </c>
      <c r="AI96" s="8">
        <v>16</v>
      </c>
      <c r="AJ96" s="8">
        <v>6</v>
      </c>
      <c r="AK96" s="8">
        <v>6</v>
      </c>
      <c r="AL96" s="8">
        <v>5</v>
      </c>
      <c r="AM96" s="8">
        <v>6</v>
      </c>
      <c r="AN96" s="8">
        <v>5</v>
      </c>
    </row>
    <row r="97" spans="1:40" x14ac:dyDescent="0.25">
      <c r="A97" s="20" t="s">
        <v>114</v>
      </c>
      <c r="B97" s="20" t="s">
        <v>72</v>
      </c>
      <c r="C97" s="20" t="s">
        <v>116</v>
      </c>
      <c r="D97" s="20" t="s">
        <v>319</v>
      </c>
      <c r="E97" s="39" t="s">
        <v>320</v>
      </c>
      <c r="F97" s="1">
        <v>4415000</v>
      </c>
      <c r="G97" s="19">
        <v>2266</v>
      </c>
      <c r="H97" s="8">
        <v>142</v>
      </c>
      <c r="I97" s="8">
        <v>129</v>
      </c>
      <c r="J97" s="8">
        <v>60</v>
      </c>
      <c r="K97" s="8">
        <v>267</v>
      </c>
      <c r="L97" s="8">
        <v>137</v>
      </c>
      <c r="M97" s="8">
        <v>81</v>
      </c>
      <c r="N97" s="8">
        <v>57</v>
      </c>
      <c r="O97" s="8">
        <v>79</v>
      </c>
      <c r="P97" s="8">
        <v>61</v>
      </c>
      <c r="Q97" s="8">
        <v>82</v>
      </c>
      <c r="R97" s="8">
        <v>57</v>
      </c>
      <c r="S97" s="8">
        <v>110</v>
      </c>
      <c r="T97" s="8">
        <v>121</v>
      </c>
      <c r="U97" s="8">
        <v>65</v>
      </c>
      <c r="V97" s="8">
        <v>119</v>
      </c>
      <c r="W97" s="8">
        <v>114</v>
      </c>
      <c r="X97" s="8">
        <v>85</v>
      </c>
      <c r="Y97" s="8">
        <v>87</v>
      </c>
      <c r="Z97" s="8">
        <v>62</v>
      </c>
      <c r="AA97" s="8">
        <v>26</v>
      </c>
      <c r="AB97" s="8">
        <v>68</v>
      </c>
      <c r="AC97" s="8">
        <v>17</v>
      </c>
      <c r="AD97" s="8">
        <v>34</v>
      </c>
      <c r="AE97" s="8">
        <v>23</v>
      </c>
      <c r="AF97" s="8">
        <v>8</v>
      </c>
      <c r="AG97" s="8">
        <v>29</v>
      </c>
      <c r="AH97" s="8">
        <v>17</v>
      </c>
      <c r="AI97" s="8">
        <v>41</v>
      </c>
      <c r="AJ97" s="8">
        <v>19</v>
      </c>
      <c r="AK97" s="8">
        <v>17</v>
      </c>
      <c r="AL97" s="8">
        <v>17</v>
      </c>
      <c r="AM97" s="8">
        <v>19</v>
      </c>
      <c r="AN97" s="8">
        <v>16</v>
      </c>
    </row>
    <row r="98" spans="1:40" x14ac:dyDescent="0.25">
      <c r="A98" s="20" t="s">
        <v>114</v>
      </c>
      <c r="B98" s="20" t="s">
        <v>72</v>
      </c>
      <c r="C98" s="20" t="s">
        <v>116</v>
      </c>
      <c r="D98" s="20" t="s">
        <v>321</v>
      </c>
      <c r="E98" s="39" t="s">
        <v>322</v>
      </c>
      <c r="F98" s="1">
        <v>2973990</v>
      </c>
      <c r="G98" s="19">
        <v>1842</v>
      </c>
      <c r="H98" s="8">
        <v>75</v>
      </c>
      <c r="I98" s="8">
        <v>78</v>
      </c>
      <c r="J98" s="8">
        <v>101</v>
      </c>
      <c r="K98" s="8">
        <v>162</v>
      </c>
      <c r="L98" s="8">
        <v>85</v>
      </c>
      <c r="M98" s="8">
        <v>97</v>
      </c>
      <c r="N98" s="8">
        <v>52</v>
      </c>
      <c r="O98" s="8">
        <v>62</v>
      </c>
      <c r="P98" s="8">
        <v>72</v>
      </c>
      <c r="Q98" s="8">
        <v>47</v>
      </c>
      <c r="R98" s="8">
        <v>52</v>
      </c>
      <c r="S98" s="8">
        <v>114</v>
      </c>
      <c r="T98" s="8">
        <v>69</v>
      </c>
      <c r="U98" s="8">
        <v>65</v>
      </c>
      <c r="V98" s="8">
        <v>90</v>
      </c>
      <c r="W98" s="8">
        <v>87</v>
      </c>
      <c r="X98" s="8">
        <v>65</v>
      </c>
      <c r="Y98" s="8">
        <v>82</v>
      </c>
      <c r="Z98" s="8">
        <v>85</v>
      </c>
      <c r="AA98" s="8">
        <v>46</v>
      </c>
      <c r="AB98" s="8">
        <v>134</v>
      </c>
      <c r="AC98" s="8">
        <v>5</v>
      </c>
      <c r="AD98" s="8">
        <v>8</v>
      </c>
      <c r="AE98" s="8">
        <v>42</v>
      </c>
      <c r="AF98" s="8">
        <v>4</v>
      </c>
      <c r="AG98" s="8">
        <v>12</v>
      </c>
      <c r="AH98" s="8">
        <v>9</v>
      </c>
      <c r="AI98" s="8">
        <v>15</v>
      </c>
      <c r="AJ98" s="8">
        <v>6</v>
      </c>
      <c r="AK98" s="8">
        <v>5</v>
      </c>
      <c r="AL98" s="8">
        <v>5</v>
      </c>
      <c r="AM98" s="8">
        <v>6</v>
      </c>
      <c r="AN98" s="8">
        <v>5</v>
      </c>
    </row>
    <row r="99" spans="1:40" x14ac:dyDescent="0.25">
      <c r="A99" s="20" t="s">
        <v>117</v>
      </c>
      <c r="B99" s="20" t="s">
        <v>72</v>
      </c>
      <c r="C99" s="20" t="s">
        <v>116</v>
      </c>
      <c r="D99" s="20" t="s">
        <v>323</v>
      </c>
      <c r="E99" s="39" t="s">
        <v>324</v>
      </c>
      <c r="F99" s="1">
        <v>2382590</v>
      </c>
      <c r="G99" s="19">
        <v>1537</v>
      </c>
      <c r="H99" s="8">
        <v>72</v>
      </c>
      <c r="I99" s="8">
        <v>64</v>
      </c>
      <c r="J99" s="8">
        <v>61</v>
      </c>
      <c r="K99" s="8">
        <v>112</v>
      </c>
      <c r="L99" s="8">
        <v>74</v>
      </c>
      <c r="M99" s="8">
        <v>138</v>
      </c>
      <c r="N99" s="8">
        <v>49</v>
      </c>
      <c r="O99" s="8">
        <v>56</v>
      </c>
      <c r="P99" s="8">
        <v>86</v>
      </c>
      <c r="Q99" s="8">
        <v>40</v>
      </c>
      <c r="R99" s="8">
        <v>49</v>
      </c>
      <c r="S99" s="8">
        <v>71</v>
      </c>
      <c r="T99" s="8">
        <v>58</v>
      </c>
      <c r="U99" s="8">
        <v>67</v>
      </c>
      <c r="V99" s="8">
        <v>79</v>
      </c>
      <c r="W99" s="8">
        <v>76</v>
      </c>
      <c r="X99" s="8">
        <v>57</v>
      </c>
      <c r="Y99" s="8">
        <v>52</v>
      </c>
      <c r="Z99" s="8">
        <v>55</v>
      </c>
      <c r="AA99" s="8">
        <v>74</v>
      </c>
      <c r="AB99" s="8">
        <v>65</v>
      </c>
      <c r="AC99" s="8">
        <v>8</v>
      </c>
      <c r="AD99" s="8">
        <v>9</v>
      </c>
      <c r="AE99" s="8">
        <v>17</v>
      </c>
      <c r="AF99" s="8">
        <v>1</v>
      </c>
      <c r="AG99" s="8">
        <v>8</v>
      </c>
      <c r="AH99" s="8">
        <v>4</v>
      </c>
      <c r="AI99" s="8">
        <v>11</v>
      </c>
      <c r="AJ99" s="8">
        <v>13</v>
      </c>
      <c r="AK99" s="8">
        <v>6</v>
      </c>
      <c r="AL99" s="8">
        <v>2</v>
      </c>
      <c r="AM99" s="8">
        <v>1</v>
      </c>
      <c r="AN99" s="8">
        <v>2</v>
      </c>
    </row>
    <row r="100" spans="1:40" x14ac:dyDescent="0.25">
      <c r="A100" s="20" t="s">
        <v>117</v>
      </c>
      <c r="B100" s="20" t="s">
        <v>72</v>
      </c>
      <c r="C100" s="20" t="s">
        <v>116</v>
      </c>
      <c r="D100" s="20" t="s">
        <v>325</v>
      </c>
      <c r="E100" s="39" t="s">
        <v>326</v>
      </c>
      <c r="F100" s="1">
        <v>1695910</v>
      </c>
      <c r="G100" s="19">
        <v>1185</v>
      </c>
      <c r="H100" s="8">
        <v>47</v>
      </c>
      <c r="I100" s="8">
        <v>44</v>
      </c>
      <c r="J100" s="8">
        <v>45</v>
      </c>
      <c r="K100" s="8">
        <v>154</v>
      </c>
      <c r="L100" s="8">
        <v>32</v>
      </c>
      <c r="M100" s="8">
        <v>32</v>
      </c>
      <c r="N100" s="8">
        <v>23</v>
      </c>
      <c r="O100" s="8">
        <v>32</v>
      </c>
      <c r="P100" s="8">
        <v>28</v>
      </c>
      <c r="Q100" s="8">
        <v>61</v>
      </c>
      <c r="R100" s="8">
        <v>23</v>
      </c>
      <c r="S100" s="8">
        <v>73</v>
      </c>
      <c r="T100" s="8">
        <v>89</v>
      </c>
      <c r="U100" s="8">
        <v>28</v>
      </c>
      <c r="V100" s="8">
        <v>70</v>
      </c>
      <c r="W100" s="8">
        <v>67</v>
      </c>
      <c r="X100" s="8">
        <v>51</v>
      </c>
      <c r="Y100" s="8">
        <v>91</v>
      </c>
      <c r="Z100" s="8">
        <v>67</v>
      </c>
      <c r="AA100" s="8">
        <v>12</v>
      </c>
      <c r="AB100" s="8">
        <v>70</v>
      </c>
      <c r="AC100" s="8">
        <v>4</v>
      </c>
      <c r="AD100" s="8">
        <v>10</v>
      </c>
      <c r="AE100" s="8">
        <v>11</v>
      </c>
      <c r="AF100" s="8">
        <v>1</v>
      </c>
      <c r="AG100" s="8">
        <v>9</v>
      </c>
      <c r="AH100" s="8">
        <v>2</v>
      </c>
      <c r="AI100" s="8">
        <v>3</v>
      </c>
      <c r="AJ100" s="8">
        <v>1</v>
      </c>
      <c r="AK100" s="8">
        <v>1</v>
      </c>
      <c r="AL100" s="8">
        <v>2</v>
      </c>
      <c r="AM100" s="8">
        <v>1</v>
      </c>
      <c r="AN100" s="8">
        <v>1</v>
      </c>
    </row>
    <row r="101" spans="1:40" x14ac:dyDescent="0.25">
      <c r="A101" s="20" t="s">
        <v>117</v>
      </c>
      <c r="B101" s="20" t="s">
        <v>72</v>
      </c>
      <c r="C101" s="20" t="s">
        <v>116</v>
      </c>
      <c r="D101" s="20" t="s">
        <v>327</v>
      </c>
      <c r="E101" s="39" t="s">
        <v>328</v>
      </c>
      <c r="F101" s="1">
        <v>2315680</v>
      </c>
      <c r="G101" s="19">
        <v>1360</v>
      </c>
      <c r="H101" s="8">
        <v>49</v>
      </c>
      <c r="I101" s="8">
        <v>69</v>
      </c>
      <c r="J101" s="8">
        <v>39</v>
      </c>
      <c r="K101" s="8">
        <v>86</v>
      </c>
      <c r="L101" s="8">
        <v>71</v>
      </c>
      <c r="M101" s="8">
        <v>35</v>
      </c>
      <c r="N101" s="8">
        <v>47</v>
      </c>
      <c r="O101" s="8">
        <v>57</v>
      </c>
      <c r="P101" s="8">
        <v>19</v>
      </c>
      <c r="Q101" s="8">
        <v>53</v>
      </c>
      <c r="R101" s="8">
        <v>47</v>
      </c>
      <c r="S101" s="8">
        <v>96</v>
      </c>
      <c r="T101" s="8">
        <v>79</v>
      </c>
      <c r="U101" s="8">
        <v>33</v>
      </c>
      <c r="V101" s="8">
        <v>82</v>
      </c>
      <c r="W101" s="8">
        <v>78</v>
      </c>
      <c r="X101" s="8">
        <v>59</v>
      </c>
      <c r="Y101" s="8">
        <v>103</v>
      </c>
      <c r="Z101" s="8">
        <v>69</v>
      </c>
      <c r="AA101" s="8">
        <v>11</v>
      </c>
      <c r="AB101" s="8">
        <v>75</v>
      </c>
      <c r="AC101" s="8">
        <v>6</v>
      </c>
      <c r="AD101" s="8">
        <v>12</v>
      </c>
      <c r="AE101" s="8">
        <v>20</v>
      </c>
      <c r="AF101" s="8">
        <v>1</v>
      </c>
      <c r="AG101" s="8">
        <v>11</v>
      </c>
      <c r="AH101" s="8">
        <v>6</v>
      </c>
      <c r="AI101" s="8">
        <v>15</v>
      </c>
      <c r="AJ101" s="8">
        <v>9</v>
      </c>
      <c r="AK101" s="8">
        <v>7</v>
      </c>
      <c r="AL101" s="8">
        <v>4</v>
      </c>
      <c r="AM101" s="8">
        <v>7</v>
      </c>
      <c r="AN101" s="8">
        <v>5</v>
      </c>
    </row>
    <row r="102" spans="1:40" x14ac:dyDescent="0.25">
      <c r="A102" s="20" t="s">
        <v>117</v>
      </c>
      <c r="B102" s="20" t="s">
        <v>72</v>
      </c>
      <c r="C102" s="20" t="s">
        <v>116</v>
      </c>
      <c r="D102" s="20" t="s">
        <v>329</v>
      </c>
      <c r="E102" s="39" t="s">
        <v>330</v>
      </c>
      <c r="F102" s="1">
        <v>2865860</v>
      </c>
      <c r="G102" s="19">
        <v>1404</v>
      </c>
      <c r="H102" s="8">
        <v>87</v>
      </c>
      <c r="I102" s="8">
        <v>60</v>
      </c>
      <c r="J102" s="8">
        <v>69</v>
      </c>
      <c r="K102" s="8">
        <v>132</v>
      </c>
      <c r="L102" s="8">
        <v>84</v>
      </c>
      <c r="M102" s="8">
        <v>77</v>
      </c>
      <c r="N102" s="8">
        <v>70</v>
      </c>
      <c r="O102" s="8">
        <v>37</v>
      </c>
      <c r="P102" s="8">
        <v>61</v>
      </c>
      <c r="Q102" s="8">
        <v>27</v>
      </c>
      <c r="R102" s="8">
        <v>70</v>
      </c>
      <c r="S102" s="8">
        <v>59</v>
      </c>
      <c r="T102" s="8">
        <v>39</v>
      </c>
      <c r="U102" s="8">
        <v>54</v>
      </c>
      <c r="V102" s="8">
        <v>43</v>
      </c>
      <c r="W102" s="8">
        <v>42</v>
      </c>
      <c r="X102" s="8">
        <v>32</v>
      </c>
      <c r="Y102" s="8">
        <v>50</v>
      </c>
      <c r="Z102" s="8">
        <v>45</v>
      </c>
      <c r="AA102" s="8">
        <v>34</v>
      </c>
      <c r="AB102" s="8">
        <v>46</v>
      </c>
      <c r="AC102" s="8">
        <v>9</v>
      </c>
      <c r="AD102" s="8">
        <v>22</v>
      </c>
      <c r="AE102" s="8">
        <v>28</v>
      </c>
      <c r="AF102" s="8">
        <v>12</v>
      </c>
      <c r="AG102" s="8">
        <v>21</v>
      </c>
      <c r="AH102" s="8">
        <v>18</v>
      </c>
      <c r="AI102" s="8">
        <v>32</v>
      </c>
      <c r="AJ102" s="8">
        <v>5</v>
      </c>
      <c r="AK102" s="8">
        <v>9</v>
      </c>
      <c r="AL102" s="8">
        <v>14</v>
      </c>
      <c r="AM102" s="8">
        <v>11</v>
      </c>
      <c r="AN102" s="8">
        <v>5</v>
      </c>
    </row>
    <row r="103" spans="1:40" x14ac:dyDescent="0.25">
      <c r="A103" s="20" t="s">
        <v>117</v>
      </c>
      <c r="B103" s="20" t="s">
        <v>72</v>
      </c>
      <c r="C103" s="20" t="s">
        <v>116</v>
      </c>
      <c r="D103" s="20" t="s">
        <v>331</v>
      </c>
      <c r="E103" s="39" t="s">
        <v>332</v>
      </c>
      <c r="F103" s="1">
        <v>1700940</v>
      </c>
      <c r="G103" s="19">
        <v>1211</v>
      </c>
      <c r="H103" s="8">
        <v>65</v>
      </c>
      <c r="I103" s="8">
        <v>84</v>
      </c>
      <c r="J103" s="8">
        <v>52</v>
      </c>
      <c r="K103" s="8">
        <v>148</v>
      </c>
      <c r="L103" s="8">
        <v>61</v>
      </c>
      <c r="M103" s="8">
        <v>79</v>
      </c>
      <c r="N103" s="8">
        <v>32</v>
      </c>
      <c r="O103" s="8">
        <v>38</v>
      </c>
      <c r="P103" s="8">
        <v>26</v>
      </c>
      <c r="Q103" s="8">
        <v>40</v>
      </c>
      <c r="R103" s="8">
        <v>32</v>
      </c>
      <c r="S103" s="8">
        <v>75</v>
      </c>
      <c r="T103" s="8">
        <v>58</v>
      </c>
      <c r="U103" s="8">
        <v>38</v>
      </c>
      <c r="V103" s="8">
        <v>48</v>
      </c>
      <c r="W103" s="8">
        <v>46</v>
      </c>
      <c r="X103" s="8">
        <v>34</v>
      </c>
      <c r="Y103" s="8">
        <v>60</v>
      </c>
      <c r="Z103" s="8">
        <v>85</v>
      </c>
      <c r="AA103" s="8">
        <v>15</v>
      </c>
      <c r="AB103" s="8">
        <v>55</v>
      </c>
      <c r="AC103" s="8">
        <v>3</v>
      </c>
      <c r="AD103" s="8">
        <v>5</v>
      </c>
      <c r="AE103" s="8">
        <v>9</v>
      </c>
      <c r="AF103" s="8">
        <v>1</v>
      </c>
      <c r="AG103" s="8">
        <v>4</v>
      </c>
      <c r="AH103" s="8">
        <v>2</v>
      </c>
      <c r="AI103" s="8">
        <v>4</v>
      </c>
      <c r="AJ103" s="8">
        <v>2</v>
      </c>
      <c r="AK103" s="8">
        <v>3</v>
      </c>
      <c r="AL103" s="8">
        <v>4</v>
      </c>
      <c r="AM103" s="8">
        <v>1</v>
      </c>
      <c r="AN103" s="8">
        <v>2</v>
      </c>
    </row>
    <row r="104" spans="1:40" x14ac:dyDescent="0.25">
      <c r="A104" s="20" t="s">
        <v>119</v>
      </c>
      <c r="B104" s="20" t="s">
        <v>72</v>
      </c>
      <c r="C104" s="20" t="s">
        <v>116</v>
      </c>
      <c r="D104" s="20" t="s">
        <v>333</v>
      </c>
      <c r="E104" s="39" t="s">
        <v>334</v>
      </c>
      <c r="F104" s="1">
        <v>4730530</v>
      </c>
      <c r="G104" s="19">
        <v>1557</v>
      </c>
      <c r="H104" s="8">
        <v>90</v>
      </c>
      <c r="I104" s="8">
        <v>65</v>
      </c>
      <c r="J104" s="8">
        <v>65</v>
      </c>
      <c r="K104" s="8">
        <v>112</v>
      </c>
      <c r="L104" s="8">
        <v>60</v>
      </c>
      <c r="M104" s="8">
        <v>61</v>
      </c>
      <c r="N104" s="8">
        <v>37</v>
      </c>
      <c r="O104" s="8">
        <v>52</v>
      </c>
      <c r="P104" s="8">
        <v>46</v>
      </c>
      <c r="Q104" s="8">
        <v>33</v>
      </c>
      <c r="R104" s="8">
        <v>37</v>
      </c>
      <c r="S104" s="8">
        <v>60</v>
      </c>
      <c r="T104" s="8">
        <v>48</v>
      </c>
      <c r="U104" s="8">
        <v>44</v>
      </c>
      <c r="V104" s="8">
        <v>53</v>
      </c>
      <c r="W104" s="8">
        <v>51</v>
      </c>
      <c r="X104" s="8">
        <v>38</v>
      </c>
      <c r="Y104" s="8">
        <v>56</v>
      </c>
      <c r="Z104" s="8">
        <v>38</v>
      </c>
      <c r="AA104" s="8">
        <v>24</v>
      </c>
      <c r="AB104" s="8">
        <v>46</v>
      </c>
      <c r="AC104" s="8">
        <v>22</v>
      </c>
      <c r="AD104" s="8">
        <v>43</v>
      </c>
      <c r="AE104" s="8">
        <v>71</v>
      </c>
      <c r="AF104" s="8">
        <v>12</v>
      </c>
      <c r="AG104" s="8">
        <v>52</v>
      </c>
      <c r="AH104" s="8">
        <v>34</v>
      </c>
      <c r="AI104" s="8">
        <v>66</v>
      </c>
      <c r="AJ104" s="8">
        <v>23</v>
      </c>
      <c r="AK104" s="8">
        <v>31</v>
      </c>
      <c r="AL104" s="8">
        <v>35</v>
      </c>
      <c r="AM104" s="8">
        <v>30</v>
      </c>
      <c r="AN104" s="8">
        <v>22</v>
      </c>
    </row>
    <row r="105" spans="1:40" x14ac:dyDescent="0.25">
      <c r="A105" s="20" t="s">
        <v>119</v>
      </c>
      <c r="B105" s="20" t="s">
        <v>72</v>
      </c>
      <c r="C105" s="20" t="s">
        <v>116</v>
      </c>
      <c r="D105" s="20" t="s">
        <v>335</v>
      </c>
      <c r="E105" s="39" t="s">
        <v>336</v>
      </c>
      <c r="F105" s="1">
        <v>4782200</v>
      </c>
      <c r="G105" s="19">
        <v>1586</v>
      </c>
      <c r="H105" s="8">
        <v>73</v>
      </c>
      <c r="I105" s="8">
        <v>81</v>
      </c>
      <c r="J105" s="8">
        <v>50</v>
      </c>
      <c r="K105" s="8">
        <v>106</v>
      </c>
      <c r="L105" s="8">
        <v>56</v>
      </c>
      <c r="M105" s="8">
        <v>65</v>
      </c>
      <c r="N105" s="8">
        <v>37</v>
      </c>
      <c r="O105" s="8">
        <v>39</v>
      </c>
      <c r="P105" s="8">
        <v>40</v>
      </c>
      <c r="Q105" s="8">
        <v>41</v>
      </c>
      <c r="R105" s="8">
        <v>37</v>
      </c>
      <c r="S105" s="8">
        <v>63</v>
      </c>
      <c r="T105" s="8">
        <v>59</v>
      </c>
      <c r="U105" s="8">
        <v>38</v>
      </c>
      <c r="V105" s="8">
        <v>55</v>
      </c>
      <c r="W105" s="8">
        <v>53</v>
      </c>
      <c r="X105" s="8">
        <v>39</v>
      </c>
      <c r="Y105" s="8">
        <v>72</v>
      </c>
      <c r="Z105" s="8">
        <v>72</v>
      </c>
      <c r="AA105" s="8">
        <v>23</v>
      </c>
      <c r="AB105" s="8">
        <v>48</v>
      </c>
      <c r="AC105" s="8">
        <v>18</v>
      </c>
      <c r="AD105" s="8">
        <v>44</v>
      </c>
      <c r="AE105" s="8">
        <v>63</v>
      </c>
      <c r="AF105" s="8">
        <v>24</v>
      </c>
      <c r="AG105" s="8">
        <v>53</v>
      </c>
      <c r="AH105" s="8">
        <v>31</v>
      </c>
      <c r="AI105" s="8">
        <v>68</v>
      </c>
      <c r="AJ105" s="8">
        <v>39</v>
      </c>
      <c r="AK105" s="8">
        <v>23</v>
      </c>
      <c r="AL105" s="8">
        <v>20</v>
      </c>
      <c r="AM105" s="8">
        <v>30</v>
      </c>
      <c r="AN105" s="8">
        <v>26</v>
      </c>
    </row>
    <row r="106" spans="1:40" x14ac:dyDescent="0.25">
      <c r="A106" s="20" t="s">
        <v>119</v>
      </c>
      <c r="B106" s="20" t="s">
        <v>72</v>
      </c>
      <c r="C106" s="20" t="s">
        <v>116</v>
      </c>
      <c r="D106" s="20" t="s">
        <v>337</v>
      </c>
      <c r="E106" s="39" t="s">
        <v>338</v>
      </c>
      <c r="F106" s="1">
        <v>1497830</v>
      </c>
      <c r="G106" s="19">
        <v>986</v>
      </c>
      <c r="H106" s="8">
        <v>52</v>
      </c>
      <c r="I106" s="8">
        <v>69</v>
      </c>
      <c r="J106" s="8">
        <v>13</v>
      </c>
      <c r="K106" s="8">
        <v>90</v>
      </c>
      <c r="L106" s="8">
        <v>50</v>
      </c>
      <c r="M106" s="8">
        <v>60</v>
      </c>
      <c r="N106" s="8">
        <v>38</v>
      </c>
      <c r="O106" s="8">
        <v>22</v>
      </c>
      <c r="P106" s="8">
        <v>26</v>
      </c>
      <c r="Q106" s="8">
        <v>40</v>
      </c>
      <c r="R106" s="8">
        <v>38</v>
      </c>
      <c r="S106" s="8">
        <v>70</v>
      </c>
      <c r="T106" s="8">
        <v>58</v>
      </c>
      <c r="U106" s="8">
        <v>31</v>
      </c>
      <c r="V106" s="8">
        <v>58</v>
      </c>
      <c r="W106" s="8">
        <v>55</v>
      </c>
      <c r="X106" s="8">
        <v>41</v>
      </c>
      <c r="Y106" s="8">
        <v>38</v>
      </c>
      <c r="Z106" s="8">
        <v>40</v>
      </c>
      <c r="AA106" s="8">
        <v>21</v>
      </c>
      <c r="AB106" s="8">
        <v>20</v>
      </c>
      <c r="AC106" s="8">
        <v>4</v>
      </c>
      <c r="AD106" s="8">
        <v>9</v>
      </c>
      <c r="AE106" s="8">
        <v>14</v>
      </c>
      <c r="AF106" s="8">
        <v>2</v>
      </c>
      <c r="AG106" s="8">
        <v>11</v>
      </c>
      <c r="AH106" s="8">
        <v>4</v>
      </c>
      <c r="AI106" s="8">
        <v>6</v>
      </c>
      <c r="AJ106" s="8">
        <v>1</v>
      </c>
      <c r="AK106" s="8">
        <v>3</v>
      </c>
      <c r="AL106" s="8">
        <v>1</v>
      </c>
      <c r="AM106" s="8">
        <v>1</v>
      </c>
      <c r="AN106" s="8">
        <v>0</v>
      </c>
    </row>
    <row r="107" spans="1:40" x14ac:dyDescent="0.25">
      <c r="A107" s="20" t="s">
        <v>121</v>
      </c>
      <c r="B107" s="20" t="s">
        <v>72</v>
      </c>
      <c r="C107" s="20" t="s">
        <v>116</v>
      </c>
      <c r="D107" s="20" t="s">
        <v>339</v>
      </c>
      <c r="E107" s="39" t="s">
        <v>340</v>
      </c>
      <c r="F107" s="1">
        <v>4759690</v>
      </c>
      <c r="G107" s="19">
        <v>2272</v>
      </c>
      <c r="H107" s="8">
        <v>83</v>
      </c>
      <c r="I107" s="8">
        <v>122</v>
      </c>
      <c r="J107" s="8">
        <v>89</v>
      </c>
      <c r="K107" s="8">
        <v>195</v>
      </c>
      <c r="L107" s="8">
        <v>100</v>
      </c>
      <c r="M107" s="8">
        <v>106</v>
      </c>
      <c r="N107" s="8">
        <v>79</v>
      </c>
      <c r="O107" s="8">
        <v>55</v>
      </c>
      <c r="P107" s="8">
        <v>56</v>
      </c>
      <c r="Q107" s="8">
        <v>91</v>
      </c>
      <c r="R107" s="8">
        <v>79</v>
      </c>
      <c r="S107" s="8">
        <v>112</v>
      </c>
      <c r="T107" s="8">
        <v>134</v>
      </c>
      <c r="U107" s="8">
        <v>84</v>
      </c>
      <c r="V107" s="8">
        <v>121</v>
      </c>
      <c r="W107" s="8">
        <v>116</v>
      </c>
      <c r="X107" s="8">
        <v>87</v>
      </c>
      <c r="Y107" s="8">
        <v>85</v>
      </c>
      <c r="Z107" s="8">
        <v>79</v>
      </c>
      <c r="AA107" s="8">
        <v>27</v>
      </c>
      <c r="AB107" s="8">
        <v>71</v>
      </c>
      <c r="AC107" s="8">
        <v>9</v>
      </c>
      <c r="AD107" s="8">
        <v>32</v>
      </c>
      <c r="AE107" s="8">
        <v>40</v>
      </c>
      <c r="AF107" s="8">
        <v>13</v>
      </c>
      <c r="AG107" s="8">
        <v>38</v>
      </c>
      <c r="AH107" s="8">
        <v>23</v>
      </c>
      <c r="AI107" s="8">
        <v>24</v>
      </c>
      <c r="AJ107" s="8">
        <v>25</v>
      </c>
      <c r="AK107" s="8">
        <v>13</v>
      </c>
      <c r="AL107" s="8">
        <v>34</v>
      </c>
      <c r="AM107" s="8">
        <v>25</v>
      </c>
      <c r="AN107" s="8">
        <v>25</v>
      </c>
    </row>
    <row r="108" spans="1:40" x14ac:dyDescent="0.25">
      <c r="A108" s="20" t="s">
        <v>121</v>
      </c>
      <c r="B108" s="20" t="s">
        <v>72</v>
      </c>
      <c r="C108" s="20" t="s">
        <v>116</v>
      </c>
      <c r="D108" s="20" t="s">
        <v>341</v>
      </c>
      <c r="E108" s="39" t="s">
        <v>342</v>
      </c>
      <c r="F108" s="1">
        <v>1918300</v>
      </c>
      <c r="G108" s="19">
        <v>1050</v>
      </c>
      <c r="H108" s="8">
        <v>61</v>
      </c>
      <c r="I108" s="8">
        <v>49</v>
      </c>
      <c r="J108" s="8">
        <v>40</v>
      </c>
      <c r="K108" s="8">
        <v>112</v>
      </c>
      <c r="L108" s="8">
        <v>67</v>
      </c>
      <c r="M108" s="8">
        <v>77</v>
      </c>
      <c r="N108" s="8">
        <v>36</v>
      </c>
      <c r="O108" s="8">
        <v>48</v>
      </c>
      <c r="P108" s="8">
        <v>61</v>
      </c>
      <c r="Q108" s="8">
        <v>25</v>
      </c>
      <c r="R108" s="8">
        <v>36</v>
      </c>
      <c r="S108" s="8">
        <v>59</v>
      </c>
      <c r="T108" s="8">
        <v>37</v>
      </c>
      <c r="U108" s="8">
        <v>45</v>
      </c>
      <c r="V108" s="8">
        <v>40</v>
      </c>
      <c r="W108" s="8">
        <v>38</v>
      </c>
      <c r="X108" s="8">
        <v>29</v>
      </c>
      <c r="Y108" s="8">
        <v>21</v>
      </c>
      <c r="Z108" s="8">
        <v>21</v>
      </c>
      <c r="AA108" s="8">
        <v>10</v>
      </c>
      <c r="AB108" s="8">
        <v>27</v>
      </c>
      <c r="AC108" s="8">
        <v>6</v>
      </c>
      <c r="AD108" s="8">
        <v>12</v>
      </c>
      <c r="AE108" s="8">
        <v>28</v>
      </c>
      <c r="AF108" s="8">
        <v>5</v>
      </c>
      <c r="AG108" s="8">
        <v>14</v>
      </c>
      <c r="AH108" s="8">
        <v>11</v>
      </c>
      <c r="AI108" s="8">
        <v>20</v>
      </c>
      <c r="AJ108" s="8">
        <v>4</v>
      </c>
      <c r="AK108" s="8">
        <v>5</v>
      </c>
      <c r="AL108" s="8">
        <v>1</v>
      </c>
      <c r="AM108" s="8">
        <v>4</v>
      </c>
      <c r="AN108" s="8">
        <v>1</v>
      </c>
    </row>
    <row r="109" spans="1:40" x14ac:dyDescent="0.25">
      <c r="A109" s="20" t="s">
        <v>121</v>
      </c>
      <c r="B109" s="20" t="s">
        <v>72</v>
      </c>
      <c r="C109" s="20" t="s">
        <v>116</v>
      </c>
      <c r="D109" s="20" t="s">
        <v>343</v>
      </c>
      <c r="E109" s="39" t="s">
        <v>344</v>
      </c>
      <c r="F109" s="1">
        <v>3849610</v>
      </c>
      <c r="G109" s="19">
        <v>1737</v>
      </c>
      <c r="H109" s="8">
        <v>140</v>
      </c>
      <c r="I109" s="8">
        <v>102</v>
      </c>
      <c r="J109" s="8">
        <v>45</v>
      </c>
      <c r="K109" s="8">
        <v>122</v>
      </c>
      <c r="L109" s="8">
        <v>80</v>
      </c>
      <c r="M109" s="8">
        <v>120</v>
      </c>
      <c r="N109" s="8">
        <v>80</v>
      </c>
      <c r="O109" s="8">
        <v>59</v>
      </c>
      <c r="P109" s="8">
        <v>69</v>
      </c>
      <c r="Q109" s="8">
        <v>35</v>
      </c>
      <c r="R109" s="8">
        <v>80</v>
      </c>
      <c r="S109" s="8">
        <v>75</v>
      </c>
      <c r="T109" s="8">
        <v>52</v>
      </c>
      <c r="U109" s="8">
        <v>55</v>
      </c>
      <c r="V109" s="8">
        <v>64</v>
      </c>
      <c r="W109" s="8">
        <v>61</v>
      </c>
      <c r="X109" s="8">
        <v>46</v>
      </c>
      <c r="Y109" s="8">
        <v>44</v>
      </c>
      <c r="Z109" s="8">
        <v>39</v>
      </c>
      <c r="AA109" s="8">
        <v>35</v>
      </c>
      <c r="AB109" s="8">
        <v>64</v>
      </c>
      <c r="AC109" s="8">
        <v>8</v>
      </c>
      <c r="AD109" s="8">
        <v>26</v>
      </c>
      <c r="AE109" s="8">
        <v>39</v>
      </c>
      <c r="AF109" s="8">
        <v>14</v>
      </c>
      <c r="AG109" s="8">
        <v>31</v>
      </c>
      <c r="AH109" s="8">
        <v>19</v>
      </c>
      <c r="AI109" s="8">
        <v>56</v>
      </c>
      <c r="AJ109" s="8">
        <v>23</v>
      </c>
      <c r="AK109" s="8">
        <v>20</v>
      </c>
      <c r="AL109" s="8">
        <v>9</v>
      </c>
      <c r="AM109" s="8">
        <v>8</v>
      </c>
      <c r="AN109" s="8">
        <v>17</v>
      </c>
    </row>
    <row r="110" spans="1:40" x14ac:dyDescent="0.25">
      <c r="A110" s="20" t="s">
        <v>121</v>
      </c>
      <c r="B110" s="20" t="s">
        <v>72</v>
      </c>
      <c r="C110" s="20" t="s">
        <v>116</v>
      </c>
      <c r="D110" s="20" t="s">
        <v>345</v>
      </c>
      <c r="E110" s="39" t="s">
        <v>346</v>
      </c>
      <c r="F110" s="1">
        <v>2872910</v>
      </c>
      <c r="G110" s="19">
        <v>1331</v>
      </c>
      <c r="H110" s="8">
        <v>67</v>
      </c>
      <c r="I110" s="8">
        <v>75</v>
      </c>
      <c r="J110" s="8">
        <v>45</v>
      </c>
      <c r="K110" s="8">
        <v>84</v>
      </c>
      <c r="L110" s="8">
        <v>62</v>
      </c>
      <c r="M110" s="8">
        <v>40</v>
      </c>
      <c r="N110" s="8">
        <v>19</v>
      </c>
      <c r="O110" s="8">
        <v>49</v>
      </c>
      <c r="P110" s="8">
        <v>23</v>
      </c>
      <c r="Q110" s="8">
        <v>58</v>
      </c>
      <c r="R110" s="8">
        <v>19</v>
      </c>
      <c r="S110" s="8">
        <v>121</v>
      </c>
      <c r="T110" s="8">
        <v>85</v>
      </c>
      <c r="U110" s="8">
        <v>22</v>
      </c>
      <c r="V110" s="8">
        <v>85</v>
      </c>
      <c r="W110" s="8">
        <v>82</v>
      </c>
      <c r="X110" s="8">
        <v>61</v>
      </c>
      <c r="Y110" s="8">
        <v>44</v>
      </c>
      <c r="Z110" s="8">
        <v>39</v>
      </c>
      <c r="AA110" s="8">
        <v>3</v>
      </c>
      <c r="AB110" s="8">
        <v>46</v>
      </c>
      <c r="AC110" s="8">
        <v>2</v>
      </c>
      <c r="AD110" s="8">
        <v>40</v>
      </c>
      <c r="AE110" s="8">
        <v>37</v>
      </c>
      <c r="AF110" s="8">
        <v>15</v>
      </c>
      <c r="AG110" s="8">
        <v>23</v>
      </c>
      <c r="AH110" s="8">
        <v>16</v>
      </c>
      <c r="AI110" s="8">
        <v>20</v>
      </c>
      <c r="AJ110" s="8">
        <v>1</v>
      </c>
      <c r="AK110" s="8">
        <v>4</v>
      </c>
      <c r="AL110" s="8">
        <v>14</v>
      </c>
      <c r="AM110" s="8">
        <v>16</v>
      </c>
      <c r="AN110" s="8">
        <v>14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D2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Primary</vt:lpstr>
      <vt:lpstr>Sheet1</vt:lpstr>
      <vt:lpstr>Sheet3</vt:lpstr>
      <vt:lpstr>Secondary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2021-10-07T09:30:13Z</dcterms:created>
  <dcterms:modified xsi:type="dcterms:W3CDTF">2021-10-30T12:07:43Z</dcterms:modified>
</cp:coreProperties>
</file>