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7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</commentList>
</comments>
</file>

<file path=xl/sharedStrings.xml><?xml version="1.0" encoding="utf-8"?>
<sst xmlns="http://schemas.openxmlformats.org/spreadsheetml/2006/main" count="467" uniqueCount="206">
  <si>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</si>
  <si>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</si>
  <si>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</si>
  <si>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</si>
  <si>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</si>
  <si>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</si>
  <si>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</si>
  <si>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</si>
  <si>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</si>
  <si>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</si>
  <si>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</si>
  <si>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</si>
  <si>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</si>
  <si>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</si>
  <si>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</si>
  <si>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</si>
  <si>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</si>
  <si>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</si>
  <si>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</si>
  <si>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</si>
  <si>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</si>
  <si>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</si>
  <si>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</si>
  <si>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</si>
  <si>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</si>
  <si>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</si>
  <si>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</si>
  <si>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</si>
  <si>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</si>
  <si>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</si>
  <si>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</si>
  <si>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</si>
  <si>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</si>
  <si>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</si>
  <si>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</si>
  <si>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</si>
  <si>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</si>
  <si>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</si>
  <si>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</si>
  <si>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</si>
  <si>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</si>
  <si>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</si>
  <si>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</si>
  <si>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</si>
  <si>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</si>
  <si>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</si>
  <si>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</si>
  <si>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</si>
  <si>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</si>
  <si>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</si>
  <si>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</si>
  <si>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</si>
  <si>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</si>
  <si>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</si>
  <si>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</si>
  <si>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</si>
  <si>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</si>
  <si>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</si>
  <si>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</si>
  <si>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</si>
  <si>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</si>
  <si>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</si>
  <si>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</si>
  <si>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</si>
  <si>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</si>
  <si>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</si>
  <si>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</si>
  <si>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</si>
  <si>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</si>
  <si>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</si>
  <si>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</si>
  <si>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</si>
  <si>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</si>
  <si>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</si>
  <si>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</si>
  <si>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</si>
  <si>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</si>
  <si>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</si>
  <si>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</si>
  <si>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</si>
  <si>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</si>
  <si>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</si>
  <si>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</si>
  <si>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</si>
  <si>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</si>
  <si>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</si>
  <si>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</si>
  <si>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</si>
  <si>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</si>
  <si>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</si>
  <si>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</si>
  <si>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</si>
  <si>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</si>
  <si>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</si>
  <si>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</si>
  <si>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</si>
  <si>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</si>
  <si>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</si>
  <si>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</si>
  <si>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</si>
  <si>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</si>
  <si>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</si>
  <si>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</si>
  <si>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</si>
  <si>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</si>
  <si>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</si>
  <si>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</si>
  <si>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</si>
  <si>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</si>
  <si>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</si>
  <si>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</si>
  <si>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</si>
  <si>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</si>
  <si>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</si>
  <si>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</si>
  <si>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</si>
  <si>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</si>
  <si>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</si>
  <si>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</si>
  <si>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</si>
  <si>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</si>
  <si>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</si>
  <si>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</si>
  <si>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</si>
  <si>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</si>
  <si>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</si>
  <si>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</si>
  <si>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</si>
  <si>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</si>
  <si>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</si>
  <si>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</si>
  <si>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</si>
  <si>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</si>
  <si>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</si>
  <si>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</si>
  <si>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</si>
  <si>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</si>
  <si>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</si>
  <si>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</si>
  <si>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</si>
  <si>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</si>
  <si>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</si>
  <si>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</si>
  <si>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</si>
  <si>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</si>
  <si>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</si>
  <si>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</si>
  <si>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</si>
  <si>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</si>
  <si>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</si>
  <si>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</si>
  <si>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</si>
  <si>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</si>
  <si>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</si>
  <si>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</si>
  <si>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</si>
  <si>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</si>
  <si>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</si>
  <si>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</si>
  <si>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</si>
  <si>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</si>
  <si>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</si>
  <si>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</si>
  <si>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</si>
  <si>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</si>
  <si>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</si>
  <si>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</si>
  <si>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</si>
  <si>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</si>
  <si>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</si>
  <si>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</si>
  <si>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</si>
  <si>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</si>
  <si>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</si>
  <si>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</si>
  <si>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</si>
  <si>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</si>
  <si>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</si>
  <si>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</si>
  <si>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</si>
  <si>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</si>
  <si>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</si>
  <si>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</si>
  <si>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</si>
  <si>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</si>
  <si>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</si>
  <si>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</si>
  <si>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</si>
  <si>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</si>
  <si>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</si>
  <si>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</si>
  <si>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</si>
  <si>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</si>
  <si>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</si>
  <si>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</si>
  <si>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</si>
  <si>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</si>
  <si>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</si>
  <si>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</si>
  <si>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</si>
  <si>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</si>
  <si>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Date: 07.07.2021</t>
  </si>
  <si>
    <t>07.07.2021</t>
  </si>
  <si>
    <t>Doyarampur</t>
  </si>
  <si>
    <t>Mahfuz</t>
  </si>
  <si>
    <t>S.A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</si>
</sst>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40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202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/>
      <c r="C12" s="37"/>
      <c r="D12" s="37"/>
      <c r="E12" s="39">
        <f t="shared" si="0"/>
        <v>7463</v>
      </c>
      <c r="F12" s="30"/>
      <c r="G12" s="41"/>
      <c r="H12" s="2"/>
    </row>
    <row r="13" spans="1:8">
      <c r="A13" s="345"/>
      <c r="B13" s="38"/>
      <c r="C13" s="37"/>
      <c r="D13" s="37"/>
      <c r="E13" s="39">
        <f t="shared" si="0"/>
        <v>7463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7463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7463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7463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7463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7463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7463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7463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7463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7463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7463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7463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7463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7463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7463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7463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7463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7463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7463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7463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7463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7463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7463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7463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7463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7463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7463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7463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7463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7463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7463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7463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7463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7463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7463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7463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7463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7463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7463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7463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7463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7463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7463</v>
      </c>
      <c r="F55" s="30"/>
      <c r="G55" s="2"/>
    </row>
    <row r="56" spans="1:8">
      <c r="A56" s="345"/>
      <c r="B56" s="38"/>
      <c r="C56" s="37"/>
      <c r="D56" s="37"/>
      <c r="E56" s="39">
        <f t="shared" si="0"/>
        <v>7463</v>
      </c>
      <c r="F56" s="30"/>
      <c r="G56" s="2"/>
    </row>
    <row r="57" spans="1:8">
      <c r="A57" s="345"/>
      <c r="B57" s="38"/>
      <c r="C57" s="37"/>
      <c r="D57" s="37"/>
      <c r="E57" s="39">
        <f t="shared" si="0"/>
        <v>7463</v>
      </c>
      <c r="F57" s="30"/>
      <c r="G57" s="2"/>
    </row>
    <row r="58" spans="1:8">
      <c r="A58" s="345"/>
      <c r="B58" s="38"/>
      <c r="C58" s="37"/>
      <c r="D58" s="37"/>
      <c r="E58" s="39">
        <f t="shared" si="0"/>
        <v>7463</v>
      </c>
      <c r="F58" s="30"/>
      <c r="G58" s="2"/>
    </row>
    <row r="59" spans="1:8">
      <c r="A59" s="345"/>
      <c r="B59" s="38"/>
      <c r="C59" s="37"/>
      <c r="D59" s="37"/>
      <c r="E59" s="39">
        <f t="shared" si="0"/>
        <v>7463</v>
      </c>
      <c r="F59" s="30"/>
      <c r="G59" s="2"/>
    </row>
    <row r="60" spans="1:8">
      <c r="A60" s="345"/>
      <c r="B60" s="38"/>
      <c r="C60" s="37"/>
      <c r="D60" s="37"/>
      <c r="E60" s="39">
        <f t="shared" si="0"/>
        <v>7463</v>
      </c>
      <c r="F60" s="30"/>
      <c r="G60" s="2"/>
    </row>
    <row r="61" spans="1:8">
      <c r="A61" s="345"/>
      <c r="B61" s="38"/>
      <c r="C61" s="37"/>
      <c r="D61" s="37"/>
      <c r="E61" s="39">
        <f t="shared" si="0"/>
        <v>7463</v>
      </c>
      <c r="F61" s="30"/>
      <c r="G61" s="2"/>
    </row>
    <row r="62" spans="1:8">
      <c r="A62" s="345"/>
      <c r="B62" s="38"/>
      <c r="C62" s="37"/>
      <c r="D62" s="37"/>
      <c r="E62" s="39">
        <f t="shared" si="0"/>
        <v>7463</v>
      </c>
      <c r="F62" s="30"/>
      <c r="G62" s="2"/>
    </row>
    <row r="63" spans="1:8">
      <c r="A63" s="345"/>
      <c r="B63" s="38"/>
      <c r="C63" s="37"/>
      <c r="D63" s="37"/>
      <c r="E63" s="39">
        <f t="shared" si="0"/>
        <v>7463</v>
      </c>
      <c r="F63" s="30"/>
      <c r="G63" s="2"/>
    </row>
    <row r="64" spans="1:8">
      <c r="A64" s="345"/>
      <c r="B64" s="38"/>
      <c r="C64" s="37"/>
      <c r="D64" s="37"/>
      <c r="E64" s="39">
        <f t="shared" si="0"/>
        <v>7463</v>
      </c>
      <c r="F64" s="30"/>
      <c r="G64" s="2"/>
    </row>
    <row r="65" spans="1:7">
      <c r="A65" s="345"/>
      <c r="B65" s="38"/>
      <c r="C65" s="37"/>
      <c r="D65" s="37"/>
      <c r="E65" s="39">
        <f t="shared" si="0"/>
        <v>7463</v>
      </c>
      <c r="F65" s="30"/>
      <c r="G65" s="2"/>
    </row>
    <row r="66" spans="1:7">
      <c r="A66" s="345"/>
      <c r="B66" s="38"/>
      <c r="C66" s="37"/>
      <c r="D66" s="37"/>
      <c r="E66" s="39">
        <f t="shared" si="0"/>
        <v>7463</v>
      </c>
      <c r="F66" s="30"/>
      <c r="G66" s="2"/>
    </row>
    <row r="67" spans="1:7">
      <c r="A67" s="345"/>
      <c r="B67" s="38"/>
      <c r="C67" s="37"/>
      <c r="D67" s="37"/>
      <c r="E67" s="39">
        <f t="shared" si="0"/>
        <v>7463</v>
      </c>
      <c r="F67" s="30"/>
      <c r="G67" s="2"/>
    </row>
    <row r="68" spans="1:7">
      <c r="A68" s="345"/>
      <c r="B68" s="38"/>
      <c r="C68" s="37"/>
      <c r="D68" s="37"/>
      <c r="E68" s="39">
        <f t="shared" si="0"/>
        <v>7463</v>
      </c>
      <c r="F68" s="30"/>
      <c r="G68" s="2"/>
    </row>
    <row r="69" spans="1:7">
      <c r="A69" s="345"/>
      <c r="B69" s="38"/>
      <c r="C69" s="37"/>
      <c r="D69" s="37"/>
      <c r="E69" s="39">
        <f t="shared" si="0"/>
        <v>7463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7463</v>
      </c>
      <c r="F70" s="30"/>
      <c r="G70" s="2"/>
    </row>
    <row r="71" spans="1:7">
      <c r="A71" s="345"/>
      <c r="B71" s="38"/>
      <c r="C71" s="37"/>
      <c r="D71" s="37"/>
      <c r="E71" s="39">
        <f t="shared" si="1"/>
        <v>7463</v>
      </c>
      <c r="F71" s="30"/>
      <c r="G71" s="2"/>
    </row>
    <row r="72" spans="1:7">
      <c r="A72" s="345"/>
      <c r="B72" s="38"/>
      <c r="C72" s="37"/>
      <c r="D72" s="37"/>
      <c r="E72" s="39">
        <f t="shared" si="1"/>
        <v>7463</v>
      </c>
      <c r="F72" s="30"/>
      <c r="G72" s="2"/>
    </row>
    <row r="73" spans="1:7">
      <c r="A73" s="345"/>
      <c r="B73" s="38"/>
      <c r="C73" s="37"/>
      <c r="D73" s="37"/>
      <c r="E73" s="39">
        <f t="shared" si="1"/>
        <v>7463</v>
      </c>
      <c r="F73" s="30"/>
      <c r="G73" s="2"/>
    </row>
    <row r="74" spans="1:7">
      <c r="A74" s="345"/>
      <c r="B74" s="38"/>
      <c r="C74" s="37"/>
      <c r="D74" s="37"/>
      <c r="E74" s="39">
        <f t="shared" si="1"/>
        <v>7463</v>
      </c>
      <c r="F74" s="30"/>
      <c r="G74" s="2"/>
    </row>
    <row r="75" spans="1:7">
      <c r="A75" s="345"/>
      <c r="B75" s="38"/>
      <c r="C75" s="37"/>
      <c r="D75" s="37"/>
      <c r="E75" s="39">
        <f t="shared" si="1"/>
        <v>7463</v>
      </c>
      <c r="F75" s="32"/>
      <c r="G75" s="2"/>
    </row>
    <row r="76" spans="1:7">
      <c r="A76" s="345"/>
      <c r="B76" s="38"/>
      <c r="C76" s="37"/>
      <c r="D76" s="37"/>
      <c r="E76" s="39">
        <f t="shared" si="1"/>
        <v>7463</v>
      </c>
      <c r="F76" s="30"/>
      <c r="G76" s="2"/>
    </row>
    <row r="77" spans="1:7">
      <c r="A77" s="345"/>
      <c r="B77" s="38"/>
      <c r="C77" s="37"/>
      <c r="D77" s="37"/>
      <c r="E77" s="39">
        <f t="shared" si="1"/>
        <v>7463</v>
      </c>
      <c r="F77" s="30"/>
      <c r="G77" s="2"/>
    </row>
    <row r="78" spans="1:7">
      <c r="A78" s="345"/>
      <c r="B78" s="38"/>
      <c r="C78" s="37"/>
      <c r="D78" s="37"/>
      <c r="E78" s="39">
        <f t="shared" si="1"/>
        <v>7463</v>
      </c>
      <c r="F78" s="30"/>
      <c r="G78" s="2"/>
    </row>
    <row r="79" spans="1:7">
      <c r="A79" s="345"/>
      <c r="B79" s="38"/>
      <c r="C79" s="37"/>
      <c r="D79" s="37"/>
      <c r="E79" s="39">
        <f t="shared" si="1"/>
        <v>7463</v>
      </c>
      <c r="F79" s="30"/>
      <c r="G79" s="2"/>
    </row>
    <row r="80" spans="1:7">
      <c r="A80" s="345"/>
      <c r="B80" s="38"/>
      <c r="C80" s="37"/>
      <c r="D80" s="37"/>
      <c r="E80" s="39">
        <f t="shared" si="1"/>
        <v>7463</v>
      </c>
      <c r="F80" s="30"/>
      <c r="G80" s="2"/>
    </row>
    <row r="81" spans="1:7">
      <c r="A81" s="345"/>
      <c r="B81" s="38"/>
      <c r="C81" s="37"/>
      <c r="D81" s="37"/>
      <c r="E81" s="39">
        <f t="shared" si="1"/>
        <v>7463</v>
      </c>
      <c r="F81" s="30"/>
      <c r="G81" s="2"/>
    </row>
    <row r="82" spans="1:7">
      <c r="A82" s="345"/>
      <c r="B82" s="38"/>
      <c r="C82" s="37"/>
      <c r="D82" s="37"/>
      <c r="E82" s="39">
        <f t="shared" si="1"/>
        <v>7463</v>
      </c>
      <c r="F82" s="30"/>
      <c r="G82" s="2"/>
    </row>
    <row r="83" spans="1:7">
      <c r="A83" s="345"/>
      <c r="B83" s="43"/>
      <c r="C83" s="39">
        <f>SUM(C5:C72)</f>
        <v>107463</v>
      </c>
      <c r="D83" s="39">
        <f>SUM(D5:D77)</f>
        <v>100000</v>
      </c>
      <c r="E83" s="63">
        <f>E71</f>
        <v>7463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202</v>
      </c>
      <c r="B9" s="128">
        <v>500</v>
      </c>
      <c r="C9" s="121"/>
      <c r="D9" s="129"/>
      <c r="E9" s="129"/>
      <c r="F9" s="129"/>
      <c r="G9" s="129">
        <v>130</v>
      </c>
      <c r="H9" s="129"/>
      <c r="I9" s="129"/>
      <c r="J9" s="130"/>
      <c r="K9" s="129">
        <v>320</v>
      </c>
      <c r="L9" s="129"/>
      <c r="M9" s="129"/>
      <c r="N9" s="161"/>
      <c r="O9" s="129"/>
      <c r="P9" s="131"/>
      <c r="Q9" s="125">
        <f t="shared" si="0"/>
        <v>950</v>
      </c>
      <c r="R9" s="126"/>
      <c r="S9" s="10"/>
      <c r="T9" s="10"/>
      <c r="U9" s="46"/>
      <c r="V9" s="46"/>
      <c r="W9" s="46"/>
    </row>
    <row r="10" spans="1:24" s="21" customFormat="1">
      <c r="A10" s="120"/>
      <c r="B10" s="128"/>
      <c r="C10" s="121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61"/>
      <c r="O10" s="129"/>
      <c r="P10" s="131"/>
      <c r="Q10" s="125">
        <f t="shared" si="0"/>
        <v>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1900</v>
      </c>
      <c r="C37" s="147">
        <f t="shared" ref="C37:P37" si="1">SUM(C6:C36)</f>
        <v>0</v>
      </c>
      <c r="D37" s="147">
        <f t="shared" si="1"/>
        <v>650</v>
      </c>
      <c r="E37" s="147">
        <f t="shared" si="1"/>
        <v>0</v>
      </c>
      <c r="F37" s="147">
        <f t="shared" si="1"/>
        <v>300</v>
      </c>
      <c r="G37" s="147">
        <f>SUM(G6:G36)</f>
        <v>430</v>
      </c>
      <c r="H37" s="147">
        <f t="shared" si="1"/>
        <v>0</v>
      </c>
      <c r="I37" s="147">
        <f t="shared" si="1"/>
        <v>0</v>
      </c>
      <c r="J37" s="147">
        <f t="shared" si="1"/>
        <v>20</v>
      </c>
      <c r="K37" s="147">
        <f t="shared" si="1"/>
        <v>880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4180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202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/>
      <c r="B10" s="93"/>
      <c r="C10" s="93"/>
      <c r="D10" s="93"/>
      <c r="E10" s="93">
        <f t="shared" si="0"/>
        <v>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730790</v>
      </c>
      <c r="C33" s="263">
        <f>SUM(C5:C32)</f>
        <v>723215</v>
      </c>
      <c r="D33" s="263">
        <f>SUM(D5:D32)</f>
        <v>3530</v>
      </c>
      <c r="E33" s="263">
        <f>SUM(E5:E32)</f>
        <v>726745</v>
      </c>
      <c r="F33" s="264">
        <f>B33-E33</f>
        <v>4045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4920</v>
      </c>
      <c r="E37" s="257" t="s">
        <v>191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60830</v>
      </c>
      <c r="E67" s="240" t="s">
        <v>191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 t="s">
        <v>203</v>
      </c>
      <c r="B83" s="99" t="s">
        <v>204</v>
      </c>
      <c r="C83" s="165"/>
      <c r="D83" s="291">
        <v>4200</v>
      </c>
      <c r="E83" s="240" t="s">
        <v>202</v>
      </c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 t="s">
        <v>203</v>
      </c>
      <c r="B84" s="99" t="s">
        <v>205</v>
      </c>
      <c r="C84" s="165"/>
      <c r="D84" s="291">
        <v>4345</v>
      </c>
      <c r="E84" s="241" t="s">
        <v>202</v>
      </c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1988159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1988159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9" sqref="I9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201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9780757.4771428593</v>
      </c>
      <c r="F5" s="60"/>
      <c r="G5" s="53">
        <v>200000</v>
      </c>
      <c r="H5" s="49" t="s">
        <v>202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18808.100000000006</v>
      </c>
      <c r="C6" s="67"/>
      <c r="D6" s="65" t="s">
        <v>22</v>
      </c>
      <c r="E6" s="68">
        <v>7463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236178.62285714038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4180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1988159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14628.100000000006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192</v>
      </c>
      <c r="E11" s="69">
        <v>-4008480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8014628.0999999996</v>
      </c>
      <c r="C14" s="66"/>
      <c r="D14" s="66" t="s">
        <v>7</v>
      </c>
      <c r="E14" s="69">
        <f>E5+E6+E7+E8+E9+E10+E11+E12+E13</f>
        <v>8014628.0999999996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60810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44384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2021-07-07T12:24:02Z</dcterms:modified>
</cp:coreProperties>
</file>