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07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Lock for samner gate</t>
        </r>
      </text>
    </comment>
  </commentList>
</comments>
</file>

<file path=xl/sharedStrings.xml><?xml version="1.0" encoding="utf-8"?>
<sst xmlns="http://schemas.openxmlformats.org/spreadsheetml/2006/main" count="129" uniqueCount="79">
  <si>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</si>
  <si>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</si>
  <si>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</si>
  <si>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</si>
  <si>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</si>
  <si>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</si>
  <si>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</si>
  <si>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</si>
  <si>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</si>
  <si>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</si>
  <si>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</si>
  <si>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</si>
  <si>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</si>
  <si>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</si>
  <si>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</si>
  <si>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</si>
  <si>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</si>
  <si>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</si>
  <si>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</si>
  <si>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</si>
  <si>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</si>
  <si>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</si>
  <si>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</si>
  <si>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</si>
  <si>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</si>
  <si>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</si>
  <si>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</si>
  <si>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</si>
  <si>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</si>
  <si>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</si>
  <si>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</si>
  <si>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</si>
  <si>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</si>
  <si>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</si>
  <si>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</si>
  <si>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</si>
  <si>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</si>
  <si>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</si>
  <si>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</si>
  <si>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</si>
  <si>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</si>
  <si>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</si>
  <si>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</si>
  <si>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</si>
  <si>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</si>
  <si>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</si>
  <si>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</si>
  <si>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</si>
  <si>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</si>
  <si>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</si>
  <si>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</si>
  <si>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</si>
  <si>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</si>
  <si>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</si>
  <si>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</si>
  <si>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</si>
  <si>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</si>
  <si>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</si>
  <si>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</si>
  <si>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</si>
  <si>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</si>
  <si>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</si>
  <si>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</si>
  <si>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</si>
  <si>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</si>
  <si>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</si>
  <si>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</si>
  <si>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30.06.2021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</si>
  <si>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</si>
  <si>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</si>
  <si>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</si>
  <si>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</si>
  <si>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</si>
  <si>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</si>
  <si>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</si>
  <si>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</si>
  <si>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</si>
  <si>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</si>
  <si>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Date: 07.07.2021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</si>
</sst>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15</v>
      </c>
      <c r="C1" s="239"/>
      <c r="D1" s="239"/>
      <c r="E1" s="239"/>
    </row>
    <row r="2" spans="1:8" ht="16.5" customHeight="1">
      <c r="A2" s="18"/>
      <c r="B2" s="240" t="s">
        <v>68</v>
      </c>
      <c r="C2" s="240"/>
      <c r="D2" s="240"/>
      <c r="E2" s="240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69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71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73</v>
      </c>
      <c r="C9" s="25">
        <v>1250000</v>
      </c>
      <c r="D9" s="288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73</v>
      </c>
      <c r="C10" s="22">
        <v>0</v>
      </c>
      <c r="D10" s="236">
        <v>250000</v>
      </c>
      <c r="E10" s="237">
        <f t="shared" si="0"/>
        <v>31981</v>
      </c>
      <c r="F10" s="238" t="s">
        <v>74</v>
      </c>
      <c r="G10" s="1" t="s">
        <v>76</v>
      </c>
      <c r="H10" s="1"/>
    </row>
    <row r="11" spans="1:8">
      <c r="A11" s="18"/>
      <c r="B11" s="23" t="s">
        <v>75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77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/>
      <c r="C13" s="22"/>
      <c r="D13" s="22"/>
      <c r="E13" s="24">
        <f t="shared" si="0"/>
        <v>7681</v>
      </c>
      <c r="F13" s="15"/>
      <c r="G13" s="1"/>
      <c r="H13" s="1"/>
    </row>
    <row r="14" spans="1:8">
      <c r="A14" s="18"/>
      <c r="B14" s="232"/>
      <c r="C14" s="233"/>
      <c r="D14" s="233"/>
      <c r="E14" s="24">
        <f t="shared" si="0"/>
        <v>7681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7681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7681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7681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7681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7681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7681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7681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7681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7681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7681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7681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7681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7681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7681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7681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7681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7681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7681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7681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7681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7681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7681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7681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7681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7681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7681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7681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7681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7681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7681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7681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7681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7681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7681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7681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7681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7681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7681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7681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7681</v>
      </c>
      <c r="F54" s="15"/>
      <c r="G54" s="1"/>
    </row>
    <row r="55" spans="2:8">
      <c r="B55" s="23"/>
      <c r="C55" s="22"/>
      <c r="D55" s="22"/>
      <c r="E55" s="24">
        <f t="shared" si="1"/>
        <v>7681</v>
      </c>
      <c r="F55" s="15"/>
      <c r="G55" s="1"/>
    </row>
    <row r="56" spans="2:8">
      <c r="B56" s="23"/>
      <c r="C56" s="22"/>
      <c r="D56" s="22"/>
      <c r="E56" s="24">
        <f t="shared" si="1"/>
        <v>7681</v>
      </c>
      <c r="F56" s="15"/>
      <c r="G56" s="1"/>
    </row>
    <row r="57" spans="2:8">
      <c r="B57" s="23"/>
      <c r="C57" s="22"/>
      <c r="D57" s="22"/>
      <c r="E57" s="24">
        <f t="shared" si="1"/>
        <v>7681</v>
      </c>
      <c r="F57" s="15"/>
      <c r="G57" s="1"/>
    </row>
    <row r="58" spans="2:8">
      <c r="B58" s="23"/>
      <c r="C58" s="22"/>
      <c r="D58" s="22"/>
      <c r="E58" s="24">
        <f t="shared" si="1"/>
        <v>7681</v>
      </c>
      <c r="F58" s="15"/>
      <c r="G58" s="1"/>
    </row>
    <row r="59" spans="2:8">
      <c r="B59" s="23"/>
      <c r="C59" s="22"/>
      <c r="D59" s="22"/>
      <c r="E59" s="24">
        <f t="shared" si="1"/>
        <v>7681</v>
      </c>
      <c r="F59" s="15"/>
      <c r="G59" s="1"/>
    </row>
    <row r="60" spans="2:8">
      <c r="B60" s="23"/>
      <c r="C60" s="22"/>
      <c r="D60" s="22"/>
      <c r="E60" s="24">
        <f t="shared" si="1"/>
        <v>7681</v>
      </c>
      <c r="F60" s="15"/>
      <c r="G60" s="1"/>
    </row>
    <row r="61" spans="2:8">
      <c r="B61" s="23"/>
      <c r="C61" s="22"/>
      <c r="D61" s="22"/>
      <c r="E61" s="24">
        <f t="shared" si="1"/>
        <v>7681</v>
      </c>
      <c r="F61" s="15"/>
      <c r="G61" s="1"/>
    </row>
    <row r="62" spans="2:8">
      <c r="B62" s="23"/>
      <c r="C62" s="22"/>
      <c r="D62" s="22"/>
      <c r="E62" s="24">
        <f t="shared" si="1"/>
        <v>7681</v>
      </c>
      <c r="F62" s="15"/>
      <c r="G62" s="1"/>
    </row>
    <row r="63" spans="2:8">
      <c r="B63" s="23"/>
      <c r="C63" s="22"/>
      <c r="D63" s="22"/>
      <c r="E63" s="24">
        <f t="shared" si="1"/>
        <v>7681</v>
      </c>
      <c r="F63" s="15"/>
      <c r="G63" s="1"/>
    </row>
    <row r="64" spans="2:8">
      <c r="B64" s="23"/>
      <c r="C64" s="22"/>
      <c r="D64" s="22"/>
      <c r="E64" s="24">
        <f t="shared" si="1"/>
        <v>7681</v>
      </c>
      <c r="F64" s="15"/>
      <c r="G64" s="1"/>
    </row>
    <row r="65" spans="2:7">
      <c r="B65" s="23"/>
      <c r="C65" s="22"/>
      <c r="D65" s="22"/>
      <c r="E65" s="24">
        <f t="shared" si="1"/>
        <v>7681</v>
      </c>
      <c r="F65" s="15"/>
      <c r="G65" s="1"/>
    </row>
    <row r="66" spans="2:7">
      <c r="B66" s="23"/>
      <c r="C66" s="22"/>
      <c r="D66" s="22"/>
      <c r="E66" s="24">
        <f t="shared" si="1"/>
        <v>7681</v>
      </c>
      <c r="F66" s="15"/>
      <c r="G66" s="1"/>
    </row>
    <row r="67" spans="2:7">
      <c r="B67" s="23"/>
      <c r="C67" s="22"/>
      <c r="D67" s="22"/>
      <c r="E67" s="24">
        <f t="shared" si="1"/>
        <v>7681</v>
      </c>
      <c r="F67" s="15"/>
      <c r="G67" s="1"/>
    </row>
    <row r="68" spans="2:7">
      <c r="B68" s="23"/>
      <c r="C68" s="22"/>
      <c r="D68" s="22"/>
      <c r="E68" s="24">
        <f t="shared" si="1"/>
        <v>7681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7681</v>
      </c>
      <c r="F69" s="15"/>
      <c r="G69" s="1"/>
    </row>
    <row r="70" spans="2:7">
      <c r="B70" s="23"/>
      <c r="C70" s="22"/>
      <c r="D70" s="22"/>
      <c r="E70" s="24">
        <f t="shared" si="2"/>
        <v>7681</v>
      </c>
      <c r="F70" s="15"/>
      <c r="G70" s="1"/>
    </row>
    <row r="71" spans="2:7">
      <c r="B71" s="23"/>
      <c r="C71" s="22"/>
      <c r="D71" s="22"/>
      <c r="E71" s="24">
        <f t="shared" si="2"/>
        <v>7681</v>
      </c>
      <c r="F71" s="15"/>
      <c r="G71" s="1"/>
    </row>
    <row r="72" spans="2:7">
      <c r="B72" s="23"/>
      <c r="C72" s="22"/>
      <c r="D72" s="22"/>
      <c r="E72" s="24">
        <f t="shared" si="2"/>
        <v>7681</v>
      </c>
      <c r="F72" s="15"/>
      <c r="G72" s="1"/>
    </row>
    <row r="73" spans="2:7">
      <c r="B73" s="23"/>
      <c r="C73" s="22"/>
      <c r="D73" s="22"/>
      <c r="E73" s="24">
        <f t="shared" si="2"/>
        <v>7681</v>
      </c>
      <c r="F73" s="15"/>
      <c r="G73" s="1"/>
    </row>
    <row r="74" spans="2:7">
      <c r="B74" s="23"/>
      <c r="C74" s="22"/>
      <c r="D74" s="22"/>
      <c r="E74" s="24">
        <f t="shared" si="2"/>
        <v>7681</v>
      </c>
      <c r="F74" s="17"/>
      <c r="G74" s="1"/>
    </row>
    <row r="75" spans="2:7">
      <c r="B75" s="23"/>
      <c r="C75" s="22"/>
      <c r="D75" s="22"/>
      <c r="E75" s="24">
        <f t="shared" si="2"/>
        <v>7681</v>
      </c>
      <c r="F75" s="15"/>
      <c r="G75" s="1"/>
    </row>
    <row r="76" spans="2:7">
      <c r="B76" s="23"/>
      <c r="C76" s="22"/>
      <c r="D76" s="22"/>
      <c r="E76" s="24">
        <f t="shared" si="2"/>
        <v>7681</v>
      </c>
      <c r="F76" s="15"/>
      <c r="G76" s="1"/>
    </row>
    <row r="77" spans="2:7">
      <c r="B77" s="23"/>
      <c r="C77" s="22"/>
      <c r="D77" s="22"/>
      <c r="E77" s="24">
        <f t="shared" si="2"/>
        <v>7681</v>
      </c>
      <c r="F77" s="15"/>
      <c r="G77" s="1"/>
    </row>
    <row r="78" spans="2:7">
      <c r="B78" s="23"/>
      <c r="C78" s="22"/>
      <c r="D78" s="22"/>
      <c r="E78" s="24">
        <f t="shared" si="2"/>
        <v>7681</v>
      </c>
      <c r="F78" s="15"/>
      <c r="G78" s="1"/>
    </row>
    <row r="79" spans="2:7">
      <c r="B79" s="23"/>
      <c r="C79" s="22"/>
      <c r="D79" s="22"/>
      <c r="E79" s="24">
        <f t="shared" si="2"/>
        <v>7681</v>
      </c>
      <c r="F79" s="15"/>
      <c r="G79" s="1"/>
    </row>
    <row r="80" spans="2:7">
      <c r="B80" s="23"/>
      <c r="C80" s="22"/>
      <c r="D80" s="22"/>
      <c r="E80" s="24">
        <f t="shared" si="2"/>
        <v>7681</v>
      </c>
      <c r="F80" s="15"/>
      <c r="G80" s="1"/>
    </row>
    <row r="81" spans="2:7">
      <c r="B81" s="23"/>
      <c r="C81" s="22"/>
      <c r="D81" s="22"/>
      <c r="E81" s="24">
        <f t="shared" si="2"/>
        <v>7681</v>
      </c>
      <c r="F81" s="15"/>
      <c r="G81" s="1"/>
    </row>
    <row r="82" spans="2:7">
      <c r="B82" s="28"/>
      <c r="C82" s="24">
        <f>SUM(C4:C71)</f>
        <v>2321581</v>
      </c>
      <c r="D82" s="24">
        <f>SUM(D4:D76)</f>
        <v>2313900</v>
      </c>
      <c r="E82" s="38">
        <f>E70</f>
        <v>7681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51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70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41" t="s">
        <v>33</v>
      </c>
      <c r="D4" s="241" t="s">
        <v>34</v>
      </c>
      <c r="E4" s="241" t="s">
        <v>35</v>
      </c>
      <c r="F4" s="241" t="s">
        <v>36</v>
      </c>
      <c r="G4" s="241" t="s">
        <v>37</v>
      </c>
      <c r="H4" s="241" t="s">
        <v>38</v>
      </c>
      <c r="I4" s="241" t="s">
        <v>72</v>
      </c>
      <c r="J4" s="241" t="s">
        <v>39</v>
      </c>
      <c r="K4" s="241" t="s">
        <v>40</v>
      </c>
      <c r="L4" s="241" t="s">
        <v>41</v>
      </c>
      <c r="M4" s="241" t="s">
        <v>42</v>
      </c>
      <c r="N4" s="241" t="s">
        <v>43</v>
      </c>
      <c r="O4" s="243" t="s">
        <v>57</v>
      </c>
      <c r="P4" s="245" t="s">
        <v>44</v>
      </c>
      <c r="Q4" s="258" t="s">
        <v>18</v>
      </c>
      <c r="R4" s="256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71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73</v>
      </c>
      <c r="B7" s="145">
        <v>300</v>
      </c>
      <c r="C7" s="145"/>
      <c r="D7" s="146"/>
      <c r="E7" s="146"/>
      <c r="F7" s="146">
        <v>15</v>
      </c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75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/>
      <c r="L8" s="153"/>
      <c r="M8" s="153"/>
      <c r="N8" s="186">
        <v>50</v>
      </c>
      <c r="O8" s="18"/>
      <c r="P8" s="153"/>
      <c r="Q8" s="153"/>
      <c r="R8" s="155"/>
      <c r="S8" s="149">
        <f>SUM(B8:R8)</f>
        <v>270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77</v>
      </c>
      <c r="B9" s="152"/>
      <c r="C9" s="145"/>
      <c r="D9" s="153"/>
      <c r="E9" s="153"/>
      <c r="F9" s="153">
        <v>50</v>
      </c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300</v>
      </c>
      <c r="C37" s="171">
        <f t="shared" ref="C37:R37" si="1">SUM(C6:C36)</f>
        <v>0</v>
      </c>
      <c r="D37" s="171">
        <f t="shared" si="1"/>
        <v>200</v>
      </c>
      <c r="E37" s="171">
        <f t="shared" si="1"/>
        <v>300</v>
      </c>
      <c r="F37" s="171">
        <f t="shared" si="1"/>
        <v>65</v>
      </c>
      <c r="G37" s="171">
        <f>SUM(G6:G36)</f>
        <v>0</v>
      </c>
      <c r="H37" s="171">
        <f t="shared" si="1"/>
        <v>0</v>
      </c>
      <c r="I37" s="171">
        <f t="shared" si="1"/>
        <v>80</v>
      </c>
      <c r="J37" s="171">
        <f t="shared" si="1"/>
        <v>40</v>
      </c>
      <c r="K37" s="171">
        <f t="shared" si="1"/>
        <v>240</v>
      </c>
      <c r="L37" s="171">
        <f t="shared" si="1"/>
        <v>0</v>
      </c>
      <c r="M37" s="171">
        <f t="shared" si="1"/>
        <v>0</v>
      </c>
      <c r="N37" s="189">
        <f t="shared" si="1"/>
        <v>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1275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3" sqref="F113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6" t="s">
        <v>15</v>
      </c>
      <c r="B1" s="266"/>
      <c r="C1" s="266"/>
      <c r="D1" s="266"/>
      <c r="E1" s="266"/>
      <c r="F1" s="266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7" t="s">
        <v>62</v>
      </c>
      <c r="B2" s="267"/>
      <c r="C2" s="267"/>
      <c r="D2" s="267"/>
      <c r="E2" s="267"/>
      <c r="F2" s="267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8" t="s">
        <v>52</v>
      </c>
      <c r="B3" s="268"/>
      <c r="C3" s="268"/>
      <c r="D3" s="268"/>
      <c r="E3" s="268"/>
      <c r="F3" s="268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9" t="s">
        <v>24</v>
      </c>
      <c r="B35" s="270"/>
      <c r="C35" s="270"/>
      <c r="D35" s="271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3" t="s">
        <v>14</v>
      </c>
      <c r="B36" s="274"/>
      <c r="C36" s="274"/>
      <c r="D36" s="275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67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2" t="s">
        <v>25</v>
      </c>
      <c r="G43" s="272"/>
      <c r="H43" s="272"/>
      <c r="I43" s="272"/>
      <c r="J43" s="272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0" t="s">
        <v>50</v>
      </c>
      <c r="G62" s="260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1" t="s">
        <v>29</v>
      </c>
      <c r="B113" s="262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3" t="s">
        <v>30</v>
      </c>
      <c r="B115" s="264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5"/>
      <c r="G170" s="265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H5" sqref="H5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6" t="s">
        <v>53</v>
      </c>
      <c r="B1" s="277"/>
      <c r="C1" s="277"/>
      <c r="D1" s="277"/>
      <c r="E1" s="278"/>
      <c r="F1" s="5"/>
      <c r="G1" s="5"/>
    </row>
    <row r="2" spans="1:29" ht="21.75">
      <c r="A2" s="285" t="s">
        <v>52</v>
      </c>
      <c r="B2" s="286"/>
      <c r="C2" s="286"/>
      <c r="D2" s="286"/>
      <c r="E2" s="287"/>
      <c r="F2" s="5"/>
      <c r="G2" s="5"/>
    </row>
    <row r="3" spans="1:29" ht="23.25">
      <c r="A3" s="279" t="s">
        <v>78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4860590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24630</v>
      </c>
      <c r="C6" s="41"/>
      <c r="D6" s="227" t="s">
        <v>16</v>
      </c>
      <c r="E6" s="42">
        <v>7681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110284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1275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23355</v>
      </c>
      <c r="C11" s="39"/>
      <c r="D11" s="227" t="s">
        <v>59</v>
      </c>
      <c r="E11" s="42">
        <v>51830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829300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/>
      <c r="B13" s="208"/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6023355</v>
      </c>
      <c r="C15" s="39"/>
      <c r="D15" s="227" t="s">
        <v>6</v>
      </c>
      <c r="E15" s="42">
        <f>E5+E6+E7+E10+E11+E12+E13+E14+E9</f>
        <v>6023355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2" t="s">
        <v>14</v>
      </c>
      <c r="B17" s="283"/>
      <c r="C17" s="283"/>
      <c r="D17" s="283"/>
      <c r="E17" s="284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2021-07-07T12:25:12Z</dcterms:modified>
</cp:coreProperties>
</file>