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Office Task\Sanjib\April'21\STP Closing Sales report\"/>
    </mc:Choice>
  </mc:AlternateContent>
  <xr:revisionPtr revIDLastSave="0" documentId="13_ncr:1_{561703C9-FA5F-4778-9B96-512EECE72581}" xr6:coauthVersionLast="40" xr6:coauthVersionMax="40" xr10:uidLastSave="{00000000-0000-0000-0000-000000000000}"/>
  <bookViews>
    <workbookView xWindow="0" yWindow="0" windowWidth="19200" windowHeight="6910" xr2:uid="{00000000-000D-0000-FFFF-FFFF00000000}"/>
  </bookViews>
  <sheets>
    <sheet name="STP Closing Sales Apr'21" sheetId="1" r:id="rId1"/>
  </sheets>
  <externalReferences>
    <externalReference r:id="rId2"/>
  </externalReferences>
  <definedNames>
    <definedName name="_xlnm._FilterDatabase" localSheetId="0" hidden="1">'STP Closing Sales Apr''21'!$A$3:$AD$42</definedName>
    <definedName name="att">[1]Formula!$A$1:$A$6</definedName>
    <definedName name="_xlnm.Print_Area" localSheetId="0">'STP Closing Sales Apr''21'!$A$1:$AC$47</definedName>
    <definedName name="_xlnm.Print_Titles" localSheetId="0">'STP Closing Sales Apr''21'!$3:$3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<sst xmlns="http://schemas.openxmlformats.org/spreadsheetml/2006/main" count="376" uniqueCount="161">
  <si>
    <t>Main Push Incentive</t>
  </si>
  <si>
    <t>Z30</t>
  </si>
  <si>
    <t>Z30Pro</t>
  </si>
  <si>
    <t>Z40_3GB</t>
  </si>
  <si>
    <t>SL.</t>
  </si>
  <si>
    <t>Retail ID</t>
  </si>
  <si>
    <t>Retail Name</t>
  </si>
  <si>
    <t>DealerName</t>
  </si>
  <si>
    <t>Region</t>
  </si>
  <si>
    <t>Zone</t>
  </si>
  <si>
    <t>STP Name</t>
  </si>
  <si>
    <t xml:space="preserve">STP Bkash Account Number </t>
  </si>
  <si>
    <t>STP Category</t>
  </si>
  <si>
    <t>5K+ QTY Tar</t>
  </si>
  <si>
    <t>5K+ QTY Ach</t>
  </si>
  <si>
    <t>Ach%</t>
  </si>
  <si>
    <t>5K+ Qty Ach Incentive</t>
  </si>
  <si>
    <t>Tar</t>
  </si>
  <si>
    <t>Ach</t>
  </si>
  <si>
    <t>Incentivee</t>
  </si>
  <si>
    <t>Total Incentive</t>
  </si>
  <si>
    <t>Remarks</t>
  </si>
  <si>
    <t>STP C</t>
  </si>
  <si>
    <t>STP B</t>
  </si>
  <si>
    <t>RET-07678</t>
  </si>
  <si>
    <t>Islam Telecom</t>
  </si>
  <si>
    <t>Tulip Distribution</t>
  </si>
  <si>
    <t>Rajshahi</t>
  </si>
  <si>
    <t>Pabna</t>
  </si>
  <si>
    <t>Md.Abdus Sabur Rana</t>
  </si>
  <si>
    <t>RET-07801</t>
  </si>
  <si>
    <t>Srabon Telecom</t>
  </si>
  <si>
    <t>Swastidip Enterprise</t>
  </si>
  <si>
    <t>Md. Milon Hossain Alif</t>
  </si>
  <si>
    <t>RET-07985</t>
  </si>
  <si>
    <t>Chantara Telecom</t>
  </si>
  <si>
    <t>Satata Enterprise</t>
  </si>
  <si>
    <t>Md. Emon Hossain</t>
  </si>
  <si>
    <t>RET-08547</t>
  </si>
  <si>
    <t>Mobile Station</t>
  </si>
  <si>
    <t>Biswa Bani Telecom</t>
  </si>
  <si>
    <t>Kushtia</t>
  </si>
  <si>
    <t>Karzon ahmed</t>
  </si>
  <si>
    <t>RET-08571</t>
  </si>
  <si>
    <t>M.N Net</t>
  </si>
  <si>
    <t>Chopol Khan</t>
  </si>
  <si>
    <t>RET-08678</t>
  </si>
  <si>
    <t>S.S Telecom</t>
  </si>
  <si>
    <t>Hello Rajshahi</t>
  </si>
  <si>
    <t>Md. Hafizur Rahman</t>
  </si>
  <si>
    <t>RET-08762</t>
  </si>
  <si>
    <t>Shahin Telecom</t>
  </si>
  <si>
    <t>Mr. Shahin</t>
  </si>
  <si>
    <t>RET-07968</t>
  </si>
  <si>
    <t>Prio Computer &amp; Mobile Corner</t>
  </si>
  <si>
    <t>Sarkar Telecom* Sirajgonj</t>
  </si>
  <si>
    <t>Md. Mahmudul Hasan Limon</t>
  </si>
  <si>
    <t>RET-08353</t>
  </si>
  <si>
    <t>Roni Bekary</t>
  </si>
  <si>
    <t>M/S Chowdhury Enterprise</t>
  </si>
  <si>
    <t>Bogura</t>
  </si>
  <si>
    <t>Md.Motiur Rahman Rony</t>
  </si>
  <si>
    <t>RET-08755</t>
  </si>
  <si>
    <t>Shapla Telecom</t>
  </si>
  <si>
    <t>Ataur Rahman</t>
  </si>
  <si>
    <t>RET-09778</t>
  </si>
  <si>
    <t>Mobile Collection &amp; Ghorighor</t>
  </si>
  <si>
    <t>Mobile collection and ghori ghor</t>
  </si>
  <si>
    <t>Abdul Aziz Ujjal</t>
  </si>
  <si>
    <t>RET-09911</t>
  </si>
  <si>
    <t>Singapur Telecom</t>
  </si>
  <si>
    <t>New Sarker Electronics</t>
  </si>
  <si>
    <t>Rony Mahmud</t>
  </si>
  <si>
    <t>RET-09881</t>
  </si>
  <si>
    <t>S.S. Telecom</t>
  </si>
  <si>
    <t>Md. Shohidul Islam Selim</t>
  </si>
  <si>
    <t>RET-09956</t>
  </si>
  <si>
    <t>Sristy Telecom</t>
  </si>
  <si>
    <t>Delowar Hosen Golap</t>
  </si>
  <si>
    <t>RET-08680</t>
  </si>
  <si>
    <t>Sree Khokon Kumar</t>
  </si>
  <si>
    <t>RET-08507</t>
  </si>
  <si>
    <t>Anjum telecom</t>
  </si>
  <si>
    <t>Mohima Telecom</t>
  </si>
  <si>
    <t>Md. Golam Sorwar</t>
  </si>
  <si>
    <t>RET-11444</t>
  </si>
  <si>
    <t>R. K Mobile point</t>
  </si>
  <si>
    <t>S.M Tel</t>
  </si>
  <si>
    <t>Tangail</t>
  </si>
  <si>
    <t>Mr.Rony Shah</t>
  </si>
  <si>
    <t>RET-11538</t>
  </si>
  <si>
    <t>J* R Mobile House</t>
  </si>
  <si>
    <t>Md.Kamruzzaman</t>
  </si>
  <si>
    <t>RET-11548</t>
  </si>
  <si>
    <t>Anware Telecom &amp; Servicing Center</t>
  </si>
  <si>
    <t>Md. Anowar Hossain</t>
  </si>
  <si>
    <t>RET-11565</t>
  </si>
  <si>
    <t>Ma telecom</t>
  </si>
  <si>
    <t>Priyo Telecom</t>
  </si>
  <si>
    <t>Md.Mintu Mia</t>
  </si>
  <si>
    <t>RET-11629</t>
  </si>
  <si>
    <t>Talukder telecom</t>
  </si>
  <si>
    <t>Md.Abdul Jalil Talukder</t>
  </si>
  <si>
    <t>RET-11510</t>
  </si>
  <si>
    <t>Rahul Mobile Center</t>
  </si>
  <si>
    <t>Ram Proshad</t>
  </si>
  <si>
    <t>RET-11547</t>
  </si>
  <si>
    <t>Ekushey mobile</t>
  </si>
  <si>
    <t>Beplob Ray</t>
  </si>
  <si>
    <t>RET-12242</t>
  </si>
  <si>
    <t>Nahid Telecom</t>
  </si>
  <si>
    <t>Prithibi Corporation</t>
  </si>
  <si>
    <t>Md. Nurul Islam</t>
  </si>
  <si>
    <t>RET-11451</t>
  </si>
  <si>
    <t>Sorgom Telecom</t>
  </si>
  <si>
    <t>Mr. Tapan Kumar Paul</t>
  </si>
  <si>
    <t>RET-11517</t>
  </si>
  <si>
    <t>Enjoy Electronics &amp; Crokarige</t>
  </si>
  <si>
    <t>Md.Amjad Hossain</t>
  </si>
  <si>
    <t>RET-11552</t>
  </si>
  <si>
    <t>Alface Telecom</t>
  </si>
  <si>
    <t>Md.Alamin Hossain</t>
  </si>
  <si>
    <t>RET-18856</t>
  </si>
  <si>
    <t>Alif Electronics &amp; Disha Garments</t>
  </si>
  <si>
    <t>Md. Dalwar Hossain</t>
  </si>
  <si>
    <t>RET-11904</t>
  </si>
  <si>
    <t>Shoveccha Mobile &amp; Multimedia</t>
  </si>
  <si>
    <t>Md.Juwel Hasan</t>
  </si>
  <si>
    <t>RET-20893</t>
  </si>
  <si>
    <t>Rupa Mobile City</t>
  </si>
  <si>
    <t xml:space="preserve">Md.Rony </t>
  </si>
  <si>
    <t>RET-23708</t>
  </si>
  <si>
    <t>Talukder Mobile House</t>
  </si>
  <si>
    <t>Md. Rasel Mia</t>
  </si>
  <si>
    <t>RET-23564</t>
  </si>
  <si>
    <t>Rajib Telecom -2</t>
  </si>
  <si>
    <t>Md. Azim Hossain</t>
  </si>
  <si>
    <t>RET-28675</t>
  </si>
  <si>
    <t>Dhaka Telecom</t>
  </si>
  <si>
    <t>Al-Mamun</t>
  </si>
  <si>
    <t>RET-32167</t>
  </si>
  <si>
    <t>Al Nur mobile Collectin</t>
  </si>
  <si>
    <t>Jahangir Kabir Nobin</t>
  </si>
  <si>
    <t>RET-37471</t>
  </si>
  <si>
    <t>Japan Telecom</t>
  </si>
  <si>
    <t>Md Shajahan Seraj</t>
  </si>
  <si>
    <t>RET-08533</t>
  </si>
  <si>
    <t>Ornet Electronics</t>
  </si>
  <si>
    <t>Md Sontu Mahmud</t>
  </si>
  <si>
    <t>RET-07918</t>
  </si>
  <si>
    <t>Dighi Telecom</t>
  </si>
  <si>
    <t>Mugdho Corporation</t>
  </si>
  <si>
    <t>Md. Sobuz Hosen</t>
  </si>
  <si>
    <t>RET-22405</t>
  </si>
  <si>
    <t>S.L Telecom</t>
  </si>
  <si>
    <t>Md. Benzir Rahman Joy</t>
  </si>
  <si>
    <t>Total</t>
  </si>
  <si>
    <t>RMO ID</t>
  </si>
  <si>
    <t xml:space="preserve">RMO Name </t>
  </si>
  <si>
    <t>RMO-005</t>
  </si>
  <si>
    <t>Md.Rifatuzzam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</si>
</sst>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2" borderId="6" xfId="0" applyFont="1" applyFill="1" applyBorder="1" applyAlignment="1">
      <alignment horizontal="left" vertical="center"/>
    </xf>
    <xf numFmtId="9" fontId="2" fillId="0" borderId="6" xfId="2" applyFont="1" applyBorder="1" applyAlignment="1">
      <alignment horizontal="center" vertical="center"/>
    </xf>
    <xf numFmtId="0" fontId="4" fillId="0" borderId="6" xfId="1" applyNumberFormat="1" applyFont="1" applyBorder="1" applyAlignment="1">
      <alignment horizontal="center" vertical="center"/>
    </xf>
    <xf numFmtId="0" fontId="2" fillId="0" borderId="6" xfId="1" applyNumberFormat="1" applyFont="1" applyBorder="1" applyAlignment="1">
      <alignment horizontal="center" vertical="center"/>
    </xf>
    <xf numFmtId="0" fontId="2" fillId="0" borderId="6" xfId="0" applyNumberFormat="1" applyFont="1" applyBorder="1" applyAlignment="1">
      <alignment horizontal="center" vertical="center"/>
    </xf>
    <xf numFmtId="164" fontId="4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9" fontId="4" fillId="0" borderId="6" xfId="2" applyFont="1" applyBorder="1" applyAlignment="1">
      <alignment horizontal="center" vertical="center"/>
    </xf>
    <xf numFmtId="164" fontId="4" fillId="0" borderId="6" xfId="1" applyNumberFormat="1" applyFont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Final%20SBC%20all%20details%20Feb%20-2018-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bc List  Feb-18"/>
      <sheetName val="Formula"/>
    </sheetNames>
    <sheetDataSet>
      <sheetData sheetId="0" refreshError="1"/>
      <sheetData sheetId="1">
        <row r="1">
          <cell r="A1" t="str">
            <v>P</v>
          </cell>
        </row>
        <row r="2">
          <cell r="A2" t="str">
            <v>L</v>
          </cell>
        </row>
        <row r="3">
          <cell r="A3" t="str">
            <v>CL</v>
          </cell>
        </row>
        <row r="4">
          <cell r="A4" t="str">
            <v>SL</v>
          </cell>
        </row>
        <row r="5">
          <cell r="A5" t="str">
            <v>HL</v>
          </cell>
        </row>
        <row r="6">
          <cell r="A6" t="str">
            <v>D.F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2"/>
  <sheetViews>
    <sheetView showGridLines="0" tabSelected="1" zoomScale="80" zoomScaleNormal="80" workbookViewId="0">
      <pane xSplit="3" ySplit="3" topLeftCell="D4" activePane="bottomRight" state="frozen"/>
      <selection activeCell="O12" sqref="O12"/>
      <selection pane="topRight" activeCell="O12" sqref="O12"/>
      <selection pane="bottomLeft" activeCell="O12" sqref="O12"/>
      <selection pane="bottomRight" activeCell="E5" sqref="E5"/>
    </sheetView>
  </sheetViews>
  <sheetFormatPr defaultColWidth="8.90625" defaultRowHeight="13" x14ac:dyDescent="0.35"/>
  <cols>
    <col min="1" max="1" width="5.36328125" style="1" customWidth="1"/>
    <col min="2" max="2" width="12.36328125" style="1" customWidth="1"/>
    <col min="3" max="3" width="28.90625" style="2" bestFit="1" customWidth="1"/>
    <col min="4" max="4" width="27.54296875" style="2" customWidth="1"/>
    <col min="5" max="6" width="14.81640625" style="2" customWidth="1"/>
    <col min="7" max="7" width="13.08984375" style="2" bestFit="1" customWidth="1"/>
    <col min="8" max="8" width="14.81640625" style="2" customWidth="1"/>
    <col min="9" max="9" width="23.90625" style="2" bestFit="1" customWidth="1"/>
    <col min="10" max="10" width="14.81640625" style="1" customWidth="1"/>
    <col min="11" max="11" width="8.6328125" style="2" customWidth="1"/>
    <col min="12" max="13" width="10.1796875" style="2" customWidth="1"/>
    <col min="14" max="14" width="6.90625" style="2" customWidth="1"/>
    <col min="15" max="15" width="11.08984375" style="2" customWidth="1"/>
    <col min="16" max="27" width="9" style="2" customWidth="1"/>
    <col min="28" max="28" width="9.90625" style="2" customWidth="1"/>
    <col min="29" max="29" width="26.6328125" style="2" customWidth="1"/>
    <col min="30" max="16384" width="8.90625" style="2"/>
  </cols>
  <sheetData>
    <row r="1" spans="1:29" x14ac:dyDescent="0.35">
      <c r="P1" s="3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 spans="1:29" x14ac:dyDescent="0.35">
      <c r="P2" s="6" t="s">
        <v>1</v>
      </c>
      <c r="Q2" s="7"/>
      <c r="R2" s="7"/>
      <c r="S2" s="8"/>
      <c r="T2" s="9" t="s">
        <v>2</v>
      </c>
      <c r="U2" s="9"/>
      <c r="V2" s="9"/>
      <c r="W2" s="10"/>
      <c r="X2" s="6" t="s">
        <v>3</v>
      </c>
      <c r="Y2" s="7"/>
      <c r="Z2" s="7"/>
      <c r="AA2" s="8"/>
    </row>
    <row r="3" spans="1:29" ht="26" x14ac:dyDescent="0.35">
      <c r="A3" s="11" t="s">
        <v>4</v>
      </c>
      <c r="B3" s="11" t="s">
        <v>5</v>
      </c>
      <c r="C3" s="11" t="s">
        <v>6</v>
      </c>
      <c r="D3" s="11" t="s">
        <v>7</v>
      </c>
      <c r="E3" s="11" t="s">
        <v>8</v>
      </c>
      <c r="F3" s="11" t="s">
        <v>9</v>
      </c>
      <c r="G3" s="11" t="s">
        <v>157</v>
      </c>
      <c r="H3" s="11" t="s">
        <v>158</v>
      </c>
      <c r="I3" s="11" t="s">
        <v>10</v>
      </c>
      <c r="J3" s="11" t="s">
        <v>11</v>
      </c>
      <c r="K3" s="12" t="s">
        <v>12</v>
      </c>
      <c r="L3" s="13" t="s">
        <v>13</v>
      </c>
      <c r="M3" s="13" t="s">
        <v>14</v>
      </c>
      <c r="N3" s="13" t="s">
        <v>15</v>
      </c>
      <c r="O3" s="12" t="s">
        <v>16</v>
      </c>
      <c r="P3" s="13" t="s">
        <v>17</v>
      </c>
      <c r="Q3" s="13" t="s">
        <v>18</v>
      </c>
      <c r="R3" s="13" t="s">
        <v>15</v>
      </c>
      <c r="S3" s="13" t="s">
        <v>19</v>
      </c>
      <c r="T3" s="13" t="s">
        <v>17</v>
      </c>
      <c r="U3" s="13" t="s">
        <v>18</v>
      </c>
      <c r="V3" s="13" t="s">
        <v>15</v>
      </c>
      <c r="W3" s="13" t="s">
        <v>19</v>
      </c>
      <c r="X3" s="13" t="s">
        <v>17</v>
      </c>
      <c r="Y3" s="13" t="s">
        <v>18</v>
      </c>
      <c r="Z3" s="13" t="s">
        <v>15</v>
      </c>
      <c r="AA3" s="13" t="s">
        <v>19</v>
      </c>
      <c r="AB3" s="14" t="s">
        <v>20</v>
      </c>
      <c r="AC3" s="15" t="s">
        <v>21</v>
      </c>
    </row>
    <row r="4" spans="1:29" x14ac:dyDescent="0.35">
      <c r="A4" s="16">
        <f t="shared" ref="A4:A11" si="0">ROW()-3</f>
        <v>1</v>
      </c>
      <c r="B4" s="16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7" t="s">
        <v>159</v>
      </c>
      <c r="H4" s="17" t="s">
        <v>160</v>
      </c>
      <c r="I4" s="18" t="s">
        <v>29</v>
      </c>
      <c r="J4" s="16">
        <v>1713685848</v>
      </c>
      <c r="K4" s="16" t="s">
        <v>22</v>
      </c>
      <c r="L4" s="16">
        <v>31</v>
      </c>
      <c r="M4" s="16">
        <v>7</v>
      </c>
      <c r="N4" s="19">
        <v>0.22580645161290322</v>
      </c>
      <c r="O4" s="20">
        <v>0</v>
      </c>
      <c r="P4" s="21">
        <v>3</v>
      </c>
      <c r="Q4" s="16">
        <v>0</v>
      </c>
      <c r="R4" s="19">
        <v>0</v>
      </c>
      <c r="S4" s="21">
        <v>0</v>
      </c>
      <c r="T4" s="21">
        <v>3</v>
      </c>
      <c r="U4" s="16">
        <v>0</v>
      </c>
      <c r="V4" s="19">
        <v>0</v>
      </c>
      <c r="W4" s="21">
        <v>0</v>
      </c>
      <c r="X4" s="21">
        <v>3</v>
      </c>
      <c r="Y4" s="16">
        <v>0</v>
      </c>
      <c r="Z4" s="19">
        <v>0</v>
      </c>
      <c r="AA4" s="21">
        <v>0</v>
      </c>
      <c r="AB4" s="22">
        <v>0</v>
      </c>
      <c r="AC4" s="23"/>
    </row>
    <row r="5" spans="1:29" x14ac:dyDescent="0.35">
      <c r="A5" s="16">
        <f t="shared" si="0"/>
        <v>2</v>
      </c>
      <c r="B5" s="16" t="s">
        <v>30</v>
      </c>
      <c r="C5" s="17" t="s">
        <v>31</v>
      </c>
      <c r="D5" s="17" t="s">
        <v>32</v>
      </c>
      <c r="E5" s="17" t="s">
        <v>27</v>
      </c>
      <c r="F5" s="17" t="s">
        <v>28</v>
      </c>
      <c r="G5" s="17" t="s">
        <v>159</v>
      </c>
      <c r="H5" s="17" t="s">
        <v>160</v>
      </c>
      <c r="I5" s="18" t="s">
        <v>33</v>
      </c>
      <c r="J5" s="16">
        <v>1770009666</v>
      </c>
      <c r="K5" s="16" t="s">
        <v>22</v>
      </c>
      <c r="L5" s="16">
        <v>31</v>
      </c>
      <c r="M5" s="16">
        <v>18</v>
      </c>
      <c r="N5" s="19">
        <v>0.58064516129032262</v>
      </c>
      <c r="O5" s="20">
        <v>0</v>
      </c>
      <c r="P5" s="21">
        <v>3</v>
      </c>
      <c r="Q5" s="16">
        <v>0</v>
      </c>
      <c r="R5" s="19">
        <v>0</v>
      </c>
      <c r="S5" s="21">
        <v>0</v>
      </c>
      <c r="T5" s="21">
        <v>3</v>
      </c>
      <c r="U5" s="16">
        <v>0</v>
      </c>
      <c r="V5" s="19">
        <v>0</v>
      </c>
      <c r="W5" s="21">
        <v>0</v>
      </c>
      <c r="X5" s="21">
        <v>3</v>
      </c>
      <c r="Y5" s="16">
        <v>1</v>
      </c>
      <c r="Z5" s="19">
        <v>0.33333333333333331</v>
      </c>
      <c r="AA5" s="21">
        <v>0</v>
      </c>
      <c r="AB5" s="22">
        <v>0</v>
      </c>
      <c r="AC5" s="23"/>
    </row>
    <row r="6" spans="1:29" x14ac:dyDescent="0.35">
      <c r="A6" s="16">
        <f t="shared" si="0"/>
        <v>3</v>
      </c>
      <c r="B6" s="16" t="s">
        <v>34</v>
      </c>
      <c r="C6" s="17" t="s">
        <v>35</v>
      </c>
      <c r="D6" s="17" t="s">
        <v>36</v>
      </c>
      <c r="E6" s="17" t="s">
        <v>27</v>
      </c>
      <c r="F6" s="17" t="s">
        <v>28</v>
      </c>
      <c r="G6" s="17" t="s">
        <v>159</v>
      </c>
      <c r="H6" s="17" t="s">
        <v>160</v>
      </c>
      <c r="I6" s="18" t="s">
        <v>37</v>
      </c>
      <c r="J6" s="16">
        <v>1711352074</v>
      </c>
      <c r="K6" s="16" t="s">
        <v>22</v>
      </c>
      <c r="L6" s="16">
        <v>31</v>
      </c>
      <c r="M6" s="16">
        <v>21</v>
      </c>
      <c r="N6" s="19">
        <v>0.67741935483870963</v>
      </c>
      <c r="O6" s="20">
        <v>1050</v>
      </c>
      <c r="P6" s="21">
        <v>3</v>
      </c>
      <c r="Q6" s="16">
        <v>2</v>
      </c>
      <c r="R6" s="19">
        <v>0.66666666666666663</v>
      </c>
      <c r="S6" s="21">
        <v>200</v>
      </c>
      <c r="T6" s="21">
        <v>3</v>
      </c>
      <c r="U6" s="16">
        <v>0</v>
      </c>
      <c r="V6" s="19">
        <v>0</v>
      </c>
      <c r="W6" s="21">
        <v>0</v>
      </c>
      <c r="X6" s="21">
        <v>3</v>
      </c>
      <c r="Y6" s="16">
        <v>0</v>
      </c>
      <c r="Z6" s="19">
        <v>0</v>
      </c>
      <c r="AA6" s="21">
        <v>0</v>
      </c>
      <c r="AB6" s="22">
        <v>1250</v>
      </c>
      <c r="AC6" s="23"/>
    </row>
    <row r="7" spans="1:29" x14ac:dyDescent="0.35">
      <c r="A7" s="16">
        <f t="shared" si="0"/>
        <v>4</v>
      </c>
      <c r="B7" s="16" t="s">
        <v>38</v>
      </c>
      <c r="C7" s="17" t="s">
        <v>39</v>
      </c>
      <c r="D7" s="17" t="s">
        <v>40</v>
      </c>
      <c r="E7" s="17" t="s">
        <v>27</v>
      </c>
      <c r="F7" s="17" t="s">
        <v>41</v>
      </c>
      <c r="G7" s="17" t="s">
        <v>159</v>
      </c>
      <c r="H7" s="17" t="s">
        <v>160</v>
      </c>
      <c r="I7" s="18" t="s">
        <v>42</v>
      </c>
      <c r="J7" s="16">
        <v>1711218739</v>
      </c>
      <c r="K7" s="16" t="s">
        <v>22</v>
      </c>
      <c r="L7" s="16">
        <v>31</v>
      </c>
      <c r="M7" s="16">
        <v>24</v>
      </c>
      <c r="N7" s="19">
        <v>0.77419354838709675</v>
      </c>
      <c r="O7" s="20">
        <v>1200</v>
      </c>
      <c r="P7" s="21">
        <v>3</v>
      </c>
      <c r="Q7" s="16">
        <v>2</v>
      </c>
      <c r="R7" s="19">
        <v>0.66666666666666663</v>
      </c>
      <c r="S7" s="21">
        <v>200</v>
      </c>
      <c r="T7" s="21">
        <v>3</v>
      </c>
      <c r="U7" s="16">
        <v>0</v>
      </c>
      <c r="V7" s="19">
        <v>0</v>
      </c>
      <c r="W7" s="21">
        <v>0</v>
      </c>
      <c r="X7" s="21">
        <v>3</v>
      </c>
      <c r="Y7" s="16">
        <v>1</v>
      </c>
      <c r="Z7" s="19">
        <v>0.33333333333333331</v>
      </c>
      <c r="AA7" s="21">
        <v>0</v>
      </c>
      <c r="AB7" s="22">
        <v>1400</v>
      </c>
      <c r="AC7" s="23"/>
    </row>
    <row r="8" spans="1:29" x14ac:dyDescent="0.35">
      <c r="A8" s="16">
        <f t="shared" si="0"/>
        <v>5</v>
      </c>
      <c r="B8" s="16" t="s">
        <v>43</v>
      </c>
      <c r="C8" s="17" t="s">
        <v>44</v>
      </c>
      <c r="D8" s="17" t="s">
        <v>40</v>
      </c>
      <c r="E8" s="17" t="s">
        <v>27</v>
      </c>
      <c r="F8" s="17" t="s">
        <v>41</v>
      </c>
      <c r="G8" s="17" t="s">
        <v>159</v>
      </c>
      <c r="H8" s="17" t="s">
        <v>160</v>
      </c>
      <c r="I8" s="18" t="s">
        <v>45</v>
      </c>
      <c r="J8" s="16">
        <v>1729442443</v>
      </c>
      <c r="K8" s="16" t="s">
        <v>22</v>
      </c>
      <c r="L8" s="16">
        <v>31</v>
      </c>
      <c r="M8" s="16">
        <v>25</v>
      </c>
      <c r="N8" s="19">
        <v>0.80645161290322576</v>
      </c>
      <c r="O8" s="20">
        <v>2500</v>
      </c>
      <c r="P8" s="21">
        <v>3</v>
      </c>
      <c r="Q8" s="16">
        <v>2</v>
      </c>
      <c r="R8" s="19">
        <v>0.66666666666666663</v>
      </c>
      <c r="S8" s="21">
        <v>200</v>
      </c>
      <c r="T8" s="21">
        <v>3</v>
      </c>
      <c r="U8" s="16">
        <v>4</v>
      </c>
      <c r="V8" s="19">
        <v>1.3333333333333333</v>
      </c>
      <c r="W8" s="21">
        <v>1200</v>
      </c>
      <c r="X8" s="21">
        <v>3</v>
      </c>
      <c r="Y8" s="16">
        <v>0</v>
      </c>
      <c r="Z8" s="19">
        <v>0</v>
      </c>
      <c r="AA8" s="21">
        <v>0</v>
      </c>
      <c r="AB8" s="22">
        <v>3900</v>
      </c>
      <c r="AC8" s="23"/>
    </row>
    <row r="9" spans="1:29" x14ac:dyDescent="0.35">
      <c r="A9" s="16">
        <f t="shared" si="0"/>
        <v>6</v>
      </c>
      <c r="B9" s="16" t="s">
        <v>46</v>
      </c>
      <c r="C9" s="17" t="s">
        <v>47</v>
      </c>
      <c r="D9" s="17" t="s">
        <v>48</v>
      </c>
      <c r="E9" s="17" t="s">
        <v>27</v>
      </c>
      <c r="F9" s="17" t="s">
        <v>27</v>
      </c>
      <c r="G9" s="17" t="s">
        <v>159</v>
      </c>
      <c r="H9" s="17" t="s">
        <v>160</v>
      </c>
      <c r="I9" s="18" t="s">
        <v>49</v>
      </c>
      <c r="J9" s="16">
        <v>1755773588</v>
      </c>
      <c r="K9" s="16" t="s">
        <v>22</v>
      </c>
      <c r="L9" s="16">
        <v>31</v>
      </c>
      <c r="M9" s="16">
        <v>15</v>
      </c>
      <c r="N9" s="19">
        <v>0.4838709677419355</v>
      </c>
      <c r="O9" s="20">
        <v>0</v>
      </c>
      <c r="P9" s="21">
        <v>3</v>
      </c>
      <c r="Q9" s="16">
        <v>2</v>
      </c>
      <c r="R9" s="19">
        <v>0.66666666666666663</v>
      </c>
      <c r="S9" s="21">
        <v>200</v>
      </c>
      <c r="T9" s="21">
        <v>3</v>
      </c>
      <c r="U9" s="16">
        <v>0</v>
      </c>
      <c r="V9" s="19">
        <v>0</v>
      </c>
      <c r="W9" s="21">
        <v>0</v>
      </c>
      <c r="X9" s="21">
        <v>3</v>
      </c>
      <c r="Y9" s="16">
        <v>1</v>
      </c>
      <c r="Z9" s="19">
        <v>0.33333333333333331</v>
      </c>
      <c r="AA9" s="21">
        <v>0</v>
      </c>
      <c r="AB9" s="22">
        <v>200</v>
      </c>
      <c r="AC9" s="23"/>
    </row>
    <row r="10" spans="1:29" x14ac:dyDescent="0.35">
      <c r="A10" s="16">
        <f t="shared" si="0"/>
        <v>7</v>
      </c>
      <c r="B10" s="16" t="s">
        <v>50</v>
      </c>
      <c r="C10" s="17" t="s">
        <v>51</v>
      </c>
      <c r="D10" s="17" t="s">
        <v>48</v>
      </c>
      <c r="E10" s="17" t="s">
        <v>27</v>
      </c>
      <c r="F10" s="17" t="s">
        <v>27</v>
      </c>
      <c r="G10" s="17" t="s">
        <v>159</v>
      </c>
      <c r="H10" s="17" t="s">
        <v>160</v>
      </c>
      <c r="I10" s="18" t="s">
        <v>52</v>
      </c>
      <c r="J10" s="16">
        <v>1724672923</v>
      </c>
      <c r="K10" s="16" t="s">
        <v>22</v>
      </c>
      <c r="L10" s="16">
        <v>31</v>
      </c>
      <c r="M10" s="16">
        <v>12</v>
      </c>
      <c r="N10" s="19">
        <v>0.38709677419354838</v>
      </c>
      <c r="O10" s="20">
        <v>0</v>
      </c>
      <c r="P10" s="21">
        <v>3</v>
      </c>
      <c r="Q10" s="16">
        <v>1</v>
      </c>
      <c r="R10" s="19">
        <v>0.33333333333333331</v>
      </c>
      <c r="S10" s="21">
        <v>0</v>
      </c>
      <c r="T10" s="21">
        <v>3</v>
      </c>
      <c r="U10" s="16">
        <v>0</v>
      </c>
      <c r="V10" s="19">
        <v>0</v>
      </c>
      <c r="W10" s="21">
        <v>0</v>
      </c>
      <c r="X10" s="21">
        <v>3</v>
      </c>
      <c r="Y10" s="16">
        <v>0</v>
      </c>
      <c r="Z10" s="19">
        <v>0</v>
      </c>
      <c r="AA10" s="21">
        <v>0</v>
      </c>
      <c r="AB10" s="22">
        <v>0</v>
      </c>
      <c r="AC10" s="23"/>
    </row>
    <row r="11" spans="1:29" x14ac:dyDescent="0.35">
      <c r="A11" s="16">
        <f t="shared" si="0"/>
        <v>8</v>
      </c>
      <c r="B11" s="16" t="s">
        <v>53</v>
      </c>
      <c r="C11" s="17" t="s">
        <v>54</v>
      </c>
      <c r="D11" s="17" t="s">
        <v>55</v>
      </c>
      <c r="E11" s="17" t="s">
        <v>27</v>
      </c>
      <c r="F11" s="17" t="s">
        <v>28</v>
      </c>
      <c r="G11" s="17" t="s">
        <v>159</v>
      </c>
      <c r="H11" s="17" t="s">
        <v>160</v>
      </c>
      <c r="I11" s="18" t="s">
        <v>56</v>
      </c>
      <c r="J11" s="16">
        <v>1717999385</v>
      </c>
      <c r="K11" s="16" t="s">
        <v>22</v>
      </c>
      <c r="L11" s="16">
        <v>31</v>
      </c>
      <c r="M11" s="16">
        <v>11</v>
      </c>
      <c r="N11" s="19">
        <v>0.35483870967741937</v>
      </c>
      <c r="O11" s="20">
        <v>0</v>
      </c>
      <c r="P11" s="21">
        <v>3</v>
      </c>
      <c r="Q11" s="16">
        <v>0</v>
      </c>
      <c r="R11" s="19">
        <v>0</v>
      </c>
      <c r="S11" s="21">
        <v>0</v>
      </c>
      <c r="T11" s="21">
        <v>3</v>
      </c>
      <c r="U11" s="16">
        <v>0</v>
      </c>
      <c r="V11" s="19">
        <v>0</v>
      </c>
      <c r="W11" s="21">
        <v>0</v>
      </c>
      <c r="X11" s="21">
        <v>3</v>
      </c>
      <c r="Y11" s="16">
        <v>0</v>
      </c>
      <c r="Z11" s="19">
        <v>0</v>
      </c>
      <c r="AA11" s="21">
        <v>0</v>
      </c>
      <c r="AB11" s="22">
        <v>0</v>
      </c>
      <c r="AC11" s="23"/>
    </row>
    <row r="12" spans="1:29" x14ac:dyDescent="0.35">
      <c r="A12" s="16">
        <f t="shared" ref="A12:A24" si="1">ROW()-3</f>
        <v>9</v>
      </c>
      <c r="B12" s="16" t="s">
        <v>57</v>
      </c>
      <c r="C12" s="17" t="s">
        <v>58</v>
      </c>
      <c r="D12" s="17" t="s">
        <v>59</v>
      </c>
      <c r="E12" s="17" t="s">
        <v>27</v>
      </c>
      <c r="F12" s="17" t="s">
        <v>60</v>
      </c>
      <c r="G12" s="17" t="s">
        <v>159</v>
      </c>
      <c r="H12" s="17" t="s">
        <v>160</v>
      </c>
      <c r="I12" s="18" t="s">
        <v>61</v>
      </c>
      <c r="J12" s="16">
        <v>1711000235</v>
      </c>
      <c r="K12" s="16" t="s">
        <v>22</v>
      </c>
      <c r="L12" s="16">
        <v>31</v>
      </c>
      <c r="M12" s="16">
        <v>9</v>
      </c>
      <c r="N12" s="19">
        <v>0.29032258064516131</v>
      </c>
      <c r="O12" s="20">
        <v>0</v>
      </c>
      <c r="P12" s="21">
        <v>3</v>
      </c>
      <c r="Q12" s="16">
        <v>0</v>
      </c>
      <c r="R12" s="19">
        <v>0</v>
      </c>
      <c r="S12" s="21">
        <v>0</v>
      </c>
      <c r="T12" s="21">
        <v>3</v>
      </c>
      <c r="U12" s="16">
        <v>0</v>
      </c>
      <c r="V12" s="19">
        <v>0</v>
      </c>
      <c r="W12" s="21">
        <v>0</v>
      </c>
      <c r="X12" s="21">
        <v>3</v>
      </c>
      <c r="Y12" s="16">
        <v>0</v>
      </c>
      <c r="Z12" s="19">
        <v>0</v>
      </c>
      <c r="AA12" s="21">
        <v>0</v>
      </c>
      <c r="AB12" s="22">
        <v>0</v>
      </c>
      <c r="AC12" s="23"/>
    </row>
    <row r="13" spans="1:29" x14ac:dyDescent="0.35">
      <c r="A13" s="16">
        <f t="shared" si="1"/>
        <v>10</v>
      </c>
      <c r="B13" s="16" t="s">
        <v>62</v>
      </c>
      <c r="C13" s="17" t="s">
        <v>63</v>
      </c>
      <c r="D13" s="17" t="s">
        <v>48</v>
      </c>
      <c r="E13" s="17" t="s">
        <v>27</v>
      </c>
      <c r="F13" s="17" t="s">
        <v>27</v>
      </c>
      <c r="G13" s="17" t="s">
        <v>159</v>
      </c>
      <c r="H13" s="17" t="s">
        <v>160</v>
      </c>
      <c r="I13" s="18" t="s">
        <v>64</v>
      </c>
      <c r="J13" s="16">
        <v>1771222195</v>
      </c>
      <c r="K13" s="16" t="s">
        <v>22</v>
      </c>
      <c r="L13" s="16">
        <v>31</v>
      </c>
      <c r="M13" s="16">
        <v>10</v>
      </c>
      <c r="N13" s="19">
        <v>0.32258064516129031</v>
      </c>
      <c r="O13" s="20">
        <v>0</v>
      </c>
      <c r="P13" s="21">
        <v>3</v>
      </c>
      <c r="Q13" s="16">
        <v>0</v>
      </c>
      <c r="R13" s="19">
        <v>0</v>
      </c>
      <c r="S13" s="21">
        <v>0</v>
      </c>
      <c r="T13" s="21">
        <v>3</v>
      </c>
      <c r="U13" s="16">
        <v>1</v>
      </c>
      <c r="V13" s="19">
        <v>0.33333333333333331</v>
      </c>
      <c r="W13" s="21">
        <v>0</v>
      </c>
      <c r="X13" s="21">
        <v>3</v>
      </c>
      <c r="Y13" s="16">
        <v>2</v>
      </c>
      <c r="Z13" s="19">
        <v>0.66666666666666663</v>
      </c>
      <c r="AA13" s="21">
        <v>200</v>
      </c>
      <c r="AB13" s="22">
        <v>200</v>
      </c>
      <c r="AC13" s="23"/>
    </row>
    <row r="14" spans="1:29" x14ac:dyDescent="0.35">
      <c r="A14" s="16">
        <f t="shared" si="1"/>
        <v>11</v>
      </c>
      <c r="B14" s="16" t="s">
        <v>65</v>
      </c>
      <c r="C14" s="17" t="s">
        <v>66</v>
      </c>
      <c r="D14" s="17" t="s">
        <v>67</v>
      </c>
      <c r="E14" s="17" t="s">
        <v>27</v>
      </c>
      <c r="F14" s="17" t="s">
        <v>60</v>
      </c>
      <c r="G14" s="17" t="s">
        <v>159</v>
      </c>
      <c r="H14" s="17" t="s">
        <v>160</v>
      </c>
      <c r="I14" s="18" t="s">
        <v>68</v>
      </c>
      <c r="J14" s="16">
        <v>1740989633</v>
      </c>
      <c r="K14" s="16" t="s">
        <v>22</v>
      </c>
      <c r="L14" s="16">
        <v>33</v>
      </c>
      <c r="M14" s="16">
        <v>24</v>
      </c>
      <c r="N14" s="19">
        <v>0.72727272727272729</v>
      </c>
      <c r="O14" s="20">
        <v>1200</v>
      </c>
      <c r="P14" s="21">
        <v>3</v>
      </c>
      <c r="Q14" s="16">
        <v>3</v>
      </c>
      <c r="R14" s="19">
        <v>1</v>
      </c>
      <c r="S14" s="21">
        <v>900</v>
      </c>
      <c r="T14" s="21">
        <v>3</v>
      </c>
      <c r="U14" s="16">
        <v>1</v>
      </c>
      <c r="V14" s="19">
        <v>0.33333333333333331</v>
      </c>
      <c r="W14" s="21">
        <v>0</v>
      </c>
      <c r="X14" s="21">
        <v>3</v>
      </c>
      <c r="Y14" s="16">
        <v>3</v>
      </c>
      <c r="Z14" s="19">
        <v>1</v>
      </c>
      <c r="AA14" s="21">
        <v>900</v>
      </c>
      <c r="AB14" s="22">
        <v>3000</v>
      </c>
      <c r="AC14" s="23"/>
    </row>
    <row r="15" spans="1:29" x14ac:dyDescent="0.35">
      <c r="A15" s="16">
        <f t="shared" si="1"/>
        <v>12</v>
      </c>
      <c r="B15" s="16" t="s">
        <v>69</v>
      </c>
      <c r="C15" s="17" t="s">
        <v>70</v>
      </c>
      <c r="D15" s="17" t="s">
        <v>71</v>
      </c>
      <c r="E15" s="17" t="s">
        <v>27</v>
      </c>
      <c r="F15" s="17" t="s">
        <v>60</v>
      </c>
      <c r="G15" s="17" t="s">
        <v>159</v>
      </c>
      <c r="H15" s="17" t="s">
        <v>160</v>
      </c>
      <c r="I15" s="18" t="s">
        <v>72</v>
      </c>
      <c r="J15" s="16">
        <v>1755126987</v>
      </c>
      <c r="K15" s="16" t="s">
        <v>22</v>
      </c>
      <c r="L15" s="16">
        <v>31</v>
      </c>
      <c r="M15" s="16">
        <v>2</v>
      </c>
      <c r="N15" s="19">
        <v>6.4516129032258063E-2</v>
      </c>
      <c r="O15" s="20">
        <v>0</v>
      </c>
      <c r="P15" s="21">
        <v>3</v>
      </c>
      <c r="Q15" s="16">
        <v>0</v>
      </c>
      <c r="R15" s="19">
        <v>0</v>
      </c>
      <c r="S15" s="21">
        <v>0</v>
      </c>
      <c r="T15" s="21">
        <v>3</v>
      </c>
      <c r="U15" s="16">
        <v>0</v>
      </c>
      <c r="V15" s="19">
        <v>0</v>
      </c>
      <c r="W15" s="21">
        <v>0</v>
      </c>
      <c r="X15" s="21">
        <v>3</v>
      </c>
      <c r="Y15" s="16">
        <v>0</v>
      </c>
      <c r="Z15" s="19">
        <v>0</v>
      </c>
      <c r="AA15" s="21">
        <v>0</v>
      </c>
      <c r="AB15" s="22">
        <v>0</v>
      </c>
      <c r="AC15" s="23"/>
    </row>
    <row r="16" spans="1:29" x14ac:dyDescent="0.35">
      <c r="A16" s="16">
        <f t="shared" si="1"/>
        <v>13</v>
      </c>
      <c r="B16" s="16" t="s">
        <v>73</v>
      </c>
      <c r="C16" s="17" t="s">
        <v>74</v>
      </c>
      <c r="D16" s="17" t="s">
        <v>71</v>
      </c>
      <c r="E16" s="17" t="s">
        <v>27</v>
      </c>
      <c r="F16" s="17" t="s">
        <v>60</v>
      </c>
      <c r="G16" s="17" t="s">
        <v>159</v>
      </c>
      <c r="H16" s="17" t="s">
        <v>160</v>
      </c>
      <c r="I16" s="18" t="s">
        <v>75</v>
      </c>
      <c r="J16" s="16">
        <v>1735703020</v>
      </c>
      <c r="K16" s="16" t="s">
        <v>23</v>
      </c>
      <c r="L16" s="16">
        <v>33</v>
      </c>
      <c r="M16" s="16">
        <v>21</v>
      </c>
      <c r="N16" s="19">
        <v>0.63636363636363635</v>
      </c>
      <c r="O16" s="20">
        <v>1050</v>
      </c>
      <c r="P16" s="21">
        <v>3</v>
      </c>
      <c r="Q16" s="16">
        <v>0</v>
      </c>
      <c r="R16" s="19">
        <v>0</v>
      </c>
      <c r="S16" s="21">
        <v>0</v>
      </c>
      <c r="T16" s="21">
        <v>3</v>
      </c>
      <c r="U16" s="16">
        <v>1</v>
      </c>
      <c r="V16" s="19">
        <v>0.33333333333333331</v>
      </c>
      <c r="W16" s="21">
        <v>0</v>
      </c>
      <c r="X16" s="21">
        <v>3</v>
      </c>
      <c r="Y16" s="16">
        <v>0</v>
      </c>
      <c r="Z16" s="19">
        <v>0</v>
      </c>
      <c r="AA16" s="21">
        <v>0</v>
      </c>
      <c r="AB16" s="22">
        <v>1050</v>
      </c>
      <c r="AC16" s="23"/>
    </row>
    <row r="17" spans="1:29" x14ac:dyDescent="0.35">
      <c r="A17" s="16">
        <f t="shared" si="1"/>
        <v>14</v>
      </c>
      <c r="B17" s="16" t="s">
        <v>76</v>
      </c>
      <c r="C17" s="17" t="s">
        <v>77</v>
      </c>
      <c r="D17" s="17" t="s">
        <v>71</v>
      </c>
      <c r="E17" s="17" t="s">
        <v>27</v>
      </c>
      <c r="F17" s="17" t="s">
        <v>60</v>
      </c>
      <c r="G17" s="17" t="s">
        <v>159</v>
      </c>
      <c r="H17" s="17" t="s">
        <v>160</v>
      </c>
      <c r="I17" s="18" t="s">
        <v>78</v>
      </c>
      <c r="J17" s="16">
        <v>1751451819</v>
      </c>
      <c r="K17" s="16" t="s">
        <v>22</v>
      </c>
      <c r="L17" s="16">
        <v>31</v>
      </c>
      <c r="M17" s="16">
        <v>2</v>
      </c>
      <c r="N17" s="19">
        <v>6.4516129032258063E-2</v>
      </c>
      <c r="O17" s="20">
        <v>0</v>
      </c>
      <c r="P17" s="21">
        <v>3</v>
      </c>
      <c r="Q17" s="16">
        <v>1</v>
      </c>
      <c r="R17" s="19">
        <v>0.33333333333333331</v>
      </c>
      <c r="S17" s="21">
        <v>0</v>
      </c>
      <c r="T17" s="21">
        <v>3</v>
      </c>
      <c r="U17" s="16">
        <v>0</v>
      </c>
      <c r="V17" s="19">
        <v>0</v>
      </c>
      <c r="W17" s="21">
        <v>0</v>
      </c>
      <c r="X17" s="21">
        <v>3</v>
      </c>
      <c r="Y17" s="16">
        <v>0</v>
      </c>
      <c r="Z17" s="19">
        <v>0</v>
      </c>
      <c r="AA17" s="21">
        <v>0</v>
      </c>
      <c r="AB17" s="22">
        <v>0</v>
      </c>
      <c r="AC17" s="23"/>
    </row>
    <row r="18" spans="1:29" x14ac:dyDescent="0.35">
      <c r="A18" s="16">
        <f t="shared" si="1"/>
        <v>15</v>
      </c>
      <c r="B18" s="16" t="s">
        <v>79</v>
      </c>
      <c r="C18" s="17" t="s">
        <v>48</v>
      </c>
      <c r="D18" s="17" t="s">
        <v>48</v>
      </c>
      <c r="E18" s="17" t="s">
        <v>27</v>
      </c>
      <c r="F18" s="17" t="s">
        <v>27</v>
      </c>
      <c r="G18" s="17" t="s">
        <v>159</v>
      </c>
      <c r="H18" s="17" t="s">
        <v>160</v>
      </c>
      <c r="I18" s="18" t="s">
        <v>80</v>
      </c>
      <c r="J18" s="16">
        <v>1746012844</v>
      </c>
      <c r="K18" s="16" t="s">
        <v>22</v>
      </c>
      <c r="L18" s="16">
        <v>31</v>
      </c>
      <c r="M18" s="16">
        <v>6</v>
      </c>
      <c r="N18" s="19">
        <v>0.19354838709677419</v>
      </c>
      <c r="O18" s="20">
        <v>0</v>
      </c>
      <c r="P18" s="21">
        <v>3</v>
      </c>
      <c r="Q18" s="16">
        <v>0</v>
      </c>
      <c r="R18" s="19">
        <v>0</v>
      </c>
      <c r="S18" s="21">
        <v>0</v>
      </c>
      <c r="T18" s="21">
        <v>3</v>
      </c>
      <c r="U18" s="16">
        <v>1</v>
      </c>
      <c r="V18" s="19">
        <v>0.33333333333333331</v>
      </c>
      <c r="W18" s="21">
        <v>0</v>
      </c>
      <c r="X18" s="21">
        <v>3</v>
      </c>
      <c r="Y18" s="16">
        <v>0</v>
      </c>
      <c r="Z18" s="19">
        <v>0</v>
      </c>
      <c r="AA18" s="21">
        <v>0</v>
      </c>
      <c r="AB18" s="22">
        <v>0</v>
      </c>
      <c r="AC18" s="23"/>
    </row>
    <row r="19" spans="1:29" x14ac:dyDescent="0.35">
      <c r="A19" s="16">
        <f t="shared" si="1"/>
        <v>16</v>
      </c>
      <c r="B19" s="16" t="s">
        <v>81</v>
      </c>
      <c r="C19" s="17" t="s">
        <v>82</v>
      </c>
      <c r="D19" s="17" t="s">
        <v>83</v>
      </c>
      <c r="E19" s="17" t="s">
        <v>27</v>
      </c>
      <c r="F19" s="17" t="s">
        <v>41</v>
      </c>
      <c r="G19" s="17" t="s">
        <v>159</v>
      </c>
      <c r="H19" s="17" t="s">
        <v>160</v>
      </c>
      <c r="I19" s="18" t="s">
        <v>84</v>
      </c>
      <c r="J19" s="16">
        <v>1748794012</v>
      </c>
      <c r="K19" s="16" t="s">
        <v>22</v>
      </c>
      <c r="L19" s="16">
        <v>31</v>
      </c>
      <c r="M19" s="16">
        <v>25</v>
      </c>
      <c r="N19" s="19">
        <v>0.80645161290322576</v>
      </c>
      <c r="O19" s="20">
        <v>2500</v>
      </c>
      <c r="P19" s="21">
        <v>3</v>
      </c>
      <c r="Q19" s="16">
        <v>1</v>
      </c>
      <c r="R19" s="19">
        <v>0.33333333333333331</v>
      </c>
      <c r="S19" s="21">
        <v>0</v>
      </c>
      <c r="T19" s="21">
        <v>3</v>
      </c>
      <c r="U19" s="16">
        <v>0</v>
      </c>
      <c r="V19" s="19">
        <v>0</v>
      </c>
      <c r="W19" s="21">
        <v>0</v>
      </c>
      <c r="X19" s="21">
        <v>3</v>
      </c>
      <c r="Y19" s="16">
        <v>5</v>
      </c>
      <c r="Z19" s="19">
        <v>1.6666666666666667</v>
      </c>
      <c r="AA19" s="21">
        <v>1200</v>
      </c>
      <c r="AB19" s="22">
        <v>3700</v>
      </c>
      <c r="AC19" s="23"/>
    </row>
    <row r="20" spans="1:29" x14ac:dyDescent="0.35">
      <c r="A20" s="16">
        <f t="shared" si="1"/>
        <v>17</v>
      </c>
      <c r="B20" s="16" t="s">
        <v>85</v>
      </c>
      <c r="C20" s="17" t="s">
        <v>86</v>
      </c>
      <c r="D20" s="17" t="s">
        <v>87</v>
      </c>
      <c r="E20" s="17" t="s">
        <v>27</v>
      </c>
      <c r="F20" s="17" t="s">
        <v>88</v>
      </c>
      <c r="G20" s="17" t="s">
        <v>159</v>
      </c>
      <c r="H20" s="17" t="s">
        <v>160</v>
      </c>
      <c r="I20" s="18" t="s">
        <v>89</v>
      </c>
      <c r="J20" s="16">
        <v>1712548569</v>
      </c>
      <c r="K20" s="16" t="s">
        <v>22</v>
      </c>
      <c r="L20" s="16">
        <v>31</v>
      </c>
      <c r="M20" s="16">
        <v>24</v>
      </c>
      <c r="N20" s="19">
        <v>0.77419354838709675</v>
      </c>
      <c r="O20" s="20">
        <v>1200</v>
      </c>
      <c r="P20" s="21">
        <v>3</v>
      </c>
      <c r="Q20" s="16">
        <v>0</v>
      </c>
      <c r="R20" s="19">
        <v>0</v>
      </c>
      <c r="S20" s="21">
        <v>0</v>
      </c>
      <c r="T20" s="21">
        <v>3</v>
      </c>
      <c r="U20" s="16">
        <v>1</v>
      </c>
      <c r="V20" s="19">
        <v>0.33333333333333331</v>
      </c>
      <c r="W20" s="21">
        <v>0</v>
      </c>
      <c r="X20" s="21">
        <v>3</v>
      </c>
      <c r="Y20" s="16">
        <v>2</v>
      </c>
      <c r="Z20" s="19">
        <v>0.66666666666666663</v>
      </c>
      <c r="AA20" s="21">
        <v>200</v>
      </c>
      <c r="AB20" s="22">
        <v>1400</v>
      </c>
      <c r="AC20" s="23"/>
    </row>
    <row r="21" spans="1:29" x14ac:dyDescent="0.35">
      <c r="A21" s="16">
        <f t="shared" si="1"/>
        <v>18</v>
      </c>
      <c r="B21" s="16" t="s">
        <v>90</v>
      </c>
      <c r="C21" s="17" t="s">
        <v>91</v>
      </c>
      <c r="D21" s="17" t="s">
        <v>87</v>
      </c>
      <c r="E21" s="17" t="s">
        <v>27</v>
      </c>
      <c r="F21" s="17" t="s">
        <v>88</v>
      </c>
      <c r="G21" s="17" t="s">
        <v>159</v>
      </c>
      <c r="H21" s="17" t="s">
        <v>160</v>
      </c>
      <c r="I21" s="18" t="s">
        <v>92</v>
      </c>
      <c r="J21" s="16">
        <v>1752915290</v>
      </c>
      <c r="K21" s="16" t="s">
        <v>22</v>
      </c>
      <c r="L21" s="16">
        <v>31</v>
      </c>
      <c r="M21" s="16">
        <v>2</v>
      </c>
      <c r="N21" s="19">
        <v>6.4516129032258063E-2</v>
      </c>
      <c r="O21" s="20">
        <v>0</v>
      </c>
      <c r="P21" s="21">
        <v>3</v>
      </c>
      <c r="Q21" s="16">
        <v>1</v>
      </c>
      <c r="R21" s="19">
        <v>0.33333333333333331</v>
      </c>
      <c r="S21" s="21">
        <v>0</v>
      </c>
      <c r="T21" s="21">
        <v>3</v>
      </c>
      <c r="U21" s="16">
        <v>1</v>
      </c>
      <c r="V21" s="19">
        <v>0.33333333333333331</v>
      </c>
      <c r="W21" s="21">
        <v>0</v>
      </c>
      <c r="X21" s="21">
        <v>3</v>
      </c>
      <c r="Y21" s="16">
        <v>0</v>
      </c>
      <c r="Z21" s="19">
        <v>0</v>
      </c>
      <c r="AA21" s="21">
        <v>0</v>
      </c>
      <c r="AB21" s="22">
        <v>0</v>
      </c>
      <c r="AC21" s="23"/>
    </row>
    <row r="22" spans="1:29" x14ac:dyDescent="0.35">
      <c r="A22" s="16">
        <f t="shared" si="1"/>
        <v>19</v>
      </c>
      <c r="B22" s="16" t="s">
        <v>93</v>
      </c>
      <c r="C22" s="17" t="s">
        <v>94</v>
      </c>
      <c r="D22" s="17" t="s">
        <v>87</v>
      </c>
      <c r="E22" s="17" t="s">
        <v>27</v>
      </c>
      <c r="F22" s="17" t="s">
        <v>88</v>
      </c>
      <c r="G22" s="17" t="s">
        <v>159</v>
      </c>
      <c r="H22" s="17" t="s">
        <v>160</v>
      </c>
      <c r="I22" s="18" t="s">
        <v>95</v>
      </c>
      <c r="J22" s="16">
        <v>1727032678</v>
      </c>
      <c r="K22" s="16" t="s">
        <v>22</v>
      </c>
      <c r="L22" s="16">
        <v>31</v>
      </c>
      <c r="M22" s="16">
        <v>11</v>
      </c>
      <c r="N22" s="19">
        <v>0.35483870967741937</v>
      </c>
      <c r="O22" s="20">
        <v>0</v>
      </c>
      <c r="P22" s="21">
        <v>3</v>
      </c>
      <c r="Q22" s="16">
        <v>1</v>
      </c>
      <c r="R22" s="19">
        <v>0.33333333333333331</v>
      </c>
      <c r="S22" s="21">
        <v>0</v>
      </c>
      <c r="T22" s="21">
        <v>3</v>
      </c>
      <c r="U22" s="16">
        <v>1</v>
      </c>
      <c r="V22" s="19">
        <v>0.33333333333333331</v>
      </c>
      <c r="W22" s="21">
        <v>0</v>
      </c>
      <c r="X22" s="21">
        <v>3</v>
      </c>
      <c r="Y22" s="16">
        <v>0</v>
      </c>
      <c r="Z22" s="19">
        <v>0</v>
      </c>
      <c r="AA22" s="21">
        <v>0</v>
      </c>
      <c r="AB22" s="22">
        <v>0</v>
      </c>
      <c r="AC22" s="23"/>
    </row>
    <row r="23" spans="1:29" x14ac:dyDescent="0.35">
      <c r="A23" s="16">
        <f t="shared" si="1"/>
        <v>20</v>
      </c>
      <c r="B23" s="16" t="s">
        <v>96</v>
      </c>
      <c r="C23" s="17" t="s">
        <v>97</v>
      </c>
      <c r="D23" s="17" t="s">
        <v>98</v>
      </c>
      <c r="E23" s="17" t="s">
        <v>27</v>
      </c>
      <c r="F23" s="17" t="s">
        <v>88</v>
      </c>
      <c r="G23" s="17" t="s">
        <v>159</v>
      </c>
      <c r="H23" s="17" t="s">
        <v>160</v>
      </c>
      <c r="I23" s="18" t="s">
        <v>99</v>
      </c>
      <c r="J23" s="16">
        <v>1788711811</v>
      </c>
      <c r="K23" s="16" t="s">
        <v>22</v>
      </c>
      <c r="L23" s="16">
        <v>31</v>
      </c>
      <c r="M23" s="16">
        <v>20</v>
      </c>
      <c r="N23" s="19">
        <v>0.64516129032258063</v>
      </c>
      <c r="O23" s="20">
        <v>1000</v>
      </c>
      <c r="P23" s="21">
        <v>3</v>
      </c>
      <c r="Q23" s="16">
        <v>0</v>
      </c>
      <c r="R23" s="19">
        <v>0</v>
      </c>
      <c r="S23" s="21">
        <v>0</v>
      </c>
      <c r="T23" s="21">
        <v>3</v>
      </c>
      <c r="U23" s="16">
        <v>1</v>
      </c>
      <c r="V23" s="19">
        <v>0.33333333333333331</v>
      </c>
      <c r="W23" s="21">
        <v>0</v>
      </c>
      <c r="X23" s="21">
        <v>3</v>
      </c>
      <c r="Y23" s="16">
        <v>0</v>
      </c>
      <c r="Z23" s="19">
        <v>0</v>
      </c>
      <c r="AA23" s="21">
        <v>0</v>
      </c>
      <c r="AB23" s="22">
        <v>1000</v>
      </c>
      <c r="AC23" s="23"/>
    </row>
    <row r="24" spans="1:29" x14ac:dyDescent="0.35">
      <c r="A24" s="16">
        <f t="shared" si="1"/>
        <v>21</v>
      </c>
      <c r="B24" s="16" t="s">
        <v>100</v>
      </c>
      <c r="C24" s="17" t="s">
        <v>101</v>
      </c>
      <c r="D24" s="17" t="s">
        <v>98</v>
      </c>
      <c r="E24" s="17" t="s">
        <v>27</v>
      </c>
      <c r="F24" s="17" t="s">
        <v>88</v>
      </c>
      <c r="G24" s="17" t="s">
        <v>159</v>
      </c>
      <c r="H24" s="17" t="s">
        <v>160</v>
      </c>
      <c r="I24" s="18" t="s">
        <v>102</v>
      </c>
      <c r="J24" s="16">
        <v>1730169899</v>
      </c>
      <c r="K24" s="16" t="s">
        <v>22</v>
      </c>
      <c r="L24" s="16">
        <v>31</v>
      </c>
      <c r="M24" s="16">
        <v>7</v>
      </c>
      <c r="N24" s="19">
        <v>0.22580645161290322</v>
      </c>
      <c r="O24" s="20">
        <v>0</v>
      </c>
      <c r="P24" s="21">
        <v>3</v>
      </c>
      <c r="Q24" s="16">
        <v>0</v>
      </c>
      <c r="R24" s="19">
        <v>0</v>
      </c>
      <c r="S24" s="21">
        <v>0</v>
      </c>
      <c r="T24" s="21">
        <v>3</v>
      </c>
      <c r="U24" s="16">
        <v>1</v>
      </c>
      <c r="V24" s="19">
        <v>0.33333333333333331</v>
      </c>
      <c r="W24" s="21">
        <v>0</v>
      </c>
      <c r="X24" s="21">
        <v>3</v>
      </c>
      <c r="Y24" s="16">
        <v>0</v>
      </c>
      <c r="Z24" s="19">
        <v>0</v>
      </c>
      <c r="AA24" s="21">
        <v>0</v>
      </c>
      <c r="AB24" s="22">
        <v>0</v>
      </c>
      <c r="AC24" s="23"/>
    </row>
    <row r="25" spans="1:29" x14ac:dyDescent="0.35">
      <c r="A25" s="16">
        <f t="shared" ref="A25:A38" si="2">ROW()-3</f>
        <v>22</v>
      </c>
      <c r="B25" s="16" t="s">
        <v>103</v>
      </c>
      <c r="C25" s="17" t="s">
        <v>104</v>
      </c>
      <c r="D25" s="17" t="s">
        <v>87</v>
      </c>
      <c r="E25" s="17" t="s">
        <v>27</v>
      </c>
      <c r="F25" s="17" t="s">
        <v>88</v>
      </c>
      <c r="G25" s="17" t="s">
        <v>159</v>
      </c>
      <c r="H25" s="17" t="s">
        <v>160</v>
      </c>
      <c r="I25" s="18" t="s">
        <v>105</v>
      </c>
      <c r="J25" s="16">
        <v>1722843781</v>
      </c>
      <c r="K25" s="16" t="s">
        <v>22</v>
      </c>
      <c r="L25" s="16">
        <v>31</v>
      </c>
      <c r="M25" s="16">
        <v>13</v>
      </c>
      <c r="N25" s="19">
        <v>0.41935483870967744</v>
      </c>
      <c r="O25" s="20">
        <v>0</v>
      </c>
      <c r="P25" s="21">
        <v>3</v>
      </c>
      <c r="Q25" s="16">
        <v>1</v>
      </c>
      <c r="R25" s="19">
        <v>0.33333333333333331</v>
      </c>
      <c r="S25" s="21">
        <v>0</v>
      </c>
      <c r="T25" s="21">
        <v>3</v>
      </c>
      <c r="U25" s="16">
        <v>1</v>
      </c>
      <c r="V25" s="19">
        <v>0.33333333333333331</v>
      </c>
      <c r="W25" s="21">
        <v>0</v>
      </c>
      <c r="X25" s="21">
        <v>3</v>
      </c>
      <c r="Y25" s="16">
        <v>0</v>
      </c>
      <c r="Z25" s="19">
        <v>0</v>
      </c>
      <c r="AA25" s="21">
        <v>0</v>
      </c>
      <c r="AB25" s="22">
        <v>0</v>
      </c>
      <c r="AC25" s="23"/>
    </row>
    <row r="26" spans="1:29" x14ac:dyDescent="0.35">
      <c r="A26" s="16">
        <f t="shared" si="2"/>
        <v>23</v>
      </c>
      <c r="B26" s="16" t="s">
        <v>106</v>
      </c>
      <c r="C26" s="17" t="s">
        <v>107</v>
      </c>
      <c r="D26" s="17" t="s">
        <v>87</v>
      </c>
      <c r="E26" s="17" t="s">
        <v>27</v>
      </c>
      <c r="F26" s="17" t="s">
        <v>88</v>
      </c>
      <c r="G26" s="17" t="s">
        <v>159</v>
      </c>
      <c r="H26" s="17" t="s">
        <v>160</v>
      </c>
      <c r="I26" s="18" t="s">
        <v>108</v>
      </c>
      <c r="J26" s="16">
        <v>1742263626</v>
      </c>
      <c r="K26" s="16" t="s">
        <v>22</v>
      </c>
      <c r="L26" s="16">
        <v>31</v>
      </c>
      <c r="M26" s="16">
        <v>8</v>
      </c>
      <c r="N26" s="19">
        <v>0.25806451612903225</v>
      </c>
      <c r="O26" s="20">
        <v>0</v>
      </c>
      <c r="P26" s="21">
        <v>3</v>
      </c>
      <c r="Q26" s="16">
        <v>0</v>
      </c>
      <c r="R26" s="19">
        <v>0</v>
      </c>
      <c r="S26" s="21">
        <v>0</v>
      </c>
      <c r="T26" s="21">
        <v>3</v>
      </c>
      <c r="U26" s="16">
        <v>1</v>
      </c>
      <c r="V26" s="19">
        <v>0.33333333333333331</v>
      </c>
      <c r="W26" s="21">
        <v>0</v>
      </c>
      <c r="X26" s="21">
        <v>3</v>
      </c>
      <c r="Y26" s="16">
        <v>0</v>
      </c>
      <c r="Z26" s="19">
        <v>0</v>
      </c>
      <c r="AA26" s="21">
        <v>0</v>
      </c>
      <c r="AB26" s="22">
        <v>0</v>
      </c>
      <c r="AC26" s="23"/>
    </row>
    <row r="27" spans="1:29" x14ac:dyDescent="0.35">
      <c r="A27" s="16">
        <f t="shared" si="2"/>
        <v>24</v>
      </c>
      <c r="B27" s="16" t="s">
        <v>109</v>
      </c>
      <c r="C27" s="17" t="s">
        <v>110</v>
      </c>
      <c r="D27" s="17" t="s">
        <v>111</v>
      </c>
      <c r="E27" s="17" t="s">
        <v>27</v>
      </c>
      <c r="F27" s="17" t="s">
        <v>27</v>
      </c>
      <c r="G27" s="17" t="s">
        <v>159</v>
      </c>
      <c r="H27" s="17" t="s">
        <v>160</v>
      </c>
      <c r="I27" s="18" t="s">
        <v>112</v>
      </c>
      <c r="J27" s="16">
        <v>1740564141</v>
      </c>
      <c r="K27" s="16" t="s">
        <v>22</v>
      </c>
      <c r="L27" s="16">
        <v>31</v>
      </c>
      <c r="M27" s="16">
        <v>9</v>
      </c>
      <c r="N27" s="19">
        <v>0.29032258064516131</v>
      </c>
      <c r="O27" s="20">
        <v>0</v>
      </c>
      <c r="P27" s="21">
        <v>3</v>
      </c>
      <c r="Q27" s="16">
        <v>0</v>
      </c>
      <c r="R27" s="19">
        <v>0</v>
      </c>
      <c r="S27" s="21">
        <v>0</v>
      </c>
      <c r="T27" s="21">
        <v>3</v>
      </c>
      <c r="U27" s="16">
        <v>5</v>
      </c>
      <c r="V27" s="19">
        <v>1.6666666666666667</v>
      </c>
      <c r="W27" s="21">
        <v>1200</v>
      </c>
      <c r="X27" s="21">
        <v>3</v>
      </c>
      <c r="Y27" s="16">
        <v>0</v>
      </c>
      <c r="Z27" s="19">
        <v>0</v>
      </c>
      <c r="AA27" s="21">
        <v>0</v>
      </c>
      <c r="AB27" s="22">
        <v>1200</v>
      </c>
      <c r="AC27" s="23"/>
    </row>
    <row r="28" spans="1:29" x14ac:dyDescent="0.35">
      <c r="A28" s="16">
        <f t="shared" si="2"/>
        <v>25</v>
      </c>
      <c r="B28" s="16" t="s">
        <v>113</v>
      </c>
      <c r="C28" s="17" t="s">
        <v>114</v>
      </c>
      <c r="D28" s="17" t="s">
        <v>87</v>
      </c>
      <c r="E28" s="17" t="s">
        <v>27</v>
      </c>
      <c r="F28" s="17" t="s">
        <v>88</v>
      </c>
      <c r="G28" s="17" t="s">
        <v>159</v>
      </c>
      <c r="H28" s="17" t="s">
        <v>160</v>
      </c>
      <c r="I28" s="18" t="s">
        <v>115</v>
      </c>
      <c r="J28" s="16">
        <v>1822816581</v>
      </c>
      <c r="K28" s="16" t="s">
        <v>22</v>
      </c>
      <c r="L28" s="16">
        <v>31</v>
      </c>
      <c r="M28" s="16">
        <v>9</v>
      </c>
      <c r="N28" s="19">
        <v>0.29032258064516131</v>
      </c>
      <c r="O28" s="20">
        <v>0</v>
      </c>
      <c r="P28" s="21">
        <v>3</v>
      </c>
      <c r="Q28" s="16">
        <v>0</v>
      </c>
      <c r="R28" s="19">
        <v>0</v>
      </c>
      <c r="S28" s="21">
        <v>0</v>
      </c>
      <c r="T28" s="21">
        <v>3</v>
      </c>
      <c r="U28" s="16">
        <v>0</v>
      </c>
      <c r="V28" s="19">
        <v>0</v>
      </c>
      <c r="W28" s="21">
        <v>0</v>
      </c>
      <c r="X28" s="21">
        <v>3</v>
      </c>
      <c r="Y28" s="16">
        <v>1</v>
      </c>
      <c r="Z28" s="19">
        <v>0.33333333333333331</v>
      </c>
      <c r="AA28" s="21">
        <v>0</v>
      </c>
      <c r="AB28" s="22">
        <v>0</v>
      </c>
      <c r="AC28" s="23"/>
    </row>
    <row r="29" spans="1:29" x14ac:dyDescent="0.35">
      <c r="A29" s="16">
        <f t="shared" si="2"/>
        <v>26</v>
      </c>
      <c r="B29" s="16" t="s">
        <v>116</v>
      </c>
      <c r="C29" s="17" t="s">
        <v>117</v>
      </c>
      <c r="D29" s="17" t="s">
        <v>87</v>
      </c>
      <c r="E29" s="17" t="s">
        <v>27</v>
      </c>
      <c r="F29" s="17" t="s">
        <v>88</v>
      </c>
      <c r="G29" s="17" t="s">
        <v>159</v>
      </c>
      <c r="H29" s="17" t="s">
        <v>160</v>
      </c>
      <c r="I29" s="18" t="s">
        <v>118</v>
      </c>
      <c r="J29" s="16">
        <v>1734711811</v>
      </c>
      <c r="K29" s="16" t="s">
        <v>22</v>
      </c>
      <c r="L29" s="16">
        <v>31</v>
      </c>
      <c r="M29" s="16">
        <v>22</v>
      </c>
      <c r="N29" s="19">
        <v>0.70967741935483875</v>
      </c>
      <c r="O29" s="20">
        <v>1100</v>
      </c>
      <c r="P29" s="21">
        <v>3</v>
      </c>
      <c r="Q29" s="16">
        <v>0</v>
      </c>
      <c r="R29" s="19">
        <v>0</v>
      </c>
      <c r="S29" s="21">
        <v>0</v>
      </c>
      <c r="T29" s="21">
        <v>3</v>
      </c>
      <c r="U29" s="16">
        <v>0</v>
      </c>
      <c r="V29" s="19">
        <v>0</v>
      </c>
      <c r="W29" s="21">
        <v>0</v>
      </c>
      <c r="X29" s="21">
        <v>3</v>
      </c>
      <c r="Y29" s="16">
        <v>3</v>
      </c>
      <c r="Z29" s="19">
        <v>1</v>
      </c>
      <c r="AA29" s="21">
        <v>900</v>
      </c>
      <c r="AB29" s="22">
        <v>2000</v>
      </c>
      <c r="AC29" s="23"/>
    </row>
    <row r="30" spans="1:29" x14ac:dyDescent="0.35">
      <c r="A30" s="16">
        <f t="shared" si="2"/>
        <v>27</v>
      </c>
      <c r="B30" s="16" t="s">
        <v>119</v>
      </c>
      <c r="C30" s="17" t="s">
        <v>120</v>
      </c>
      <c r="D30" s="17" t="s">
        <v>87</v>
      </c>
      <c r="E30" s="17" t="s">
        <v>27</v>
      </c>
      <c r="F30" s="17" t="s">
        <v>88</v>
      </c>
      <c r="G30" s="17" t="s">
        <v>159</v>
      </c>
      <c r="H30" s="17" t="s">
        <v>160</v>
      </c>
      <c r="I30" s="18" t="s">
        <v>121</v>
      </c>
      <c r="J30" s="16">
        <v>1902202616</v>
      </c>
      <c r="K30" s="16" t="s">
        <v>22</v>
      </c>
      <c r="L30" s="16">
        <v>31</v>
      </c>
      <c r="M30" s="16">
        <v>13</v>
      </c>
      <c r="N30" s="19">
        <v>0.41935483870967744</v>
      </c>
      <c r="O30" s="20">
        <v>0</v>
      </c>
      <c r="P30" s="21">
        <v>3</v>
      </c>
      <c r="Q30" s="16">
        <v>1</v>
      </c>
      <c r="R30" s="19">
        <v>0.33333333333333331</v>
      </c>
      <c r="S30" s="21">
        <v>0</v>
      </c>
      <c r="T30" s="21">
        <v>3</v>
      </c>
      <c r="U30" s="16">
        <v>1</v>
      </c>
      <c r="V30" s="19">
        <v>0.33333333333333331</v>
      </c>
      <c r="W30" s="21">
        <v>0</v>
      </c>
      <c r="X30" s="21">
        <v>3</v>
      </c>
      <c r="Y30" s="16">
        <v>0</v>
      </c>
      <c r="Z30" s="19">
        <v>0</v>
      </c>
      <c r="AA30" s="21">
        <v>0</v>
      </c>
      <c r="AB30" s="22">
        <v>0</v>
      </c>
      <c r="AC30" s="23"/>
    </row>
    <row r="31" spans="1:29" x14ac:dyDescent="0.35">
      <c r="A31" s="16">
        <f t="shared" si="2"/>
        <v>28</v>
      </c>
      <c r="B31" s="16" t="s">
        <v>122</v>
      </c>
      <c r="C31" s="17" t="s">
        <v>123</v>
      </c>
      <c r="D31" s="17" t="s">
        <v>26</v>
      </c>
      <c r="E31" s="17" t="s">
        <v>27</v>
      </c>
      <c r="F31" s="17" t="s">
        <v>28</v>
      </c>
      <c r="G31" s="17" t="s">
        <v>159</v>
      </c>
      <c r="H31" s="17" t="s">
        <v>160</v>
      </c>
      <c r="I31" s="18" t="s">
        <v>124</v>
      </c>
      <c r="J31" s="16">
        <v>1753228245</v>
      </c>
      <c r="K31" s="16" t="s">
        <v>22</v>
      </c>
      <c r="L31" s="16">
        <v>31</v>
      </c>
      <c r="M31" s="16">
        <v>7</v>
      </c>
      <c r="N31" s="19">
        <v>0.22580645161290322</v>
      </c>
      <c r="O31" s="20">
        <v>0</v>
      </c>
      <c r="P31" s="21">
        <v>3</v>
      </c>
      <c r="Q31" s="16">
        <v>0</v>
      </c>
      <c r="R31" s="19">
        <v>0</v>
      </c>
      <c r="S31" s="21">
        <v>0</v>
      </c>
      <c r="T31" s="21">
        <v>3</v>
      </c>
      <c r="U31" s="16">
        <v>0</v>
      </c>
      <c r="V31" s="19">
        <v>0</v>
      </c>
      <c r="W31" s="21">
        <v>0</v>
      </c>
      <c r="X31" s="21">
        <v>3</v>
      </c>
      <c r="Y31" s="16">
        <v>0</v>
      </c>
      <c r="Z31" s="19">
        <v>0</v>
      </c>
      <c r="AA31" s="21">
        <v>0</v>
      </c>
      <c r="AB31" s="22">
        <v>0</v>
      </c>
      <c r="AC31" s="23"/>
    </row>
    <row r="32" spans="1:29" x14ac:dyDescent="0.35">
      <c r="A32" s="16">
        <f t="shared" si="2"/>
        <v>29</v>
      </c>
      <c r="B32" s="16" t="s">
        <v>125</v>
      </c>
      <c r="C32" s="17" t="s">
        <v>126</v>
      </c>
      <c r="D32" s="17" t="s">
        <v>87</v>
      </c>
      <c r="E32" s="17" t="s">
        <v>27</v>
      </c>
      <c r="F32" s="17" t="s">
        <v>88</v>
      </c>
      <c r="G32" s="17" t="s">
        <v>159</v>
      </c>
      <c r="H32" s="17" t="s">
        <v>160</v>
      </c>
      <c r="I32" s="18" t="s">
        <v>127</v>
      </c>
      <c r="J32" s="16">
        <v>1723294685</v>
      </c>
      <c r="K32" s="16" t="s">
        <v>22</v>
      </c>
      <c r="L32" s="16">
        <v>31</v>
      </c>
      <c r="M32" s="16">
        <v>6</v>
      </c>
      <c r="N32" s="19">
        <v>0.19354838709677419</v>
      </c>
      <c r="O32" s="20">
        <v>0</v>
      </c>
      <c r="P32" s="21">
        <v>3</v>
      </c>
      <c r="Q32" s="16">
        <v>1</v>
      </c>
      <c r="R32" s="19">
        <v>0.33333333333333331</v>
      </c>
      <c r="S32" s="21">
        <v>0</v>
      </c>
      <c r="T32" s="21">
        <v>3</v>
      </c>
      <c r="U32" s="16">
        <v>0</v>
      </c>
      <c r="V32" s="19">
        <v>0</v>
      </c>
      <c r="W32" s="21">
        <v>0</v>
      </c>
      <c r="X32" s="21">
        <v>3</v>
      </c>
      <c r="Y32" s="16">
        <v>0</v>
      </c>
      <c r="Z32" s="19">
        <v>0</v>
      </c>
      <c r="AA32" s="21">
        <v>0</v>
      </c>
      <c r="AB32" s="22">
        <v>0</v>
      </c>
      <c r="AC32" s="23"/>
    </row>
    <row r="33" spans="1:29" x14ac:dyDescent="0.35">
      <c r="A33" s="16">
        <f t="shared" si="2"/>
        <v>30</v>
      </c>
      <c r="B33" s="16" t="s">
        <v>128</v>
      </c>
      <c r="C33" s="17" t="s">
        <v>129</v>
      </c>
      <c r="D33" s="17" t="s">
        <v>87</v>
      </c>
      <c r="E33" s="17" t="s">
        <v>27</v>
      </c>
      <c r="F33" s="17" t="s">
        <v>88</v>
      </c>
      <c r="G33" s="17" t="s">
        <v>159</v>
      </c>
      <c r="H33" s="17" t="s">
        <v>160</v>
      </c>
      <c r="I33" s="18" t="s">
        <v>130</v>
      </c>
      <c r="J33" s="16">
        <v>1819199890</v>
      </c>
      <c r="K33" s="16" t="s">
        <v>22</v>
      </c>
      <c r="L33" s="16">
        <v>31</v>
      </c>
      <c r="M33" s="16">
        <v>10</v>
      </c>
      <c r="N33" s="19">
        <v>0.32258064516129031</v>
      </c>
      <c r="O33" s="20">
        <v>0</v>
      </c>
      <c r="P33" s="21">
        <v>3</v>
      </c>
      <c r="Q33" s="16">
        <v>0</v>
      </c>
      <c r="R33" s="19">
        <v>0</v>
      </c>
      <c r="S33" s="21">
        <v>0</v>
      </c>
      <c r="T33" s="21">
        <v>3</v>
      </c>
      <c r="U33" s="16">
        <v>0</v>
      </c>
      <c r="V33" s="19">
        <v>0</v>
      </c>
      <c r="W33" s="21">
        <v>0</v>
      </c>
      <c r="X33" s="21">
        <v>3</v>
      </c>
      <c r="Y33" s="16">
        <v>3</v>
      </c>
      <c r="Z33" s="19">
        <v>1</v>
      </c>
      <c r="AA33" s="21">
        <v>900</v>
      </c>
      <c r="AB33" s="22">
        <v>900</v>
      </c>
      <c r="AC33" s="23"/>
    </row>
    <row r="34" spans="1:29" x14ac:dyDescent="0.35">
      <c r="A34" s="16">
        <f t="shared" si="2"/>
        <v>31</v>
      </c>
      <c r="B34" s="16" t="s">
        <v>131</v>
      </c>
      <c r="C34" s="17" t="s">
        <v>132</v>
      </c>
      <c r="D34" s="17" t="s">
        <v>87</v>
      </c>
      <c r="E34" s="17" t="s">
        <v>27</v>
      </c>
      <c r="F34" s="17" t="s">
        <v>88</v>
      </c>
      <c r="G34" s="17" t="s">
        <v>159</v>
      </c>
      <c r="H34" s="17" t="s">
        <v>160</v>
      </c>
      <c r="I34" s="18" t="s">
        <v>133</v>
      </c>
      <c r="J34" s="16">
        <v>1677049818</v>
      </c>
      <c r="K34" s="16" t="s">
        <v>22</v>
      </c>
      <c r="L34" s="16">
        <v>31</v>
      </c>
      <c r="M34" s="16">
        <v>10</v>
      </c>
      <c r="N34" s="19">
        <v>0.32258064516129031</v>
      </c>
      <c r="O34" s="20">
        <v>0</v>
      </c>
      <c r="P34" s="21">
        <v>3</v>
      </c>
      <c r="Q34" s="16">
        <v>0</v>
      </c>
      <c r="R34" s="19">
        <v>0</v>
      </c>
      <c r="S34" s="21">
        <v>0</v>
      </c>
      <c r="T34" s="21">
        <v>3</v>
      </c>
      <c r="U34" s="16">
        <v>1</v>
      </c>
      <c r="V34" s="19">
        <v>0.33333333333333331</v>
      </c>
      <c r="W34" s="21">
        <v>0</v>
      </c>
      <c r="X34" s="21">
        <v>3</v>
      </c>
      <c r="Y34" s="16">
        <v>0</v>
      </c>
      <c r="Z34" s="19">
        <v>0</v>
      </c>
      <c r="AA34" s="21">
        <v>0</v>
      </c>
      <c r="AB34" s="22">
        <v>0</v>
      </c>
      <c r="AC34" s="23"/>
    </row>
    <row r="35" spans="1:29" x14ac:dyDescent="0.35">
      <c r="A35" s="16">
        <f t="shared" si="2"/>
        <v>32</v>
      </c>
      <c r="B35" s="16" t="s">
        <v>134</v>
      </c>
      <c r="C35" s="17" t="s">
        <v>135</v>
      </c>
      <c r="D35" s="17" t="s">
        <v>48</v>
      </c>
      <c r="E35" s="17" t="s">
        <v>27</v>
      </c>
      <c r="F35" s="17" t="s">
        <v>27</v>
      </c>
      <c r="G35" s="17" t="s">
        <v>159</v>
      </c>
      <c r="H35" s="17" t="s">
        <v>160</v>
      </c>
      <c r="I35" s="18" t="s">
        <v>136</v>
      </c>
      <c r="J35" s="16">
        <v>1780679999</v>
      </c>
      <c r="K35" s="16" t="s">
        <v>22</v>
      </c>
      <c r="L35" s="16">
        <v>31</v>
      </c>
      <c r="M35" s="16">
        <v>6</v>
      </c>
      <c r="N35" s="19">
        <v>0.19354838709677419</v>
      </c>
      <c r="O35" s="20">
        <v>0</v>
      </c>
      <c r="P35" s="21">
        <v>3</v>
      </c>
      <c r="Q35" s="16">
        <v>0</v>
      </c>
      <c r="R35" s="19">
        <v>0</v>
      </c>
      <c r="S35" s="21">
        <v>0</v>
      </c>
      <c r="T35" s="21">
        <v>3</v>
      </c>
      <c r="U35" s="16">
        <v>1</v>
      </c>
      <c r="V35" s="19">
        <v>0.33333333333333331</v>
      </c>
      <c r="W35" s="21">
        <v>0</v>
      </c>
      <c r="X35" s="21">
        <v>3</v>
      </c>
      <c r="Y35" s="16">
        <v>0</v>
      </c>
      <c r="Z35" s="19">
        <v>0</v>
      </c>
      <c r="AA35" s="21">
        <v>0</v>
      </c>
      <c r="AB35" s="22">
        <v>0</v>
      </c>
      <c r="AC35" s="23"/>
    </row>
    <row r="36" spans="1:29" x14ac:dyDescent="0.35">
      <c r="A36" s="16">
        <f t="shared" si="2"/>
        <v>33</v>
      </c>
      <c r="B36" s="16" t="s">
        <v>137</v>
      </c>
      <c r="C36" s="17" t="s">
        <v>138</v>
      </c>
      <c r="D36" s="17" t="s">
        <v>71</v>
      </c>
      <c r="E36" s="17" t="s">
        <v>27</v>
      </c>
      <c r="F36" s="17" t="s">
        <v>60</v>
      </c>
      <c r="G36" s="17" t="s">
        <v>159</v>
      </c>
      <c r="H36" s="17" t="s">
        <v>160</v>
      </c>
      <c r="I36" s="18" t="s">
        <v>139</v>
      </c>
      <c r="J36" s="16">
        <v>1799201182</v>
      </c>
      <c r="K36" s="16" t="s">
        <v>22</v>
      </c>
      <c r="L36" s="16">
        <v>31</v>
      </c>
      <c r="M36" s="16">
        <v>18</v>
      </c>
      <c r="N36" s="19">
        <v>0.58064516129032262</v>
      </c>
      <c r="O36" s="20">
        <v>0</v>
      </c>
      <c r="P36" s="21">
        <v>3</v>
      </c>
      <c r="Q36" s="16">
        <v>2</v>
      </c>
      <c r="R36" s="19">
        <v>0.66666666666666663</v>
      </c>
      <c r="S36" s="21">
        <v>200</v>
      </c>
      <c r="T36" s="21">
        <v>3</v>
      </c>
      <c r="U36" s="16">
        <v>1</v>
      </c>
      <c r="V36" s="19">
        <v>0.33333333333333331</v>
      </c>
      <c r="W36" s="21">
        <v>0</v>
      </c>
      <c r="X36" s="21">
        <v>3</v>
      </c>
      <c r="Y36" s="16">
        <v>1</v>
      </c>
      <c r="Z36" s="19">
        <v>0.33333333333333331</v>
      </c>
      <c r="AA36" s="21">
        <v>0</v>
      </c>
      <c r="AB36" s="22">
        <v>200</v>
      </c>
      <c r="AC36" s="23"/>
    </row>
    <row r="37" spans="1:29" x14ac:dyDescent="0.35">
      <c r="A37" s="16">
        <f t="shared" si="2"/>
        <v>34</v>
      </c>
      <c r="B37" s="16" t="s">
        <v>140</v>
      </c>
      <c r="C37" s="17" t="s">
        <v>141</v>
      </c>
      <c r="D37" s="17" t="s">
        <v>71</v>
      </c>
      <c r="E37" s="17" t="s">
        <v>27</v>
      </c>
      <c r="F37" s="17" t="s">
        <v>60</v>
      </c>
      <c r="G37" s="17" t="s">
        <v>159</v>
      </c>
      <c r="H37" s="17" t="s">
        <v>160</v>
      </c>
      <c r="I37" s="18" t="s">
        <v>142</v>
      </c>
      <c r="J37" s="16">
        <v>1717177668</v>
      </c>
      <c r="K37" s="16" t="s">
        <v>22</v>
      </c>
      <c r="L37" s="16">
        <v>31</v>
      </c>
      <c r="M37" s="16">
        <v>5</v>
      </c>
      <c r="N37" s="19">
        <v>0.16129032258064516</v>
      </c>
      <c r="O37" s="20">
        <v>0</v>
      </c>
      <c r="P37" s="21">
        <v>3</v>
      </c>
      <c r="Q37" s="16">
        <v>0</v>
      </c>
      <c r="R37" s="19">
        <v>0</v>
      </c>
      <c r="S37" s="21">
        <v>0</v>
      </c>
      <c r="T37" s="21">
        <v>3</v>
      </c>
      <c r="U37" s="16">
        <v>1</v>
      </c>
      <c r="V37" s="19">
        <v>0.33333333333333331</v>
      </c>
      <c r="W37" s="21">
        <v>0</v>
      </c>
      <c r="X37" s="21">
        <v>3</v>
      </c>
      <c r="Y37" s="16">
        <v>1</v>
      </c>
      <c r="Z37" s="19">
        <v>0.33333333333333331</v>
      </c>
      <c r="AA37" s="21">
        <v>0</v>
      </c>
      <c r="AB37" s="22">
        <v>0</v>
      </c>
      <c r="AC37" s="23"/>
    </row>
    <row r="38" spans="1:29" x14ac:dyDescent="0.35">
      <c r="A38" s="16">
        <f t="shared" si="2"/>
        <v>35</v>
      </c>
      <c r="B38" s="16" t="s">
        <v>143</v>
      </c>
      <c r="C38" s="17" t="s">
        <v>144</v>
      </c>
      <c r="D38" s="17" t="s">
        <v>26</v>
      </c>
      <c r="E38" s="17" t="s">
        <v>27</v>
      </c>
      <c r="F38" s="17" t="s">
        <v>28</v>
      </c>
      <c r="G38" s="17" t="s">
        <v>159</v>
      </c>
      <c r="H38" s="17" t="s">
        <v>160</v>
      </c>
      <c r="I38" s="18" t="s">
        <v>145</v>
      </c>
      <c r="J38" s="16">
        <v>1711146605</v>
      </c>
      <c r="K38" s="16" t="s">
        <v>22</v>
      </c>
      <c r="L38" s="16">
        <v>31</v>
      </c>
      <c r="M38" s="16">
        <v>4</v>
      </c>
      <c r="N38" s="19">
        <v>0.12903225806451613</v>
      </c>
      <c r="O38" s="20">
        <v>0</v>
      </c>
      <c r="P38" s="21">
        <v>3</v>
      </c>
      <c r="Q38" s="16">
        <v>0</v>
      </c>
      <c r="R38" s="19">
        <v>0</v>
      </c>
      <c r="S38" s="21">
        <v>0</v>
      </c>
      <c r="T38" s="21">
        <v>3</v>
      </c>
      <c r="U38" s="16">
        <v>0</v>
      </c>
      <c r="V38" s="19">
        <v>0</v>
      </c>
      <c r="W38" s="21">
        <v>0</v>
      </c>
      <c r="X38" s="21">
        <v>3</v>
      </c>
      <c r="Y38" s="16">
        <v>0</v>
      </c>
      <c r="Z38" s="19">
        <v>0</v>
      </c>
      <c r="AA38" s="21">
        <v>0</v>
      </c>
      <c r="AB38" s="22">
        <v>0</v>
      </c>
      <c r="AC38" s="23"/>
    </row>
    <row r="39" spans="1:29" x14ac:dyDescent="0.35">
      <c r="A39" s="16">
        <f t="shared" ref="A39:A41" si="3">ROW()-3</f>
        <v>36</v>
      </c>
      <c r="B39" s="16" t="s">
        <v>146</v>
      </c>
      <c r="C39" s="17" t="s">
        <v>147</v>
      </c>
      <c r="D39" s="17" t="s">
        <v>83</v>
      </c>
      <c r="E39" s="17" t="s">
        <v>27</v>
      </c>
      <c r="F39" s="17" t="s">
        <v>41</v>
      </c>
      <c r="G39" s="17" t="s">
        <v>159</v>
      </c>
      <c r="H39" s="17" t="s">
        <v>160</v>
      </c>
      <c r="I39" s="24" t="s">
        <v>148</v>
      </c>
      <c r="J39" s="16">
        <v>1995312000</v>
      </c>
      <c r="K39" s="16" t="s">
        <v>23</v>
      </c>
      <c r="L39" s="16">
        <v>35</v>
      </c>
      <c r="M39" s="16">
        <v>13</v>
      </c>
      <c r="N39" s="19">
        <v>0.37142857142857144</v>
      </c>
      <c r="O39" s="20">
        <v>0</v>
      </c>
      <c r="P39" s="21">
        <v>3</v>
      </c>
      <c r="Q39" s="16">
        <v>0</v>
      </c>
      <c r="R39" s="19">
        <v>0</v>
      </c>
      <c r="S39" s="21">
        <v>0</v>
      </c>
      <c r="T39" s="21">
        <v>3</v>
      </c>
      <c r="U39" s="16">
        <v>0</v>
      </c>
      <c r="V39" s="19">
        <v>0</v>
      </c>
      <c r="W39" s="21">
        <v>0</v>
      </c>
      <c r="X39" s="21">
        <v>3</v>
      </c>
      <c r="Y39" s="16">
        <v>1</v>
      </c>
      <c r="Z39" s="19">
        <v>0.33333333333333331</v>
      </c>
      <c r="AA39" s="21">
        <v>0</v>
      </c>
      <c r="AB39" s="22">
        <v>0</v>
      </c>
      <c r="AC39" s="23"/>
    </row>
    <row r="40" spans="1:29" x14ac:dyDescent="0.35">
      <c r="A40" s="16">
        <f t="shared" si="3"/>
        <v>37</v>
      </c>
      <c r="B40" s="16" t="s">
        <v>149</v>
      </c>
      <c r="C40" s="17" t="s">
        <v>150</v>
      </c>
      <c r="D40" s="17" t="s">
        <v>151</v>
      </c>
      <c r="E40" s="17" t="s">
        <v>27</v>
      </c>
      <c r="F40" s="17" t="s">
        <v>27</v>
      </c>
      <c r="G40" s="17" t="s">
        <v>159</v>
      </c>
      <c r="H40" s="17" t="s">
        <v>160</v>
      </c>
      <c r="I40" s="24" t="s">
        <v>152</v>
      </c>
      <c r="J40" s="16">
        <v>1729190349</v>
      </c>
      <c r="K40" s="16" t="s">
        <v>22</v>
      </c>
      <c r="L40" s="16">
        <v>34</v>
      </c>
      <c r="M40" s="16">
        <v>17</v>
      </c>
      <c r="N40" s="19">
        <v>0.5</v>
      </c>
      <c r="O40" s="20">
        <v>0</v>
      </c>
      <c r="P40" s="21">
        <v>3</v>
      </c>
      <c r="Q40" s="16">
        <v>2</v>
      </c>
      <c r="R40" s="19">
        <v>0.66666666666666663</v>
      </c>
      <c r="S40" s="21">
        <v>200</v>
      </c>
      <c r="T40" s="21">
        <v>3</v>
      </c>
      <c r="U40" s="16">
        <v>0</v>
      </c>
      <c r="V40" s="19">
        <v>0</v>
      </c>
      <c r="W40" s="21">
        <v>0</v>
      </c>
      <c r="X40" s="21">
        <v>3</v>
      </c>
      <c r="Y40" s="16">
        <v>0</v>
      </c>
      <c r="Z40" s="19">
        <v>0</v>
      </c>
      <c r="AA40" s="21">
        <v>0</v>
      </c>
      <c r="AB40" s="22">
        <v>200</v>
      </c>
      <c r="AC40" s="23"/>
    </row>
    <row r="41" spans="1:29" x14ac:dyDescent="0.35">
      <c r="A41" s="16">
        <f t="shared" si="3"/>
        <v>38</v>
      </c>
      <c r="B41" s="16" t="s">
        <v>153</v>
      </c>
      <c r="C41" s="17" t="s">
        <v>154</v>
      </c>
      <c r="D41" s="17" t="s">
        <v>71</v>
      </c>
      <c r="E41" s="17" t="s">
        <v>27</v>
      </c>
      <c r="F41" s="17" t="s">
        <v>60</v>
      </c>
      <c r="G41" s="17" t="s">
        <v>159</v>
      </c>
      <c r="H41" s="17" t="s">
        <v>160</v>
      </c>
      <c r="I41" s="17" t="s">
        <v>155</v>
      </c>
      <c r="J41" s="16">
        <v>1781303555</v>
      </c>
      <c r="K41" s="16" t="s">
        <v>22</v>
      </c>
      <c r="L41" s="16">
        <v>31</v>
      </c>
      <c r="M41" s="16">
        <v>7</v>
      </c>
      <c r="N41" s="19">
        <v>0.22580645161290322</v>
      </c>
      <c r="O41" s="20">
        <v>0</v>
      </c>
      <c r="P41" s="21">
        <v>3</v>
      </c>
      <c r="Q41" s="16">
        <v>1</v>
      </c>
      <c r="R41" s="19">
        <v>0.33333333333333331</v>
      </c>
      <c r="S41" s="21">
        <v>0</v>
      </c>
      <c r="T41" s="21">
        <v>3</v>
      </c>
      <c r="U41" s="16">
        <v>0</v>
      </c>
      <c r="V41" s="19">
        <v>0</v>
      </c>
      <c r="W41" s="21">
        <v>0</v>
      </c>
      <c r="X41" s="21">
        <v>3</v>
      </c>
      <c r="Y41" s="16">
        <v>1</v>
      </c>
      <c r="Z41" s="19">
        <v>0.33333333333333331</v>
      </c>
      <c r="AA41" s="21">
        <v>0</v>
      </c>
      <c r="AB41" s="22">
        <v>0</v>
      </c>
      <c r="AC41" s="23"/>
    </row>
    <row r="42" spans="1:29" x14ac:dyDescent="0.35">
      <c r="A42" s="16"/>
      <c r="B42" s="15" t="s">
        <v>156</v>
      </c>
      <c r="C42" s="17"/>
      <c r="D42" s="17"/>
      <c r="E42" s="17"/>
      <c r="F42" s="17"/>
      <c r="G42" s="17"/>
      <c r="H42" s="17"/>
      <c r="I42" s="17"/>
      <c r="J42" s="16"/>
      <c r="K42" s="17"/>
      <c r="L42" s="20">
        <v>7293</v>
      </c>
      <c r="M42" s="20">
        <v>3501</v>
      </c>
      <c r="N42" s="25">
        <v>0.48004936240230356</v>
      </c>
      <c r="O42" s="20">
        <v>135330</v>
      </c>
      <c r="P42" s="20">
        <v>743</v>
      </c>
      <c r="Q42" s="20">
        <v>279</v>
      </c>
      <c r="R42" s="25">
        <v>0.37550471063257068</v>
      </c>
      <c r="S42" s="20">
        <v>45100</v>
      </c>
      <c r="T42" s="20">
        <v>756</v>
      </c>
      <c r="U42" s="20">
        <v>251</v>
      </c>
      <c r="V42" s="25">
        <v>0.33201058201058203</v>
      </c>
      <c r="W42" s="20">
        <v>36600</v>
      </c>
      <c r="X42" s="20">
        <v>702</v>
      </c>
      <c r="Y42" s="20">
        <v>118</v>
      </c>
      <c r="Z42" s="25">
        <v>0.16809116809116809</v>
      </c>
      <c r="AA42" s="20">
        <v>10600</v>
      </c>
      <c r="AB42" s="20">
        <v>227630</v>
      </c>
      <c r="AC42" s="26"/>
    </row>
  </sheetData>
  <autoFilter ref="A3:AD42" xr:uid="{00000000-0009-0000-0000-000000000000}"/>
  <conditionalFormatting sqref="B3">
    <cfRule type="duplicateValues" dxfId="1" priority="1"/>
  </conditionalFormatting>
  <conditionalFormatting sqref="C3:D3">
    <cfRule type="duplicateValues" dxfId="0" priority="2"/>
  </conditionalFormatting>
  <printOptions horizontalCentered="1"/>
  <pageMargins left="0" right="0" top="0" bottom="0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STP Closing Sales Apr'21</vt:lpstr>
      <vt:lpstr>'STP Closing Sales Apr''21'!Print_Area</vt:lpstr>
      <vt:lpstr>'STP Closing Sales Apr''21'!Print_Titles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Rifath Hossain</dc:creator>
  <cp:lastModifiedBy>Sanjib Basak</cp:lastModifiedBy>
  <dcterms:created xsi:type="dcterms:W3CDTF">2021-05-05T06:44:03Z</dcterms:created>
  <dcterms:modified xsi:type="dcterms:W3CDTF">2021-05-05T07:49:28Z</dcterms:modified>
</cp:coreProperties>
</file>