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06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B11" i="10" l="1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Floor Musni</t>
        </r>
      </text>
    </comment>
  </commentList>
</comments>
</file>

<file path=xl/sharedStrings.xml><?xml version="1.0" encoding="utf-8"?>
<sst xmlns="http://schemas.openxmlformats.org/spreadsheetml/2006/main" count="125" uniqueCount="74">
  <si>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</si>
  <si>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</si>
  <si>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</si>
  <si>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</si>
  <si>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</si>
  <si>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</si>
  <si>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</si>
  <si>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</si>
  <si>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</si>
  <si>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</si>
  <si>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</si>
  <si>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</si>
  <si>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</si>
  <si>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</si>
  <si>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</si>
  <si>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</si>
  <si>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</si>
  <si>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</si>
  <si>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</si>
  <si>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</si>
  <si>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</si>
  <si>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</si>
  <si>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</si>
  <si>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</si>
  <si>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</si>
  <si>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</si>
  <si>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</si>
  <si>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</si>
  <si>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</si>
  <si>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</si>
  <si>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</si>
  <si>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</si>
  <si>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</si>
  <si>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</si>
  <si>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</si>
  <si>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</si>
  <si>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</si>
  <si>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</si>
  <si>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</si>
  <si>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</si>
  <si>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</si>
  <si>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</si>
  <si>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</si>
  <si>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</si>
  <si>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</si>
  <si>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</si>
  <si>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</si>
  <si>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</si>
  <si>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</si>
  <si>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</si>
  <si>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</si>
  <si>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</si>
  <si>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</si>
  <si>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</si>
  <si>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</si>
  <si>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</si>
  <si>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</si>
  <si>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</si>
  <si>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</si>
  <si>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 xml:space="preserve">Camera </t>
  </si>
  <si>
    <t>Boss(+)</t>
  </si>
  <si>
    <t>Bank Statement May 2021</t>
  </si>
  <si>
    <t>Month : May-2021</t>
  </si>
  <si>
    <t>Balance Statement May-2021</t>
  </si>
  <si>
    <t>01.05.2021</t>
  </si>
  <si>
    <t>Realme Adj  Due</t>
  </si>
  <si>
    <t>02.05.2021</t>
  </si>
  <si>
    <t>03.05.2021</t>
  </si>
  <si>
    <t>04.05.2021</t>
  </si>
  <si>
    <t>05.05.2021</t>
  </si>
  <si>
    <t>06.05.2021</t>
  </si>
  <si>
    <t>Date: 06.05.2021</t>
  </si>
  <si>
    <t>Jafor C25 Due</t>
  </si>
  <si>
    <t>Jafor bKash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</si>
</sst>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9" borderId="46" xfId="0" applyNumberFormat="1" applyFont="1" applyFill="1" applyBorder="1" applyAlignment="1">
      <alignment horizontal="center" vertical="center"/>
    </xf>
    <xf numFmtId="0" fontId="40" fillId="39" borderId="47" xfId="0" applyFont="1" applyFill="1" applyBorder="1" applyAlignment="1">
      <alignment horizontal="center" vertical="center"/>
    </xf>
    <xf numFmtId="0" fontId="40" fillId="39" borderId="48" xfId="0" applyFont="1" applyFill="1" applyBorder="1" applyAlignment="1">
      <alignment horizontal="center" vertical="center"/>
    </xf>
    <xf numFmtId="2" fontId="40" fillId="40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39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/>
    </xf>
    <xf numFmtId="0" fontId="34" fillId="0" borderId="3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3" sqref="E1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8" t="s">
        <v>15</v>
      </c>
      <c r="C2" s="238"/>
      <c r="D2" s="238"/>
      <c r="E2" s="238"/>
    </row>
    <row r="3" spans="1:8" ht="16.5" customHeight="1">
      <c r="A3" s="19"/>
      <c r="B3" s="239" t="s">
        <v>61</v>
      </c>
      <c r="C3" s="239"/>
      <c r="D3" s="239"/>
      <c r="E3" s="239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66</v>
      </c>
      <c r="C9" s="23">
        <v>1720000</v>
      </c>
      <c r="D9" s="189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67</v>
      </c>
      <c r="C10" s="26">
        <v>930000</v>
      </c>
      <c r="D10" s="237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68</v>
      </c>
      <c r="C11" s="23">
        <v>650000</v>
      </c>
      <c r="D11" s="189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69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70</v>
      </c>
      <c r="C13" s="23">
        <v>500000</v>
      </c>
      <c r="D13" s="189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44781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44781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44781</v>
      </c>
      <c r="F16" s="15"/>
      <c r="G16" s="17"/>
      <c r="H16" s="1"/>
    </row>
    <row r="17" spans="1:9">
      <c r="A17" s="19"/>
      <c r="B17" s="24"/>
      <c r="C17" s="23"/>
      <c r="D17" s="23"/>
      <c r="E17" s="25">
        <f t="shared" si="0"/>
        <v>44781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44781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44781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44781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44781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44781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44781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44781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44781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44781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44781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44781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44781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44781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44781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44781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44781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44781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44781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44781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44781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44781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44781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44781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44781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44781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44781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44781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44781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44781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44781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44781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44781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44781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44781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44781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44781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44781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44781</v>
      </c>
      <c r="F55" s="15"/>
      <c r="G55" s="1"/>
    </row>
    <row r="56" spans="2:8">
      <c r="B56" s="24"/>
      <c r="C56" s="23"/>
      <c r="D56" s="23"/>
      <c r="E56" s="25">
        <f t="shared" si="1"/>
        <v>44781</v>
      </c>
      <c r="F56" s="15"/>
      <c r="G56" s="1"/>
    </row>
    <row r="57" spans="2:8">
      <c r="B57" s="24"/>
      <c r="C57" s="23"/>
      <c r="D57" s="23"/>
      <c r="E57" s="25">
        <f t="shared" si="1"/>
        <v>44781</v>
      </c>
      <c r="F57" s="15"/>
      <c r="G57" s="1"/>
    </row>
    <row r="58" spans="2:8">
      <c r="B58" s="24"/>
      <c r="C58" s="23"/>
      <c r="D58" s="23"/>
      <c r="E58" s="25">
        <f t="shared" si="1"/>
        <v>44781</v>
      </c>
      <c r="F58" s="15"/>
      <c r="G58" s="1"/>
    </row>
    <row r="59" spans="2:8">
      <c r="B59" s="24"/>
      <c r="C59" s="23"/>
      <c r="D59" s="23"/>
      <c r="E59" s="25">
        <f t="shared" si="1"/>
        <v>44781</v>
      </c>
      <c r="F59" s="15"/>
      <c r="G59" s="1"/>
    </row>
    <row r="60" spans="2:8">
      <c r="B60" s="24"/>
      <c r="C60" s="23"/>
      <c r="D60" s="23"/>
      <c r="E60" s="25">
        <f t="shared" si="1"/>
        <v>44781</v>
      </c>
      <c r="F60" s="15"/>
      <c r="G60" s="1"/>
    </row>
    <row r="61" spans="2:8">
      <c r="B61" s="24"/>
      <c r="C61" s="23"/>
      <c r="D61" s="23"/>
      <c r="E61" s="25">
        <f t="shared" si="1"/>
        <v>44781</v>
      </c>
      <c r="F61" s="15"/>
      <c r="G61" s="1"/>
    </row>
    <row r="62" spans="2:8">
      <c r="B62" s="24"/>
      <c r="C62" s="23"/>
      <c r="D62" s="23"/>
      <c r="E62" s="25">
        <f t="shared" si="1"/>
        <v>44781</v>
      </c>
      <c r="F62" s="15"/>
      <c r="G62" s="1"/>
    </row>
    <row r="63" spans="2:8">
      <c r="B63" s="24"/>
      <c r="C63" s="23"/>
      <c r="D63" s="23"/>
      <c r="E63" s="25">
        <f t="shared" si="1"/>
        <v>44781</v>
      </c>
      <c r="F63" s="15"/>
      <c r="G63" s="1"/>
    </row>
    <row r="64" spans="2:8">
      <c r="B64" s="24"/>
      <c r="C64" s="23"/>
      <c r="D64" s="23"/>
      <c r="E64" s="25">
        <f t="shared" si="1"/>
        <v>44781</v>
      </c>
      <c r="F64" s="15"/>
      <c r="G64" s="1"/>
    </row>
    <row r="65" spans="2:7">
      <c r="B65" s="24"/>
      <c r="C65" s="23"/>
      <c r="D65" s="23"/>
      <c r="E65" s="25">
        <f t="shared" si="1"/>
        <v>44781</v>
      </c>
      <c r="F65" s="15"/>
      <c r="G65" s="1"/>
    </row>
    <row r="66" spans="2:7">
      <c r="B66" s="24"/>
      <c r="C66" s="23"/>
      <c r="D66" s="23"/>
      <c r="E66" s="25">
        <f t="shared" si="1"/>
        <v>44781</v>
      </c>
      <c r="F66" s="15"/>
      <c r="G66" s="1"/>
    </row>
    <row r="67" spans="2:7">
      <c r="B67" s="24"/>
      <c r="C67" s="23"/>
      <c r="D67" s="23"/>
      <c r="E67" s="25">
        <f t="shared" si="1"/>
        <v>44781</v>
      </c>
      <c r="F67" s="15"/>
      <c r="G67" s="1"/>
    </row>
    <row r="68" spans="2:7">
      <c r="B68" s="24"/>
      <c r="C68" s="23"/>
      <c r="D68" s="23"/>
      <c r="E68" s="25">
        <f t="shared" si="1"/>
        <v>44781</v>
      </c>
      <c r="F68" s="15"/>
      <c r="G68" s="1"/>
    </row>
    <row r="69" spans="2:7">
      <c r="B69" s="24"/>
      <c r="C69" s="23"/>
      <c r="D69" s="23"/>
      <c r="E69" s="25">
        <f t="shared" si="1"/>
        <v>44781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44781</v>
      </c>
      <c r="F70" s="15"/>
      <c r="G70" s="1"/>
    </row>
    <row r="71" spans="2:7">
      <c r="B71" s="24"/>
      <c r="C71" s="23"/>
      <c r="D71" s="23"/>
      <c r="E71" s="25">
        <f t="shared" si="2"/>
        <v>44781</v>
      </c>
      <c r="F71" s="15"/>
      <c r="G71" s="1"/>
    </row>
    <row r="72" spans="2:7">
      <c r="B72" s="24"/>
      <c r="C72" s="23"/>
      <c r="D72" s="23"/>
      <c r="E72" s="25">
        <f t="shared" si="2"/>
        <v>44781</v>
      </c>
      <c r="F72" s="15"/>
      <c r="G72" s="1"/>
    </row>
    <row r="73" spans="2:7">
      <c r="B73" s="24"/>
      <c r="C73" s="23"/>
      <c r="D73" s="23"/>
      <c r="E73" s="25">
        <f t="shared" si="2"/>
        <v>44781</v>
      </c>
      <c r="F73" s="15"/>
      <c r="G73" s="1"/>
    </row>
    <row r="74" spans="2:7">
      <c r="B74" s="24"/>
      <c r="C74" s="23"/>
      <c r="D74" s="23"/>
      <c r="E74" s="25">
        <f t="shared" si="2"/>
        <v>44781</v>
      </c>
      <c r="F74" s="15"/>
      <c r="G74" s="1"/>
    </row>
    <row r="75" spans="2:7">
      <c r="B75" s="24"/>
      <c r="C75" s="23"/>
      <c r="D75" s="23"/>
      <c r="E75" s="25">
        <f t="shared" si="2"/>
        <v>44781</v>
      </c>
      <c r="F75" s="17"/>
      <c r="G75" s="1"/>
    </row>
    <row r="76" spans="2:7">
      <c r="B76" s="24"/>
      <c r="C76" s="23"/>
      <c r="D76" s="23"/>
      <c r="E76" s="25">
        <f t="shared" si="2"/>
        <v>44781</v>
      </c>
      <c r="F76" s="15"/>
      <c r="G76" s="1"/>
    </row>
    <row r="77" spans="2:7">
      <c r="B77" s="24"/>
      <c r="C77" s="23"/>
      <c r="D77" s="23"/>
      <c r="E77" s="25">
        <f t="shared" si="2"/>
        <v>44781</v>
      </c>
      <c r="F77" s="15"/>
      <c r="G77" s="1"/>
    </row>
    <row r="78" spans="2:7">
      <c r="B78" s="24"/>
      <c r="C78" s="23"/>
      <c r="D78" s="23"/>
      <c r="E78" s="25">
        <f t="shared" si="2"/>
        <v>44781</v>
      </c>
      <c r="F78" s="15"/>
      <c r="G78" s="1"/>
    </row>
    <row r="79" spans="2:7">
      <c r="B79" s="24"/>
      <c r="C79" s="23"/>
      <c r="D79" s="23"/>
      <c r="E79" s="25">
        <f t="shared" si="2"/>
        <v>44781</v>
      </c>
      <c r="F79" s="15"/>
      <c r="G79" s="1"/>
    </row>
    <row r="80" spans="2:7">
      <c r="B80" s="24"/>
      <c r="C80" s="23"/>
      <c r="D80" s="23"/>
      <c r="E80" s="25">
        <f t="shared" si="2"/>
        <v>44781</v>
      </c>
      <c r="F80" s="15"/>
      <c r="G80" s="1"/>
    </row>
    <row r="81" spans="2:7">
      <c r="B81" s="24"/>
      <c r="C81" s="23"/>
      <c r="D81" s="23"/>
      <c r="E81" s="25">
        <f t="shared" si="2"/>
        <v>44781</v>
      </c>
      <c r="F81" s="15"/>
      <c r="G81" s="1"/>
    </row>
    <row r="82" spans="2:7">
      <c r="B82" s="24"/>
      <c r="C82" s="23"/>
      <c r="D82" s="23"/>
      <c r="E82" s="25">
        <f t="shared" si="2"/>
        <v>44781</v>
      </c>
      <c r="F82" s="15"/>
      <c r="G82" s="1"/>
    </row>
    <row r="83" spans="2:7">
      <c r="B83" s="29"/>
      <c r="C83" s="25">
        <f>SUM(C5:C72)</f>
        <v>3813291</v>
      </c>
      <c r="D83" s="25">
        <f>SUM(D5:D77)</f>
        <v>3768510</v>
      </c>
      <c r="E83" s="39">
        <f>E71</f>
        <v>44781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32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6"/>
    <col min="2" max="2" width="9.140625" style="45"/>
    <col min="15" max="15" width="15.140625" bestFit="1" customWidth="1"/>
    <col min="19" max="19" width="9.140625" style="137"/>
  </cols>
  <sheetData>
    <row r="1" spans="1:26" ht="23.25">
      <c r="A1" s="246" t="s">
        <v>15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6" s="138" customFormat="1" ht="18">
      <c r="A2" s="247" t="s">
        <v>55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6" s="139" customFormat="1" ht="16.5" thickBot="1">
      <c r="A3" s="248" t="s">
        <v>62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50"/>
      <c r="U3" s="59"/>
      <c r="V3" s="5"/>
      <c r="W3" s="5"/>
      <c r="X3" s="5"/>
      <c r="Y3" s="5"/>
      <c r="Z3" s="13"/>
    </row>
    <row r="4" spans="1:26" s="141" customFormat="1">
      <c r="A4" s="251" t="s">
        <v>34</v>
      </c>
      <c r="B4" s="253" t="s">
        <v>35</v>
      </c>
      <c r="C4" s="240" t="s">
        <v>36</v>
      </c>
      <c r="D4" s="240" t="s">
        <v>37</v>
      </c>
      <c r="E4" s="240" t="s">
        <v>38</v>
      </c>
      <c r="F4" s="240" t="s">
        <v>39</v>
      </c>
      <c r="G4" s="240" t="s">
        <v>40</v>
      </c>
      <c r="H4" s="240" t="s">
        <v>41</v>
      </c>
      <c r="I4" s="240" t="s">
        <v>52</v>
      </c>
      <c r="J4" s="240" t="s">
        <v>42</v>
      </c>
      <c r="K4" s="240" t="s">
        <v>43</v>
      </c>
      <c r="L4" s="240" t="s">
        <v>44</v>
      </c>
      <c r="M4" s="240" t="s">
        <v>45</v>
      </c>
      <c r="N4" s="240" t="s">
        <v>46</v>
      </c>
      <c r="O4" s="242" t="s">
        <v>59</v>
      </c>
      <c r="P4" s="244" t="s">
        <v>47</v>
      </c>
      <c r="Q4" s="257" t="s">
        <v>18</v>
      </c>
      <c r="R4" s="255" t="s">
        <v>48</v>
      </c>
      <c r="S4" s="140" t="s">
        <v>3</v>
      </c>
      <c r="U4" s="142"/>
      <c r="V4" s="143"/>
      <c r="W4" s="144"/>
      <c r="X4" s="143"/>
      <c r="Y4" s="143"/>
    </row>
    <row r="5" spans="1:26" s="141" customFormat="1" ht="13.5" thickBot="1">
      <c r="A5" s="252"/>
      <c r="B5" s="254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3"/>
      <c r="P5" s="245"/>
      <c r="Q5" s="258"/>
      <c r="R5" s="256"/>
      <c r="S5" s="145" t="s">
        <v>49</v>
      </c>
      <c r="U5" s="146"/>
      <c r="V5" s="147"/>
      <c r="W5" s="147"/>
      <c r="X5" s="147"/>
      <c r="Y5" s="147"/>
      <c r="Z5" s="148"/>
    </row>
    <row r="6" spans="1:26" s="10" customFormat="1">
      <c r="A6" s="149" t="s">
        <v>64</v>
      </c>
      <c r="B6" s="150"/>
      <c r="C6" s="150"/>
      <c r="D6" s="151"/>
      <c r="E6" s="151"/>
      <c r="F6" s="151"/>
      <c r="G6" s="151"/>
      <c r="H6" s="151"/>
      <c r="I6" s="151"/>
      <c r="J6" s="152">
        <v>40</v>
      </c>
      <c r="K6" s="151"/>
      <c r="L6" s="151"/>
      <c r="M6" s="151"/>
      <c r="N6" s="190">
        <v>50</v>
      </c>
      <c r="O6" s="151"/>
      <c r="P6" s="151"/>
      <c r="Q6" s="151"/>
      <c r="R6" s="153"/>
      <c r="S6" s="154">
        <f t="shared" ref="S6:S36" si="0">SUM(B6:R6)</f>
        <v>90</v>
      </c>
      <c r="T6" s="155"/>
      <c r="U6" s="156"/>
      <c r="V6" s="30"/>
      <c r="W6" s="3"/>
      <c r="X6" s="30"/>
      <c r="Y6" s="3"/>
    </row>
    <row r="7" spans="1:26" s="10" customFormat="1">
      <c r="A7" s="149" t="s">
        <v>66</v>
      </c>
      <c r="B7" s="150">
        <v>500</v>
      </c>
      <c r="C7" s="150">
        <v>600</v>
      </c>
      <c r="D7" s="151"/>
      <c r="E7" s="151"/>
      <c r="F7" s="151">
        <v>350</v>
      </c>
      <c r="G7" s="151"/>
      <c r="H7" s="151"/>
      <c r="I7" s="151"/>
      <c r="J7" s="152">
        <v>180</v>
      </c>
      <c r="K7" s="151">
        <v>160</v>
      </c>
      <c r="L7" s="151"/>
      <c r="M7" s="151"/>
      <c r="N7" s="190">
        <v>100</v>
      </c>
      <c r="O7" s="151"/>
      <c r="P7" s="151"/>
      <c r="Q7" s="151"/>
      <c r="R7" s="153"/>
      <c r="S7" s="154">
        <f t="shared" si="0"/>
        <v>1890</v>
      </c>
      <c r="T7" s="155"/>
      <c r="U7" s="30"/>
      <c r="V7" s="30"/>
      <c r="W7" s="30"/>
      <c r="X7" s="30"/>
      <c r="Y7" s="30"/>
    </row>
    <row r="8" spans="1:26" s="10" customFormat="1">
      <c r="A8" s="149" t="s">
        <v>67</v>
      </c>
      <c r="B8" s="157"/>
      <c r="C8" s="150"/>
      <c r="D8" s="158"/>
      <c r="E8" s="158"/>
      <c r="F8" s="158">
        <v>50</v>
      </c>
      <c r="G8" s="158"/>
      <c r="H8" s="158"/>
      <c r="I8" s="158"/>
      <c r="J8" s="159">
        <v>240</v>
      </c>
      <c r="K8" s="158">
        <v>160</v>
      </c>
      <c r="L8" s="158"/>
      <c r="M8" s="158"/>
      <c r="N8" s="191">
        <v>10</v>
      </c>
      <c r="O8" s="19"/>
      <c r="P8" s="158"/>
      <c r="Q8" s="158"/>
      <c r="R8" s="160"/>
      <c r="S8" s="154">
        <f>SUM(B8:R8)</f>
        <v>460</v>
      </c>
      <c r="T8" s="155"/>
      <c r="U8" s="7"/>
      <c r="V8" s="7"/>
      <c r="W8" s="3" t="s">
        <v>50</v>
      </c>
      <c r="X8" s="30"/>
      <c r="Y8" s="3"/>
    </row>
    <row r="9" spans="1:26" s="10" customFormat="1">
      <c r="A9" s="149" t="s">
        <v>68</v>
      </c>
      <c r="B9" s="157"/>
      <c r="C9" s="150"/>
      <c r="D9" s="158"/>
      <c r="E9" s="158"/>
      <c r="F9" s="158">
        <v>100</v>
      </c>
      <c r="G9" s="158"/>
      <c r="H9" s="158"/>
      <c r="I9" s="158"/>
      <c r="J9" s="159">
        <v>30</v>
      </c>
      <c r="K9" s="158">
        <v>80</v>
      </c>
      <c r="L9" s="158"/>
      <c r="M9" s="158"/>
      <c r="N9" s="191"/>
      <c r="O9" s="158"/>
      <c r="P9" s="158"/>
      <c r="Q9" s="158"/>
      <c r="R9" s="160"/>
      <c r="S9" s="154">
        <f t="shared" si="0"/>
        <v>210</v>
      </c>
      <c r="T9" s="155"/>
      <c r="U9" s="7"/>
      <c r="V9" s="7"/>
      <c r="W9" s="30"/>
      <c r="X9" s="30"/>
      <c r="Y9" s="30"/>
    </row>
    <row r="10" spans="1:26" s="10" customFormat="1">
      <c r="A10" s="149" t="s">
        <v>69</v>
      </c>
      <c r="B10" s="157">
        <v>500</v>
      </c>
      <c r="C10" s="150"/>
      <c r="D10" s="158"/>
      <c r="E10" s="158"/>
      <c r="F10" s="158"/>
      <c r="G10" s="158">
        <v>100</v>
      </c>
      <c r="H10" s="158"/>
      <c r="I10" s="158"/>
      <c r="J10" s="158">
        <v>180</v>
      </c>
      <c r="K10" s="158">
        <v>160</v>
      </c>
      <c r="L10" s="158"/>
      <c r="M10" s="158"/>
      <c r="N10" s="191">
        <v>50</v>
      </c>
      <c r="O10" s="158"/>
      <c r="P10" s="158"/>
      <c r="Q10" s="158"/>
      <c r="R10" s="160"/>
      <c r="S10" s="154">
        <f t="shared" si="0"/>
        <v>990</v>
      </c>
      <c r="T10" s="155"/>
      <c r="U10" s="30"/>
      <c r="V10" s="30"/>
      <c r="W10" s="3"/>
      <c r="X10" s="30"/>
      <c r="Y10" s="3"/>
    </row>
    <row r="11" spans="1:26" s="10" customFormat="1">
      <c r="A11" s="149" t="s">
        <v>70</v>
      </c>
      <c r="B11" s="157"/>
      <c r="C11" s="150"/>
      <c r="D11" s="158"/>
      <c r="E11" s="158"/>
      <c r="F11" s="158">
        <v>50</v>
      </c>
      <c r="G11" s="158"/>
      <c r="H11" s="158"/>
      <c r="I11" s="158"/>
      <c r="J11" s="158">
        <v>180</v>
      </c>
      <c r="K11" s="158">
        <v>160</v>
      </c>
      <c r="L11" s="158"/>
      <c r="M11" s="158"/>
      <c r="N11" s="191"/>
      <c r="O11" s="158"/>
      <c r="P11" s="158"/>
      <c r="Q11" s="158"/>
      <c r="R11" s="160"/>
      <c r="S11" s="154">
        <f t="shared" si="0"/>
        <v>390</v>
      </c>
      <c r="T11" s="155"/>
      <c r="U11" s="30"/>
      <c r="V11" s="30"/>
      <c r="W11" s="30"/>
      <c r="X11" s="30"/>
      <c r="Y11" s="30"/>
    </row>
    <row r="12" spans="1:26" s="10" customFormat="1">
      <c r="A12" s="149"/>
      <c r="B12" s="157"/>
      <c r="C12" s="150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91"/>
      <c r="O12" s="158"/>
      <c r="P12" s="158"/>
      <c r="Q12" s="158"/>
      <c r="R12" s="160"/>
      <c r="S12" s="154">
        <f t="shared" si="0"/>
        <v>0</v>
      </c>
      <c r="T12" s="155"/>
      <c r="U12" s="30"/>
      <c r="V12" s="30"/>
      <c r="W12" s="3"/>
      <c r="X12" s="30"/>
      <c r="Y12" s="3"/>
    </row>
    <row r="13" spans="1:26" s="10" customFormat="1">
      <c r="A13" s="149"/>
      <c r="B13" s="157"/>
      <c r="C13" s="150"/>
      <c r="D13" s="158"/>
      <c r="E13" s="158"/>
      <c r="F13" s="158"/>
      <c r="G13" s="158"/>
      <c r="H13" s="158"/>
      <c r="I13" s="158"/>
      <c r="J13" s="158"/>
      <c r="K13" s="158"/>
      <c r="L13" s="161"/>
      <c r="M13" s="158"/>
      <c r="N13" s="191"/>
      <c r="O13" s="158"/>
      <c r="P13" s="158"/>
      <c r="Q13" s="158"/>
      <c r="R13" s="160"/>
      <c r="S13" s="154">
        <f t="shared" si="0"/>
        <v>0</v>
      </c>
      <c r="T13" s="155"/>
      <c r="U13" s="156"/>
      <c r="V13" s="30"/>
      <c r="W13" s="30"/>
      <c r="X13" s="30"/>
      <c r="Y13" s="30"/>
    </row>
    <row r="14" spans="1:26" s="10" customFormat="1">
      <c r="A14" s="149"/>
      <c r="B14" s="157"/>
      <c r="C14" s="150"/>
      <c r="D14" s="158"/>
      <c r="E14" s="158"/>
      <c r="F14" s="158"/>
      <c r="G14" s="158"/>
      <c r="H14" s="158"/>
      <c r="I14" s="158"/>
      <c r="J14" s="158"/>
      <c r="K14" s="158"/>
      <c r="L14" s="162"/>
      <c r="M14" s="158"/>
      <c r="N14" s="191"/>
      <c r="O14" s="158"/>
      <c r="P14" s="158"/>
      <c r="Q14" s="158"/>
      <c r="R14" s="160"/>
      <c r="S14" s="154">
        <f t="shared" si="0"/>
        <v>0</v>
      </c>
      <c r="T14" s="155"/>
      <c r="U14" s="163"/>
      <c r="V14" s="30"/>
      <c r="W14" s="3"/>
      <c r="X14" s="30"/>
      <c r="Y14" s="3"/>
    </row>
    <row r="15" spans="1:26" s="10" customFormat="1">
      <c r="A15" s="149"/>
      <c r="B15" s="157"/>
      <c r="C15" s="150"/>
      <c r="D15" s="158"/>
      <c r="E15" s="158"/>
      <c r="F15" s="158"/>
      <c r="G15" s="158"/>
      <c r="H15" s="158"/>
      <c r="I15" s="158"/>
      <c r="J15" s="158"/>
      <c r="K15" s="158"/>
      <c r="L15" s="151"/>
      <c r="M15" s="158"/>
      <c r="N15" s="191"/>
      <c r="O15" s="158"/>
      <c r="P15" s="158"/>
      <c r="Q15" s="158"/>
      <c r="R15" s="160"/>
      <c r="S15" s="154">
        <f t="shared" si="0"/>
        <v>0</v>
      </c>
      <c r="T15" s="155"/>
      <c r="U15" s="4"/>
      <c r="V15" s="30"/>
      <c r="W15" s="30"/>
      <c r="X15" s="30"/>
      <c r="Y15" s="30"/>
    </row>
    <row r="16" spans="1:26" s="10" customFormat="1">
      <c r="A16" s="149"/>
      <c r="B16" s="157"/>
      <c r="C16" s="150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91"/>
      <c r="O16" s="158"/>
      <c r="P16" s="158"/>
      <c r="Q16" s="158"/>
      <c r="R16" s="160"/>
      <c r="S16" s="154">
        <f t="shared" si="0"/>
        <v>0</v>
      </c>
      <c r="T16" s="155"/>
      <c r="U16" s="4"/>
      <c r="V16" s="30"/>
      <c r="W16" s="3"/>
      <c r="X16" s="30"/>
      <c r="Y16" s="3"/>
    </row>
    <row r="17" spans="1:25" s="10" customFormat="1">
      <c r="A17" s="149"/>
      <c r="B17" s="157"/>
      <c r="C17" s="150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91"/>
      <c r="O17" s="158"/>
      <c r="P17" s="160"/>
      <c r="Q17" s="158"/>
      <c r="R17" s="160"/>
      <c r="S17" s="154">
        <f t="shared" si="0"/>
        <v>0</v>
      </c>
      <c r="T17" s="155"/>
      <c r="U17" s="4"/>
      <c r="V17" s="30"/>
      <c r="W17" s="30"/>
      <c r="X17" s="30"/>
      <c r="Y17" s="30"/>
    </row>
    <row r="18" spans="1:25" s="10" customFormat="1">
      <c r="A18" s="149"/>
      <c r="B18" s="157"/>
      <c r="C18" s="150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91"/>
      <c r="O18" s="158"/>
      <c r="P18" s="160"/>
      <c r="Q18" s="158"/>
      <c r="R18" s="160"/>
      <c r="S18" s="154">
        <f t="shared" si="0"/>
        <v>0</v>
      </c>
      <c r="T18" s="155"/>
      <c r="U18" s="4"/>
      <c r="V18" s="30"/>
      <c r="W18" s="3"/>
      <c r="X18" s="30"/>
      <c r="Y18" s="3"/>
    </row>
    <row r="19" spans="1:25" s="10" customFormat="1">
      <c r="A19" s="149"/>
      <c r="B19" s="157"/>
      <c r="C19" s="150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92"/>
      <c r="O19" s="158"/>
      <c r="P19" s="160"/>
      <c r="Q19" s="158"/>
      <c r="R19" s="160"/>
      <c r="S19" s="154">
        <f t="shared" si="0"/>
        <v>0</v>
      </c>
      <c r="T19" s="155"/>
      <c r="U19" s="4"/>
      <c r="V19" s="30"/>
      <c r="W19" s="30"/>
      <c r="X19" s="30"/>
      <c r="Y19" s="30"/>
    </row>
    <row r="20" spans="1:25" s="10" customFormat="1">
      <c r="A20" s="149"/>
      <c r="B20" s="157"/>
      <c r="C20" s="150"/>
      <c r="D20" s="158"/>
      <c r="E20" s="158"/>
      <c r="F20" s="191"/>
      <c r="G20" s="158"/>
      <c r="H20" s="158"/>
      <c r="I20" s="158"/>
      <c r="J20" s="158"/>
      <c r="K20" s="158"/>
      <c r="L20" s="158"/>
      <c r="M20" s="158"/>
      <c r="N20" s="191"/>
      <c r="O20" s="158"/>
      <c r="P20" s="158"/>
      <c r="Q20" s="158"/>
      <c r="R20" s="160"/>
      <c r="S20" s="154">
        <f t="shared" si="0"/>
        <v>0</v>
      </c>
      <c r="T20" s="155"/>
      <c r="U20" s="4"/>
      <c r="V20" s="30"/>
      <c r="W20" s="3"/>
      <c r="X20" s="30"/>
      <c r="Y20" s="3"/>
    </row>
    <row r="21" spans="1:25" s="10" customFormat="1">
      <c r="A21" s="149"/>
      <c r="B21" s="157"/>
      <c r="C21" s="150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91"/>
      <c r="O21" s="158"/>
      <c r="P21" s="158"/>
      <c r="Q21" s="158"/>
      <c r="R21" s="160"/>
      <c r="S21" s="154">
        <f t="shared" si="0"/>
        <v>0</v>
      </c>
      <c r="T21" s="155"/>
      <c r="U21" s="4"/>
    </row>
    <row r="22" spans="1:25" s="10" customFormat="1">
      <c r="A22" s="149"/>
      <c r="B22" s="157"/>
      <c r="C22" s="150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91"/>
      <c r="O22" s="158"/>
      <c r="P22" s="158"/>
      <c r="Q22" s="158"/>
      <c r="R22" s="160"/>
      <c r="S22" s="154">
        <f t="shared" si="0"/>
        <v>0</v>
      </c>
      <c r="T22" s="155"/>
      <c r="U22" s="4"/>
    </row>
    <row r="23" spans="1:25" s="165" customFormat="1">
      <c r="A23" s="149"/>
      <c r="B23" s="157"/>
      <c r="C23" s="150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91"/>
      <c r="O23" s="158"/>
      <c r="P23" s="158"/>
      <c r="Q23" s="158"/>
      <c r="R23" s="160"/>
      <c r="S23" s="154">
        <f t="shared" si="0"/>
        <v>0</v>
      </c>
      <c r="T23" s="164"/>
      <c r="U23" s="4"/>
    </row>
    <row r="24" spans="1:25" s="10" customFormat="1">
      <c r="A24" s="149"/>
      <c r="B24" s="157"/>
      <c r="C24" s="150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91"/>
      <c r="O24" s="158"/>
      <c r="P24" s="158"/>
      <c r="Q24" s="158"/>
      <c r="R24" s="160"/>
      <c r="S24" s="154">
        <f t="shared" si="0"/>
        <v>0</v>
      </c>
      <c r="T24" s="155"/>
      <c r="U24" s="4"/>
      <c r="W24" s="166"/>
      <c r="X24" s="166"/>
      <c r="Y24" s="166"/>
    </row>
    <row r="25" spans="1:25" s="165" customFormat="1">
      <c r="A25" s="149"/>
      <c r="B25" s="157"/>
      <c r="C25" s="150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91"/>
      <c r="O25" s="158"/>
      <c r="P25" s="158"/>
      <c r="Q25" s="158"/>
      <c r="R25" s="160"/>
      <c r="S25" s="154">
        <f t="shared" si="0"/>
        <v>0</v>
      </c>
      <c r="T25" s="164"/>
      <c r="U25" s="4"/>
    </row>
    <row r="26" spans="1:25" s="10" customFormat="1">
      <c r="A26" s="149"/>
      <c r="B26" s="157"/>
      <c r="C26" s="150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91"/>
      <c r="O26" s="158"/>
      <c r="P26" s="158"/>
      <c r="Q26" s="158"/>
      <c r="R26" s="160"/>
      <c r="S26" s="154">
        <f t="shared" si="0"/>
        <v>0</v>
      </c>
      <c r="T26" s="155"/>
      <c r="U26" s="4"/>
    </row>
    <row r="27" spans="1:25" s="10" customFormat="1">
      <c r="A27" s="149"/>
      <c r="B27" s="157"/>
      <c r="C27" s="150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91"/>
      <c r="O27" s="158"/>
      <c r="P27" s="158"/>
      <c r="Q27" s="158"/>
      <c r="R27" s="160"/>
      <c r="S27" s="154">
        <f t="shared" si="0"/>
        <v>0</v>
      </c>
      <c r="T27" s="155"/>
      <c r="U27" s="4"/>
    </row>
    <row r="28" spans="1:25" s="10" customFormat="1">
      <c r="A28" s="149"/>
      <c r="B28" s="157"/>
      <c r="C28" s="150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91"/>
      <c r="O28" s="158"/>
      <c r="P28" s="158"/>
      <c r="Q28" s="158"/>
      <c r="R28" s="160"/>
      <c r="S28" s="154">
        <f t="shared" si="0"/>
        <v>0</v>
      </c>
      <c r="T28" s="155"/>
      <c r="U28" s="4"/>
      <c r="V28" s="167"/>
      <c r="W28" s="167"/>
    </row>
    <row r="29" spans="1:25" s="10" customFormat="1">
      <c r="A29" s="149"/>
      <c r="B29" s="157"/>
      <c r="C29" s="150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91"/>
      <c r="O29" s="158"/>
      <c r="P29" s="158"/>
      <c r="Q29" s="158"/>
      <c r="R29" s="160"/>
      <c r="S29" s="154">
        <f t="shared" si="0"/>
        <v>0</v>
      </c>
      <c r="T29" s="155"/>
      <c r="U29" s="167"/>
      <c r="V29" s="168"/>
      <c r="W29" s="168"/>
    </row>
    <row r="30" spans="1:25" s="10" customFormat="1">
      <c r="A30" s="149"/>
      <c r="B30" s="157"/>
      <c r="C30" s="150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91"/>
      <c r="O30" s="158"/>
      <c r="P30" s="158"/>
      <c r="Q30" s="158"/>
      <c r="R30" s="160"/>
      <c r="S30" s="154">
        <f t="shared" si="0"/>
        <v>0</v>
      </c>
      <c r="T30" s="155"/>
      <c r="U30" s="167"/>
      <c r="V30" s="167"/>
      <c r="W30" s="167"/>
    </row>
    <row r="31" spans="1:25" s="10" customFormat="1">
      <c r="A31" s="149"/>
      <c r="B31" s="157"/>
      <c r="C31" s="150"/>
      <c r="D31" s="158"/>
      <c r="E31" s="158"/>
      <c r="F31" s="158"/>
      <c r="G31" s="158"/>
      <c r="H31" s="158"/>
      <c r="I31" s="158"/>
      <c r="J31" s="169"/>
      <c r="K31" s="158"/>
      <c r="L31" s="158"/>
      <c r="M31" s="158"/>
      <c r="N31" s="191"/>
      <c r="O31" s="158"/>
      <c r="P31" s="158"/>
      <c r="Q31" s="158"/>
      <c r="R31" s="160"/>
      <c r="S31" s="154">
        <f t="shared" si="0"/>
        <v>0</v>
      </c>
      <c r="T31" s="155"/>
    </row>
    <row r="32" spans="1:25" s="165" customFormat="1">
      <c r="A32" s="149"/>
      <c r="B32" s="157"/>
      <c r="C32" s="150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91"/>
      <c r="O32" s="158"/>
      <c r="P32" s="158"/>
      <c r="Q32" s="158"/>
      <c r="R32" s="160"/>
      <c r="S32" s="154">
        <f t="shared" si="0"/>
        <v>0</v>
      </c>
      <c r="T32" s="164"/>
    </row>
    <row r="33" spans="1:20" s="10" customFormat="1">
      <c r="A33" s="149"/>
      <c r="B33" s="157"/>
      <c r="C33" s="150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91"/>
      <c r="O33" s="158"/>
      <c r="P33" s="158"/>
      <c r="Q33" s="158"/>
      <c r="R33" s="160"/>
      <c r="S33" s="154">
        <f t="shared" si="0"/>
        <v>0</v>
      </c>
      <c r="T33" s="155"/>
    </row>
    <row r="34" spans="1:20" s="10" customFormat="1">
      <c r="A34" s="149"/>
      <c r="B34" s="157"/>
      <c r="C34" s="150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91"/>
      <c r="O34" s="158"/>
      <c r="P34" s="158"/>
      <c r="Q34" s="158"/>
      <c r="R34" s="160"/>
      <c r="S34" s="154">
        <f t="shared" si="0"/>
        <v>0</v>
      </c>
      <c r="T34" s="155"/>
    </row>
    <row r="35" spans="1:20" s="10" customFormat="1">
      <c r="A35" s="149"/>
      <c r="B35" s="157"/>
      <c r="C35" s="150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91"/>
      <c r="O35" s="158"/>
      <c r="P35" s="158"/>
      <c r="Q35" s="158"/>
      <c r="R35" s="160"/>
      <c r="S35" s="154">
        <f t="shared" si="0"/>
        <v>0</v>
      </c>
      <c r="T35" s="155"/>
    </row>
    <row r="36" spans="1:20" s="10" customFormat="1" ht="13.5" thickBot="1">
      <c r="A36" s="149"/>
      <c r="B36" s="170"/>
      <c r="C36" s="171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93"/>
      <c r="O36" s="172"/>
      <c r="P36" s="172"/>
      <c r="Q36" s="172"/>
      <c r="R36" s="173"/>
      <c r="S36" s="154">
        <f t="shared" si="0"/>
        <v>0</v>
      </c>
      <c r="T36" s="155"/>
    </row>
    <row r="37" spans="1:20" s="138" customFormat="1" ht="13.5" thickBot="1">
      <c r="A37" s="174" t="s">
        <v>51</v>
      </c>
      <c r="B37" s="175">
        <f>SUM(B6:B36)</f>
        <v>1000</v>
      </c>
      <c r="C37" s="176">
        <f t="shared" ref="C37:R37" si="1">SUM(C6:C36)</f>
        <v>600</v>
      </c>
      <c r="D37" s="176">
        <f t="shared" si="1"/>
        <v>0</v>
      </c>
      <c r="E37" s="176">
        <f t="shared" si="1"/>
        <v>0</v>
      </c>
      <c r="F37" s="176">
        <f t="shared" si="1"/>
        <v>550</v>
      </c>
      <c r="G37" s="176">
        <f>SUM(G6:G36)</f>
        <v>100</v>
      </c>
      <c r="H37" s="176">
        <f t="shared" si="1"/>
        <v>0</v>
      </c>
      <c r="I37" s="176">
        <f t="shared" si="1"/>
        <v>0</v>
      </c>
      <c r="J37" s="176">
        <f t="shared" si="1"/>
        <v>850</v>
      </c>
      <c r="K37" s="176">
        <f t="shared" si="1"/>
        <v>720</v>
      </c>
      <c r="L37" s="176">
        <f t="shared" si="1"/>
        <v>0</v>
      </c>
      <c r="M37" s="176">
        <f t="shared" si="1"/>
        <v>0</v>
      </c>
      <c r="N37" s="194">
        <f t="shared" si="1"/>
        <v>210</v>
      </c>
      <c r="O37" s="176">
        <f t="shared" si="1"/>
        <v>0</v>
      </c>
      <c r="P37" s="176">
        <f t="shared" si="1"/>
        <v>0</v>
      </c>
      <c r="Q37" s="176">
        <f t="shared" si="1"/>
        <v>0</v>
      </c>
      <c r="R37" s="177">
        <f t="shared" si="1"/>
        <v>0</v>
      </c>
      <c r="S37" s="178">
        <f>SUM(S6:S36)</f>
        <v>4030</v>
      </c>
    </row>
    <row r="38" spans="1:20">
      <c r="A38" s="179" t="s">
        <v>12</v>
      </c>
      <c r="B38" s="180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2"/>
      <c r="Q38" s="182"/>
      <c r="R38" s="182"/>
      <c r="S38" s="183"/>
    </row>
    <row r="39" spans="1:20">
      <c r="F39" s="184"/>
      <c r="G39" s="184"/>
      <c r="H39" s="184"/>
      <c r="I39" s="184"/>
      <c r="J39" s="184"/>
      <c r="T39" t="s">
        <v>12</v>
      </c>
    </row>
    <row r="40" spans="1:20">
      <c r="A40" s="11"/>
      <c r="B40" s="185"/>
      <c r="C40" s="184"/>
      <c r="D40" s="184"/>
      <c r="E40" s="184"/>
    </row>
    <row r="41" spans="1:20">
      <c r="A41" s="11"/>
      <c r="B41" s="185"/>
      <c r="C41" s="184"/>
      <c r="D41" s="184"/>
      <c r="E41" s="184"/>
    </row>
    <row r="42" spans="1:20">
      <c r="A42" s="11"/>
      <c r="B42" s="185"/>
      <c r="C42" s="184"/>
      <c r="D42" s="184"/>
      <c r="E42" s="184"/>
    </row>
    <row r="43" spans="1:20">
      <c r="A43" s="11"/>
      <c r="B43" s="185"/>
      <c r="C43" s="184"/>
      <c r="D43" s="184"/>
      <c r="E43" s="184"/>
    </row>
    <row r="44" spans="1:20">
      <c r="A44" s="11"/>
      <c r="B44" s="185"/>
      <c r="C44" s="184"/>
      <c r="D44" s="184"/>
      <c r="E44" s="184"/>
    </row>
    <row r="45" spans="1:20">
      <c r="A45" s="11"/>
      <c r="B45" s="185"/>
      <c r="C45" s="184"/>
      <c r="D45" s="184"/>
      <c r="E45" s="184"/>
    </row>
    <row r="46" spans="1:20">
      <c r="A46" s="11"/>
      <c r="B46" s="185"/>
      <c r="C46" s="184"/>
      <c r="D46" s="184"/>
      <c r="E46" s="184"/>
    </row>
    <row r="47" spans="1:20">
      <c r="A47" s="11"/>
      <c r="B47" s="185"/>
      <c r="C47" s="184"/>
      <c r="D47" s="184"/>
      <c r="E47" s="184"/>
    </row>
    <row r="48" spans="1:20">
      <c r="A48" s="11"/>
      <c r="B48" s="185"/>
      <c r="C48" s="184"/>
      <c r="D48" s="184"/>
      <c r="E48" s="184"/>
    </row>
    <row r="49" spans="1:5">
      <c r="A49" s="11"/>
      <c r="B49" s="185"/>
      <c r="C49" s="184"/>
      <c r="D49" s="184"/>
      <c r="E49" s="184"/>
    </row>
    <row r="50" spans="1:5">
      <c r="A50" s="11"/>
      <c r="B50" s="185"/>
      <c r="C50" s="184"/>
      <c r="D50" s="184"/>
      <c r="E50" s="184"/>
    </row>
    <row r="51" spans="1:5">
      <c r="A51" s="11"/>
      <c r="B51" s="185"/>
      <c r="C51" s="184"/>
      <c r="D51" s="184"/>
      <c r="E51" s="184"/>
    </row>
    <row r="52" spans="1:5">
      <c r="A52" s="11"/>
      <c r="B52" s="185"/>
      <c r="C52" s="184"/>
      <c r="D52" s="184"/>
      <c r="E52" s="184"/>
    </row>
    <row r="53" spans="1:5">
      <c r="A53" s="11"/>
      <c r="B53" s="185"/>
      <c r="C53" s="184"/>
      <c r="D53" s="184"/>
      <c r="E53" s="184"/>
    </row>
    <row r="54" spans="1:5">
      <c r="A54" s="11"/>
      <c r="B54" s="185"/>
      <c r="C54" s="184"/>
      <c r="D54" s="184"/>
      <c r="E54" s="184"/>
    </row>
    <row r="55" spans="1:5">
      <c r="A55" s="11"/>
      <c r="B55" s="185"/>
      <c r="C55" s="184"/>
      <c r="D55" s="184"/>
      <c r="E55" s="184"/>
    </row>
    <row r="56" spans="1:5">
      <c r="A56" s="11"/>
      <c r="B56" s="185"/>
      <c r="C56" s="184"/>
      <c r="D56" s="184"/>
      <c r="E56" s="184"/>
    </row>
    <row r="57" spans="1:5">
      <c r="A57" s="11"/>
      <c r="B57" s="185"/>
      <c r="C57" s="184"/>
      <c r="D57" s="184"/>
      <c r="E57" s="184"/>
    </row>
    <row r="58" spans="1:5">
      <c r="A58" s="11"/>
      <c r="B58" s="185"/>
      <c r="C58" s="184"/>
      <c r="D58" s="184"/>
      <c r="E58" s="184"/>
    </row>
    <row r="59" spans="1:5">
      <c r="A59" s="11"/>
      <c r="B59" s="185"/>
      <c r="C59" s="184"/>
      <c r="D59" s="184"/>
      <c r="E59" s="184"/>
    </row>
    <row r="60" spans="1:5">
      <c r="A60" s="11"/>
      <c r="B60" s="185"/>
      <c r="C60" s="184"/>
      <c r="D60" s="184"/>
      <c r="E60" s="184"/>
    </row>
    <row r="61" spans="1:5">
      <c r="A61" s="11"/>
      <c r="B61" s="185"/>
      <c r="C61" s="184"/>
      <c r="D61" s="184"/>
      <c r="E61" s="184"/>
    </row>
    <row r="62" spans="1:5">
      <c r="A62" s="11"/>
      <c r="B62" s="185"/>
      <c r="C62" s="184"/>
      <c r="D62" s="184"/>
      <c r="E62" s="184"/>
    </row>
    <row r="63" spans="1:5">
      <c r="A63" s="11"/>
      <c r="B63" s="185"/>
      <c r="C63" s="184"/>
      <c r="D63" s="184"/>
      <c r="E63" s="184"/>
    </row>
    <row r="64" spans="1:5">
      <c r="A64" s="11"/>
      <c r="B64" s="185"/>
      <c r="C64" s="184"/>
      <c r="D64" s="184"/>
      <c r="E64" s="184"/>
    </row>
    <row r="65" spans="1:5">
      <c r="A65" s="11"/>
      <c r="B65" s="185"/>
      <c r="C65" s="184"/>
      <c r="D65" s="184"/>
      <c r="E65" s="184"/>
    </row>
    <row r="66" spans="1:5">
      <c r="A66" s="11"/>
      <c r="B66" s="185"/>
      <c r="C66" s="184"/>
      <c r="D66" s="184"/>
      <c r="E66" s="184"/>
    </row>
    <row r="67" spans="1:5">
      <c r="A67" s="11"/>
      <c r="B67" s="185"/>
      <c r="C67" s="184"/>
      <c r="D67" s="184"/>
      <c r="E67" s="184"/>
    </row>
    <row r="68" spans="1:5">
      <c r="A68" s="11"/>
      <c r="B68" s="185"/>
      <c r="C68" s="184"/>
      <c r="D68" s="184"/>
      <c r="E68" s="184"/>
    </row>
    <row r="69" spans="1:5">
      <c r="A69" s="11"/>
      <c r="B69" s="185"/>
      <c r="C69" s="184"/>
      <c r="D69" s="184"/>
      <c r="E69" s="184"/>
    </row>
    <row r="70" spans="1:5">
      <c r="A70" s="11"/>
      <c r="B70" s="185"/>
      <c r="C70" s="184"/>
      <c r="D70" s="184"/>
      <c r="E70" s="184"/>
    </row>
    <row r="71" spans="1:5">
      <c r="A71" s="11"/>
      <c r="B71" s="185"/>
      <c r="C71" s="184"/>
      <c r="D71" s="184"/>
      <c r="E71" s="184"/>
    </row>
    <row r="72" spans="1:5">
      <c r="A72" s="11"/>
      <c r="B72" s="185"/>
      <c r="C72" s="184"/>
      <c r="D72" s="184"/>
      <c r="E72" s="184"/>
    </row>
    <row r="73" spans="1:5">
      <c r="A73" s="11"/>
      <c r="B73" s="185"/>
      <c r="C73" s="184"/>
      <c r="D73" s="184"/>
      <c r="E73" s="184"/>
    </row>
    <row r="74" spans="1:5">
      <c r="A74" s="11"/>
      <c r="B74" s="185"/>
      <c r="C74" s="184"/>
      <c r="D74" s="184"/>
      <c r="E74" s="184"/>
    </row>
    <row r="75" spans="1:5">
      <c r="A75" s="11"/>
      <c r="B75" s="185"/>
      <c r="C75" s="184"/>
      <c r="D75" s="184"/>
      <c r="E75" s="184"/>
    </row>
    <row r="76" spans="1:5">
      <c r="A76" s="11"/>
      <c r="B76" s="185"/>
      <c r="C76" s="184"/>
      <c r="D76" s="184"/>
      <c r="E76" s="184"/>
    </row>
    <row r="77" spans="1:5">
      <c r="A77" s="11"/>
      <c r="B77" s="185"/>
      <c r="C77" s="184"/>
      <c r="D77" s="184"/>
      <c r="E77" s="184"/>
    </row>
    <row r="78" spans="1:5">
      <c r="A78" s="11"/>
      <c r="B78" s="185"/>
      <c r="C78" s="184"/>
      <c r="D78" s="184"/>
      <c r="E78" s="184"/>
    </row>
    <row r="79" spans="1:5">
      <c r="A79" s="11"/>
      <c r="B79" s="185"/>
      <c r="C79" s="184"/>
      <c r="D79" s="184"/>
      <c r="E79" s="184"/>
    </row>
    <row r="80" spans="1:5">
      <c r="A80" s="11"/>
      <c r="B80" s="185"/>
      <c r="C80" s="184"/>
      <c r="D80" s="184"/>
      <c r="E80" s="184"/>
    </row>
    <row r="81" spans="1:5">
      <c r="A81" s="11"/>
      <c r="B81" s="185"/>
      <c r="C81" s="184"/>
      <c r="D81" s="184"/>
      <c r="E81" s="184"/>
    </row>
    <row r="82" spans="1:5">
      <c r="A82" s="11"/>
      <c r="B82" s="185"/>
      <c r="C82" s="184"/>
      <c r="D82" s="184"/>
      <c r="E82" s="184"/>
    </row>
    <row r="83" spans="1:5">
      <c r="A83" s="11"/>
      <c r="B83" s="185"/>
      <c r="C83" s="184"/>
      <c r="D83" s="184"/>
      <c r="E83" s="184"/>
    </row>
    <row r="84" spans="1:5">
      <c r="A84" s="11"/>
      <c r="B84" s="185"/>
      <c r="C84" s="184"/>
      <c r="D84" s="184"/>
      <c r="E84" s="184"/>
    </row>
    <row r="85" spans="1:5">
      <c r="A85" s="11"/>
      <c r="B85" s="185"/>
      <c r="C85" s="184"/>
      <c r="D85" s="184"/>
      <c r="E85" s="184"/>
    </row>
    <row r="86" spans="1:5">
      <c r="A86" s="11"/>
      <c r="B86" s="185"/>
      <c r="C86" s="184"/>
      <c r="D86" s="184"/>
      <c r="E86" s="184"/>
    </row>
    <row r="87" spans="1:5">
      <c r="A87" s="11"/>
      <c r="B87" s="185"/>
      <c r="C87" s="184"/>
      <c r="D87" s="184"/>
      <c r="E87" s="184"/>
    </row>
    <row r="88" spans="1:5">
      <c r="A88" s="11"/>
      <c r="B88" s="185"/>
      <c r="C88" s="184"/>
      <c r="D88" s="184"/>
      <c r="E88" s="184"/>
    </row>
    <row r="89" spans="1:5">
      <c r="A89" s="11"/>
      <c r="B89" s="185"/>
      <c r="C89" s="184"/>
      <c r="D89" s="184"/>
      <c r="E89" s="184"/>
    </row>
    <row r="90" spans="1:5">
      <c r="A90" s="11"/>
      <c r="B90" s="185"/>
      <c r="C90" s="184"/>
      <c r="D90" s="184"/>
      <c r="E90" s="184"/>
    </row>
    <row r="91" spans="1:5">
      <c r="A91" s="11"/>
      <c r="B91" s="185"/>
      <c r="C91" s="184"/>
      <c r="D91" s="184"/>
      <c r="E91" s="184"/>
    </row>
    <row r="92" spans="1:5">
      <c r="A92" s="11"/>
      <c r="B92" s="185"/>
      <c r="C92" s="184"/>
      <c r="D92" s="184"/>
      <c r="E92" s="184"/>
    </row>
    <row r="93" spans="1:5">
      <c r="A93" s="11"/>
      <c r="B93" s="185"/>
      <c r="C93" s="184"/>
      <c r="D93" s="184"/>
      <c r="E93" s="184"/>
    </row>
    <row r="94" spans="1:5">
      <c r="A94" s="11"/>
      <c r="B94" s="185"/>
      <c r="C94" s="184"/>
      <c r="D94" s="184"/>
      <c r="E94" s="184"/>
    </row>
    <row r="95" spans="1:5">
      <c r="A95" s="11"/>
      <c r="B95" s="185"/>
      <c r="C95" s="184"/>
      <c r="D95" s="184"/>
      <c r="E95" s="184"/>
    </row>
    <row r="96" spans="1:5">
      <c r="A96" s="11"/>
      <c r="B96" s="185"/>
      <c r="C96" s="184"/>
      <c r="D96" s="184"/>
      <c r="E96" s="184"/>
    </row>
    <row r="97" spans="1:5">
      <c r="A97" s="11"/>
      <c r="B97" s="185"/>
      <c r="C97" s="184"/>
      <c r="D97" s="184"/>
      <c r="E97" s="184"/>
    </row>
    <row r="98" spans="1:5">
      <c r="A98" s="11"/>
      <c r="B98" s="185"/>
      <c r="C98" s="184"/>
      <c r="D98" s="184"/>
      <c r="E98" s="184"/>
    </row>
    <row r="99" spans="1:5">
      <c r="A99" s="11"/>
      <c r="B99" s="185"/>
      <c r="C99" s="184"/>
      <c r="D99" s="184"/>
      <c r="E99" s="184"/>
    </row>
    <row r="100" spans="1:5">
      <c r="A100" s="11"/>
      <c r="B100" s="185"/>
      <c r="C100" s="184"/>
      <c r="D100" s="184"/>
      <c r="E100" s="184"/>
    </row>
    <row r="101" spans="1:5">
      <c r="A101" s="11"/>
      <c r="B101" s="185"/>
      <c r="C101" s="184"/>
      <c r="D101" s="184"/>
      <c r="E101" s="184"/>
    </row>
    <row r="102" spans="1:5">
      <c r="A102" s="11"/>
      <c r="B102" s="185"/>
      <c r="C102" s="184"/>
      <c r="D102" s="184"/>
      <c r="E102" s="184"/>
    </row>
    <row r="103" spans="1:5">
      <c r="A103" s="11"/>
      <c r="B103" s="185"/>
      <c r="C103" s="184"/>
      <c r="D103" s="184"/>
      <c r="E103" s="184"/>
    </row>
    <row r="104" spans="1:5">
      <c r="A104" s="11"/>
      <c r="B104" s="185"/>
      <c r="C104" s="184"/>
      <c r="D104" s="184"/>
      <c r="E104" s="184"/>
    </row>
    <row r="105" spans="1:5">
      <c r="A105" s="11"/>
      <c r="B105" s="185"/>
      <c r="C105" s="184"/>
      <c r="D105" s="184"/>
      <c r="E105" s="184"/>
    </row>
    <row r="106" spans="1:5">
      <c r="A106" s="11"/>
      <c r="B106" s="185"/>
      <c r="C106" s="184"/>
      <c r="D106" s="184"/>
      <c r="E106" s="184"/>
    </row>
    <row r="107" spans="1:5">
      <c r="A107" s="11"/>
      <c r="B107" s="185"/>
      <c r="C107" s="184"/>
      <c r="D107" s="184"/>
      <c r="E107" s="184"/>
    </row>
    <row r="108" spans="1:5">
      <c r="A108" s="11"/>
      <c r="B108" s="185"/>
      <c r="C108" s="184"/>
      <c r="D108" s="184"/>
      <c r="E108" s="184"/>
    </row>
    <row r="109" spans="1:5">
      <c r="A109" s="11"/>
      <c r="B109" s="185"/>
      <c r="C109" s="184"/>
      <c r="D109" s="184"/>
      <c r="E109" s="184"/>
    </row>
    <row r="110" spans="1:5">
      <c r="A110" s="11"/>
      <c r="B110" s="185"/>
      <c r="C110" s="184"/>
      <c r="D110" s="184"/>
      <c r="E110" s="184"/>
    </row>
    <row r="111" spans="1:5">
      <c r="A111" s="11"/>
      <c r="B111" s="185"/>
      <c r="C111" s="184"/>
      <c r="D111" s="184"/>
      <c r="E111" s="184"/>
    </row>
    <row r="112" spans="1:5">
      <c r="A112" s="11"/>
      <c r="B112" s="185"/>
      <c r="C112" s="184"/>
      <c r="D112" s="184"/>
      <c r="E112" s="184"/>
    </row>
    <row r="113" spans="1:5">
      <c r="A113" s="11"/>
      <c r="B113" s="185"/>
      <c r="C113" s="184"/>
      <c r="D113" s="184"/>
      <c r="E113" s="184"/>
    </row>
    <row r="114" spans="1:5">
      <c r="A114" s="11"/>
      <c r="B114" s="185"/>
      <c r="C114" s="184"/>
      <c r="D114" s="184"/>
      <c r="E114" s="184"/>
    </row>
    <row r="115" spans="1:5">
      <c r="A115" s="11"/>
      <c r="B115" s="185"/>
      <c r="C115" s="184"/>
      <c r="D115" s="184"/>
      <c r="E115" s="184"/>
    </row>
    <row r="116" spans="1:5">
      <c r="A116" s="11"/>
      <c r="B116" s="185"/>
      <c r="C116" s="184"/>
      <c r="D116" s="184"/>
      <c r="E116" s="184"/>
    </row>
    <row r="117" spans="1:5">
      <c r="A117" s="11"/>
      <c r="B117" s="185"/>
      <c r="C117" s="184"/>
      <c r="D117" s="184"/>
      <c r="E117" s="184"/>
    </row>
    <row r="118" spans="1:5">
      <c r="A118" s="11"/>
      <c r="B118" s="185"/>
      <c r="C118" s="184"/>
      <c r="D118" s="184"/>
      <c r="E118" s="184"/>
    </row>
    <row r="119" spans="1:5">
      <c r="A119" s="11"/>
      <c r="B119" s="185"/>
      <c r="C119" s="184"/>
      <c r="D119" s="184"/>
      <c r="E119" s="184"/>
    </row>
    <row r="120" spans="1:5">
      <c r="A120" s="11"/>
      <c r="B120" s="185"/>
      <c r="C120" s="184"/>
      <c r="D120" s="184"/>
      <c r="E120" s="184"/>
    </row>
    <row r="121" spans="1:5">
      <c r="A121" s="11"/>
      <c r="B121" s="185"/>
      <c r="C121" s="184"/>
      <c r="D121" s="184"/>
      <c r="E121" s="184"/>
    </row>
    <row r="122" spans="1:5">
      <c r="A122" s="11"/>
      <c r="B122" s="185"/>
      <c r="C122" s="184"/>
      <c r="D122" s="184"/>
      <c r="E122" s="184"/>
    </row>
    <row r="123" spans="1:5">
      <c r="A123" s="11"/>
      <c r="B123" s="185"/>
      <c r="C123" s="184"/>
      <c r="D123" s="184"/>
      <c r="E123" s="184"/>
    </row>
    <row r="124" spans="1:5">
      <c r="A124" s="11"/>
      <c r="B124" s="185"/>
      <c r="C124" s="184"/>
      <c r="D124" s="184"/>
      <c r="E124" s="184"/>
    </row>
    <row r="125" spans="1:5">
      <c r="A125" s="11"/>
      <c r="B125" s="185"/>
      <c r="C125" s="184"/>
      <c r="D125" s="184"/>
      <c r="E125" s="184"/>
    </row>
    <row r="126" spans="1:5">
      <c r="A126" s="11"/>
      <c r="B126" s="185"/>
      <c r="C126" s="184"/>
      <c r="D126" s="184"/>
      <c r="E126" s="184"/>
    </row>
    <row r="127" spans="1:5">
      <c r="A127" s="11"/>
      <c r="B127" s="185"/>
      <c r="C127" s="184"/>
      <c r="D127" s="184"/>
      <c r="E127" s="184"/>
    </row>
    <row r="128" spans="1:5">
      <c r="A128" s="11"/>
      <c r="B128" s="185"/>
      <c r="C128" s="184"/>
      <c r="D128" s="184"/>
      <c r="E128" s="184"/>
    </row>
    <row r="129" spans="1:5">
      <c r="A129" s="11"/>
      <c r="B129" s="185"/>
      <c r="C129" s="184"/>
      <c r="D129" s="184"/>
      <c r="E129" s="184"/>
    </row>
    <row r="130" spans="1:5">
      <c r="A130" s="11"/>
      <c r="B130" s="185"/>
      <c r="C130" s="184"/>
      <c r="D130" s="184"/>
      <c r="E130" s="184"/>
    </row>
    <row r="131" spans="1:5">
      <c r="A131" s="11"/>
      <c r="B131" s="185"/>
      <c r="C131" s="184"/>
      <c r="D131" s="184"/>
      <c r="E131" s="184"/>
    </row>
    <row r="132" spans="1:5">
      <c r="A132" s="11"/>
      <c r="B132" s="185"/>
      <c r="C132" s="184"/>
      <c r="D132" s="184"/>
      <c r="E132" s="184"/>
    </row>
    <row r="133" spans="1:5">
      <c r="A133" s="11"/>
      <c r="B133" s="185"/>
      <c r="C133" s="184"/>
      <c r="D133" s="184"/>
      <c r="E133" s="184"/>
    </row>
    <row r="134" spans="1:5">
      <c r="A134" s="11"/>
      <c r="B134" s="185"/>
      <c r="C134" s="184"/>
      <c r="D134" s="184"/>
      <c r="E134" s="184"/>
    </row>
    <row r="135" spans="1:5">
      <c r="A135" s="11"/>
      <c r="B135" s="185"/>
      <c r="C135" s="184"/>
      <c r="D135" s="184"/>
      <c r="E135" s="184"/>
    </row>
    <row r="136" spans="1:5">
      <c r="A136" s="11"/>
      <c r="B136" s="185"/>
      <c r="C136" s="184"/>
      <c r="D136" s="184"/>
      <c r="E136" s="184"/>
    </row>
    <row r="137" spans="1:5">
      <c r="A137" s="11"/>
      <c r="B137" s="185"/>
      <c r="C137" s="184"/>
      <c r="D137" s="184"/>
      <c r="E137" s="184"/>
    </row>
    <row r="138" spans="1:5">
      <c r="A138" s="11"/>
      <c r="B138" s="185"/>
      <c r="C138" s="184"/>
      <c r="D138" s="184"/>
      <c r="E138" s="184"/>
    </row>
    <row r="139" spans="1:5">
      <c r="A139" s="11"/>
      <c r="B139" s="185"/>
      <c r="C139" s="184"/>
      <c r="D139" s="184"/>
      <c r="E139" s="184"/>
    </row>
    <row r="140" spans="1:5">
      <c r="A140" s="11"/>
      <c r="B140" s="185"/>
      <c r="C140" s="184"/>
      <c r="D140" s="184"/>
      <c r="E140" s="184"/>
    </row>
    <row r="141" spans="1:5">
      <c r="A141" s="11"/>
      <c r="B141" s="185"/>
      <c r="C141" s="184"/>
      <c r="D141" s="184"/>
      <c r="E141" s="184"/>
    </row>
    <row r="142" spans="1:5">
      <c r="A142" s="11"/>
      <c r="B142" s="185"/>
      <c r="C142" s="184"/>
      <c r="D142" s="184"/>
      <c r="E142" s="184"/>
    </row>
    <row r="143" spans="1:5">
      <c r="A143" s="11"/>
      <c r="B143" s="185"/>
      <c r="C143" s="184"/>
      <c r="D143" s="184"/>
      <c r="E143" s="184"/>
    </row>
    <row r="144" spans="1:5">
      <c r="A144" s="11"/>
      <c r="B144" s="185"/>
      <c r="C144" s="184"/>
      <c r="D144" s="184"/>
      <c r="E144" s="184"/>
    </row>
    <row r="145" spans="1:5">
      <c r="A145" s="11"/>
      <c r="B145" s="185"/>
      <c r="C145" s="184"/>
      <c r="D145" s="184"/>
      <c r="E145" s="184"/>
    </row>
    <row r="146" spans="1:5">
      <c r="A146" s="11"/>
      <c r="B146" s="185"/>
      <c r="C146" s="184"/>
      <c r="D146" s="184"/>
      <c r="E146" s="184"/>
    </row>
    <row r="147" spans="1:5">
      <c r="A147" s="11"/>
      <c r="B147" s="185"/>
      <c r="C147" s="184"/>
      <c r="D147" s="184"/>
      <c r="E147" s="184"/>
    </row>
    <row r="148" spans="1:5">
      <c r="A148" s="11"/>
      <c r="B148" s="185"/>
      <c r="C148" s="184"/>
      <c r="D148" s="184"/>
      <c r="E148" s="184"/>
    </row>
    <row r="149" spans="1:5">
      <c r="A149" s="11"/>
      <c r="B149" s="185"/>
      <c r="C149" s="184"/>
      <c r="D149" s="184"/>
      <c r="E149" s="184"/>
    </row>
    <row r="150" spans="1:5">
      <c r="A150" s="11"/>
      <c r="B150" s="185"/>
      <c r="C150" s="184"/>
      <c r="D150" s="184"/>
      <c r="E150" s="184"/>
    </row>
    <row r="151" spans="1:5">
      <c r="A151" s="11"/>
      <c r="B151" s="185"/>
      <c r="C151" s="184"/>
      <c r="D151" s="184"/>
      <c r="E151" s="184"/>
    </row>
    <row r="152" spans="1:5">
      <c r="A152" s="11"/>
      <c r="B152" s="185"/>
      <c r="C152" s="184"/>
      <c r="D152" s="184"/>
      <c r="E152" s="184"/>
    </row>
    <row r="153" spans="1:5">
      <c r="A153" s="11"/>
      <c r="B153" s="185"/>
      <c r="C153" s="184"/>
      <c r="D153" s="184"/>
      <c r="E153" s="184"/>
    </row>
    <row r="154" spans="1:5">
      <c r="A154" s="11"/>
      <c r="B154" s="185"/>
      <c r="C154" s="184"/>
      <c r="D154" s="184"/>
      <c r="E154" s="184"/>
    </row>
    <row r="155" spans="1:5">
      <c r="A155" s="11"/>
      <c r="B155" s="185"/>
      <c r="C155" s="184"/>
      <c r="D155" s="184"/>
      <c r="E155" s="184"/>
    </row>
    <row r="156" spans="1:5">
      <c r="A156" s="11"/>
      <c r="B156" s="185"/>
      <c r="C156" s="184"/>
      <c r="D156" s="184"/>
      <c r="E156" s="184"/>
    </row>
    <row r="157" spans="1:5">
      <c r="A157" s="11"/>
      <c r="B157" s="185"/>
      <c r="C157" s="184"/>
      <c r="D157" s="184"/>
      <c r="E157" s="184"/>
    </row>
    <row r="158" spans="1:5">
      <c r="A158" s="11"/>
      <c r="B158" s="185"/>
      <c r="C158" s="184"/>
      <c r="D158" s="184"/>
      <c r="E158" s="184"/>
    </row>
    <row r="159" spans="1:5">
      <c r="A159" s="11"/>
      <c r="B159" s="185"/>
      <c r="C159" s="184"/>
      <c r="D159" s="184"/>
      <c r="E159" s="184"/>
    </row>
    <row r="160" spans="1:5">
      <c r="A160" s="11"/>
      <c r="B160" s="185"/>
      <c r="C160" s="184"/>
      <c r="D160" s="184"/>
      <c r="E160" s="184"/>
    </row>
    <row r="161" spans="1:5">
      <c r="A161" s="11"/>
      <c r="B161" s="185"/>
      <c r="C161" s="184"/>
      <c r="D161" s="184"/>
      <c r="E161" s="184"/>
    </row>
    <row r="162" spans="1:5">
      <c r="A162" s="11"/>
      <c r="B162" s="185"/>
      <c r="C162" s="184"/>
      <c r="D162" s="184"/>
      <c r="E162" s="184"/>
    </row>
    <row r="163" spans="1:5">
      <c r="A163" s="11"/>
      <c r="B163" s="185"/>
      <c r="C163" s="184"/>
      <c r="D163" s="184"/>
      <c r="E163" s="184"/>
    </row>
    <row r="164" spans="1:5">
      <c r="A164" s="11"/>
      <c r="B164" s="185"/>
      <c r="C164" s="184"/>
      <c r="D164" s="184"/>
      <c r="E164" s="184"/>
    </row>
    <row r="165" spans="1:5">
      <c r="A165" s="11"/>
      <c r="B165" s="185"/>
      <c r="C165" s="184"/>
      <c r="D165" s="184"/>
      <c r="E165" s="184"/>
    </row>
    <row r="166" spans="1:5">
      <c r="A166" s="11"/>
      <c r="B166" s="185"/>
      <c r="C166" s="184"/>
      <c r="D166" s="184"/>
      <c r="E166" s="184"/>
    </row>
    <row r="167" spans="1:5">
      <c r="A167" s="11"/>
      <c r="B167" s="185"/>
      <c r="C167" s="184"/>
      <c r="D167" s="184"/>
      <c r="E167" s="184"/>
    </row>
    <row r="168" spans="1:5">
      <c r="A168" s="11"/>
      <c r="B168" s="185"/>
      <c r="C168" s="184"/>
      <c r="D168" s="184"/>
      <c r="E168" s="184"/>
    </row>
    <row r="169" spans="1:5">
      <c r="A169" s="11"/>
      <c r="B169" s="185"/>
      <c r="C169" s="184"/>
      <c r="D169" s="184"/>
      <c r="E169" s="184"/>
    </row>
    <row r="170" spans="1:5">
      <c r="A170" s="11"/>
      <c r="B170" s="185"/>
      <c r="C170" s="184"/>
      <c r="D170" s="184"/>
      <c r="E170" s="184"/>
    </row>
    <row r="171" spans="1:5">
      <c r="A171" s="11"/>
      <c r="B171" s="185"/>
      <c r="C171" s="184"/>
      <c r="D171" s="184"/>
      <c r="E171" s="184"/>
    </row>
    <row r="172" spans="1:5">
      <c r="A172" s="11"/>
      <c r="B172" s="185"/>
      <c r="C172" s="184"/>
      <c r="D172" s="184"/>
      <c r="E172" s="184"/>
    </row>
    <row r="173" spans="1:5">
      <c r="A173" s="11"/>
      <c r="B173" s="185"/>
      <c r="C173" s="184"/>
      <c r="D173" s="184"/>
      <c r="E173" s="184"/>
    </row>
    <row r="174" spans="1:5">
      <c r="A174" s="11"/>
      <c r="B174" s="185"/>
      <c r="C174" s="184"/>
      <c r="D174" s="184"/>
      <c r="E174" s="184"/>
    </row>
    <row r="175" spans="1:5">
      <c r="A175" s="11"/>
      <c r="B175" s="185"/>
      <c r="C175" s="184"/>
      <c r="D175" s="184"/>
      <c r="E175" s="184"/>
    </row>
    <row r="176" spans="1:5">
      <c r="A176" s="11"/>
      <c r="B176" s="185"/>
      <c r="C176" s="184"/>
      <c r="D176" s="184"/>
      <c r="E176" s="184"/>
    </row>
    <row r="177" spans="1:5">
      <c r="A177" s="11"/>
      <c r="B177" s="185"/>
      <c r="C177" s="184"/>
      <c r="D177" s="184"/>
      <c r="E177" s="184"/>
    </row>
    <row r="178" spans="1:5">
      <c r="A178" s="11"/>
      <c r="B178" s="185"/>
      <c r="C178" s="184"/>
      <c r="D178" s="184"/>
      <c r="E178" s="184"/>
    </row>
    <row r="179" spans="1:5">
      <c r="A179" s="11"/>
      <c r="B179" s="185"/>
      <c r="C179" s="184"/>
      <c r="D179" s="184"/>
      <c r="E179" s="184"/>
    </row>
    <row r="180" spans="1:5">
      <c r="A180" s="11"/>
      <c r="B180" s="185"/>
      <c r="C180" s="184"/>
      <c r="D180" s="184"/>
      <c r="E180" s="184"/>
    </row>
    <row r="181" spans="1:5">
      <c r="A181" s="11"/>
      <c r="B181" s="185"/>
      <c r="C181" s="184"/>
      <c r="D181" s="184"/>
      <c r="E181" s="184"/>
    </row>
    <row r="182" spans="1:5">
      <c r="A182" s="11"/>
      <c r="B182" s="185"/>
      <c r="C182" s="184"/>
      <c r="D182" s="184"/>
      <c r="E182" s="184"/>
    </row>
    <row r="183" spans="1:5">
      <c r="A183" s="11"/>
      <c r="B183" s="185"/>
      <c r="C183" s="184"/>
      <c r="D183" s="184"/>
      <c r="E183" s="184"/>
    </row>
    <row r="184" spans="1:5">
      <c r="A184" s="11"/>
      <c r="B184" s="185"/>
      <c r="C184" s="184"/>
      <c r="D184" s="184"/>
      <c r="E184" s="184"/>
    </row>
    <row r="185" spans="1:5">
      <c r="A185" s="11"/>
      <c r="B185" s="185"/>
      <c r="C185" s="184"/>
      <c r="D185" s="184"/>
      <c r="E185" s="184"/>
    </row>
    <row r="186" spans="1:5">
      <c r="A186" s="11"/>
      <c r="B186" s="185"/>
      <c r="C186" s="184"/>
      <c r="D186" s="184"/>
      <c r="E186" s="184"/>
    </row>
    <row r="187" spans="1:5">
      <c r="A187" s="11"/>
      <c r="B187" s="185"/>
      <c r="C187" s="184"/>
      <c r="D187" s="184"/>
      <c r="E187" s="184"/>
    </row>
    <row r="188" spans="1:5">
      <c r="A188" s="11"/>
      <c r="B188" s="185"/>
      <c r="C188" s="184"/>
      <c r="D188" s="184"/>
      <c r="E188" s="184"/>
    </row>
    <row r="189" spans="1:5">
      <c r="A189" s="11"/>
      <c r="B189" s="185"/>
      <c r="C189" s="184"/>
      <c r="D189" s="184"/>
      <c r="E189" s="184"/>
    </row>
    <row r="190" spans="1:5">
      <c r="A190" s="11"/>
      <c r="B190" s="185"/>
      <c r="C190" s="184"/>
      <c r="D190" s="184"/>
      <c r="E190" s="184"/>
    </row>
    <row r="191" spans="1:5">
      <c r="A191" s="11"/>
      <c r="B191" s="185"/>
      <c r="C191" s="184"/>
      <c r="D191" s="184"/>
      <c r="E191" s="184"/>
    </row>
    <row r="192" spans="1:5">
      <c r="A192" s="11"/>
      <c r="B192" s="185"/>
      <c r="C192" s="184"/>
      <c r="D192" s="184"/>
      <c r="E192" s="184"/>
    </row>
    <row r="193" spans="1:5">
      <c r="A193" s="11"/>
      <c r="B193" s="185"/>
      <c r="C193" s="184"/>
      <c r="D193" s="184"/>
      <c r="E193" s="184"/>
    </row>
    <row r="194" spans="1:5">
      <c r="A194" s="11"/>
      <c r="B194" s="185"/>
      <c r="C194" s="184"/>
      <c r="D194" s="184"/>
      <c r="E194" s="184"/>
    </row>
    <row r="195" spans="1:5">
      <c r="A195" s="11"/>
      <c r="B195" s="185"/>
      <c r="C195" s="184"/>
      <c r="D195" s="184"/>
      <c r="E195" s="184"/>
    </row>
    <row r="196" spans="1:5">
      <c r="A196" s="11"/>
      <c r="B196" s="185"/>
      <c r="C196" s="184"/>
      <c r="D196" s="184"/>
      <c r="E196" s="184"/>
    </row>
    <row r="197" spans="1:5">
      <c r="A197" s="11"/>
      <c r="B197" s="185"/>
      <c r="C197" s="184"/>
      <c r="D197" s="184"/>
      <c r="E197" s="184"/>
    </row>
    <row r="198" spans="1:5">
      <c r="A198" s="11"/>
      <c r="B198" s="185"/>
      <c r="C198" s="184"/>
      <c r="D198" s="184"/>
      <c r="E198" s="184"/>
    </row>
    <row r="199" spans="1:5">
      <c r="A199" s="11"/>
      <c r="B199" s="185"/>
      <c r="C199" s="184"/>
      <c r="D199" s="184"/>
      <c r="E199" s="184"/>
    </row>
    <row r="200" spans="1:5">
      <c r="A200" s="11"/>
      <c r="B200" s="185"/>
      <c r="C200" s="184"/>
      <c r="D200" s="184"/>
      <c r="E200" s="184"/>
    </row>
    <row r="201" spans="1:5">
      <c r="A201" s="11"/>
      <c r="B201" s="185"/>
      <c r="C201" s="184"/>
      <c r="D201" s="184"/>
      <c r="E201" s="184"/>
    </row>
    <row r="202" spans="1:5">
      <c r="A202" s="11"/>
      <c r="B202" s="185"/>
      <c r="C202" s="184"/>
      <c r="D202" s="184"/>
      <c r="E202" s="184"/>
    </row>
    <row r="203" spans="1:5">
      <c r="A203" s="11"/>
      <c r="B203" s="185"/>
      <c r="C203" s="184"/>
      <c r="D203" s="184"/>
      <c r="E203" s="184"/>
    </row>
    <row r="204" spans="1:5">
      <c r="A204" s="11"/>
      <c r="B204" s="185"/>
      <c r="C204" s="184"/>
      <c r="D204" s="184"/>
      <c r="E204" s="184"/>
    </row>
    <row r="205" spans="1:5">
      <c r="A205" s="11"/>
      <c r="B205" s="185"/>
      <c r="C205" s="184"/>
      <c r="D205" s="184"/>
      <c r="E205" s="184"/>
    </row>
    <row r="206" spans="1:5">
      <c r="A206" s="11"/>
      <c r="B206" s="185"/>
      <c r="C206" s="184"/>
      <c r="D206" s="184"/>
      <c r="E206" s="184"/>
    </row>
    <row r="207" spans="1:5">
      <c r="A207" s="11"/>
      <c r="B207" s="185"/>
      <c r="C207" s="184"/>
      <c r="D207" s="184"/>
      <c r="E207" s="184"/>
    </row>
    <row r="208" spans="1:5">
      <c r="A208" s="11"/>
      <c r="B208" s="185"/>
      <c r="C208" s="184"/>
      <c r="D208" s="184"/>
      <c r="E208" s="184"/>
    </row>
    <row r="209" spans="1:5">
      <c r="A209" s="11"/>
      <c r="B209" s="185"/>
      <c r="C209" s="184"/>
      <c r="D209" s="184"/>
      <c r="E209" s="184"/>
    </row>
    <row r="210" spans="1:5">
      <c r="A210" s="11"/>
      <c r="B210" s="185"/>
      <c r="C210" s="184"/>
      <c r="D210" s="184"/>
      <c r="E210" s="184"/>
    </row>
    <row r="211" spans="1:5">
      <c r="A211" s="11"/>
      <c r="B211" s="185"/>
      <c r="C211" s="184"/>
      <c r="D211" s="184"/>
      <c r="E211" s="184"/>
    </row>
    <row r="212" spans="1:5">
      <c r="A212" s="11"/>
      <c r="B212" s="185"/>
      <c r="C212" s="184"/>
      <c r="D212" s="184"/>
      <c r="E212" s="184"/>
    </row>
    <row r="213" spans="1:5">
      <c r="A213" s="11"/>
      <c r="B213" s="185"/>
      <c r="C213" s="184"/>
      <c r="D213" s="184"/>
      <c r="E213" s="184"/>
    </row>
    <row r="214" spans="1:5">
      <c r="A214" s="11"/>
      <c r="B214" s="185"/>
      <c r="C214" s="184"/>
      <c r="D214" s="184"/>
      <c r="E214" s="184"/>
    </row>
    <row r="215" spans="1:5">
      <c r="A215" s="11"/>
      <c r="B215" s="185"/>
      <c r="C215" s="184"/>
      <c r="D215" s="184"/>
      <c r="E215" s="184"/>
    </row>
    <row r="216" spans="1:5">
      <c r="A216" s="11"/>
      <c r="B216" s="185"/>
      <c r="C216" s="184"/>
      <c r="D216" s="184"/>
      <c r="E216" s="184"/>
    </row>
    <row r="217" spans="1:5">
      <c r="A217" s="11"/>
      <c r="B217" s="185"/>
      <c r="C217" s="184"/>
      <c r="D217" s="184"/>
      <c r="E217" s="184"/>
    </row>
    <row r="218" spans="1:5">
      <c r="A218" s="11"/>
      <c r="B218" s="185"/>
      <c r="C218" s="184"/>
      <c r="D218" s="184"/>
      <c r="E218" s="184"/>
    </row>
    <row r="219" spans="1:5">
      <c r="A219" s="11"/>
      <c r="B219" s="185"/>
      <c r="C219" s="184"/>
      <c r="D219" s="184"/>
      <c r="E219" s="184"/>
    </row>
    <row r="220" spans="1:5">
      <c r="A220" s="11"/>
      <c r="B220" s="185"/>
      <c r="C220" s="184"/>
      <c r="D220" s="184"/>
      <c r="E220" s="184"/>
    </row>
    <row r="221" spans="1:5">
      <c r="A221" s="11"/>
      <c r="B221" s="185"/>
      <c r="C221" s="184"/>
      <c r="D221" s="184"/>
      <c r="E221" s="184"/>
    </row>
    <row r="222" spans="1:5">
      <c r="A222" s="11"/>
      <c r="B222" s="185"/>
      <c r="C222" s="184"/>
      <c r="D222" s="184"/>
      <c r="E222" s="184"/>
    </row>
    <row r="223" spans="1:5">
      <c r="A223" s="11"/>
      <c r="B223" s="185"/>
      <c r="C223" s="184"/>
      <c r="D223" s="184"/>
      <c r="E223" s="184"/>
    </row>
    <row r="224" spans="1:5">
      <c r="A224" s="11"/>
      <c r="B224" s="185"/>
      <c r="C224" s="184"/>
      <c r="D224" s="184"/>
      <c r="E224" s="184"/>
    </row>
    <row r="225" spans="1:5">
      <c r="A225" s="11"/>
      <c r="B225" s="185"/>
      <c r="C225" s="184"/>
      <c r="D225" s="184"/>
      <c r="E225" s="184"/>
    </row>
    <row r="226" spans="1:5">
      <c r="A226" s="11"/>
      <c r="B226" s="185"/>
      <c r="C226" s="184"/>
      <c r="D226" s="184"/>
      <c r="E226" s="184"/>
    </row>
    <row r="227" spans="1:5">
      <c r="A227" s="11"/>
      <c r="B227" s="185"/>
      <c r="C227" s="184"/>
      <c r="D227" s="184"/>
      <c r="E227" s="184"/>
    </row>
    <row r="228" spans="1:5">
      <c r="A228" s="11"/>
      <c r="B228" s="185"/>
      <c r="C228" s="184"/>
      <c r="D228" s="184"/>
      <c r="E228" s="184"/>
    </row>
    <row r="229" spans="1:5">
      <c r="A229" s="11"/>
      <c r="B229" s="185"/>
      <c r="C229" s="184"/>
      <c r="D229" s="184"/>
      <c r="E229" s="184"/>
    </row>
    <row r="230" spans="1:5">
      <c r="A230" s="11"/>
      <c r="B230" s="185"/>
      <c r="C230" s="184"/>
      <c r="D230" s="184"/>
      <c r="E230" s="184"/>
    </row>
    <row r="231" spans="1:5">
      <c r="A231" s="11"/>
      <c r="B231" s="185"/>
      <c r="C231" s="184"/>
      <c r="D231" s="184"/>
      <c r="E231" s="184"/>
    </row>
    <row r="232" spans="1:5">
      <c r="A232" s="11"/>
      <c r="B232" s="185"/>
      <c r="C232" s="184"/>
      <c r="D232" s="184"/>
      <c r="E232" s="184"/>
    </row>
    <row r="233" spans="1:5">
      <c r="A233" s="11"/>
      <c r="B233" s="185"/>
      <c r="C233" s="184"/>
      <c r="D233" s="184"/>
      <c r="E233" s="184"/>
    </row>
    <row r="234" spans="1:5">
      <c r="A234" s="11"/>
      <c r="B234" s="185"/>
      <c r="C234" s="184"/>
      <c r="D234" s="184"/>
      <c r="E234" s="184"/>
    </row>
    <row r="235" spans="1:5">
      <c r="A235" s="11"/>
      <c r="B235" s="185"/>
      <c r="C235" s="184"/>
      <c r="D235" s="184"/>
      <c r="E235" s="184"/>
    </row>
    <row r="236" spans="1:5">
      <c r="A236" s="11"/>
      <c r="B236" s="185"/>
      <c r="C236" s="184"/>
      <c r="D236" s="184"/>
      <c r="E236" s="184"/>
    </row>
    <row r="237" spans="1:5">
      <c r="A237" s="11"/>
      <c r="B237" s="185"/>
      <c r="C237" s="184"/>
      <c r="D237" s="184"/>
      <c r="E237" s="184"/>
    </row>
    <row r="238" spans="1:5">
      <c r="A238" s="11"/>
      <c r="B238" s="185"/>
      <c r="C238" s="184"/>
      <c r="D238" s="184"/>
      <c r="E238" s="184"/>
    </row>
    <row r="239" spans="1:5">
      <c r="A239" s="11"/>
      <c r="B239" s="185"/>
      <c r="C239" s="184"/>
      <c r="D239" s="184"/>
      <c r="E239" s="184"/>
    </row>
    <row r="240" spans="1:5">
      <c r="A240" s="11"/>
      <c r="B240" s="185"/>
      <c r="C240" s="184"/>
      <c r="D240" s="184"/>
      <c r="E240" s="184"/>
    </row>
    <row r="241" spans="1:5">
      <c r="A241" s="11"/>
      <c r="B241" s="185"/>
      <c r="C241" s="184"/>
      <c r="D241" s="184"/>
      <c r="E241" s="184"/>
    </row>
    <row r="242" spans="1:5">
      <c r="A242" s="11"/>
      <c r="B242" s="185"/>
      <c r="C242" s="184"/>
      <c r="D242" s="184"/>
      <c r="E242" s="184"/>
    </row>
    <row r="243" spans="1:5">
      <c r="A243" s="11"/>
      <c r="B243" s="185"/>
      <c r="C243" s="184"/>
      <c r="D243" s="184"/>
      <c r="E243" s="184"/>
    </row>
    <row r="244" spans="1:5">
      <c r="A244" s="11"/>
      <c r="B244" s="185"/>
      <c r="C244" s="184"/>
      <c r="D244" s="184"/>
      <c r="E244" s="184"/>
    </row>
    <row r="245" spans="1:5">
      <c r="A245" s="11"/>
      <c r="B245" s="185"/>
      <c r="C245" s="184"/>
      <c r="D245" s="184"/>
      <c r="E245" s="184"/>
    </row>
    <row r="246" spans="1:5">
      <c r="A246" s="11"/>
      <c r="B246" s="185"/>
      <c r="C246" s="184"/>
      <c r="D246" s="184"/>
      <c r="E246" s="184"/>
    </row>
    <row r="247" spans="1:5">
      <c r="A247" s="11"/>
      <c r="B247" s="185"/>
      <c r="C247" s="184"/>
      <c r="D247" s="184"/>
      <c r="E247" s="184"/>
    </row>
    <row r="248" spans="1:5">
      <c r="A248" s="11"/>
      <c r="B248" s="185"/>
      <c r="C248" s="184"/>
      <c r="D248" s="184"/>
      <c r="E248" s="184"/>
    </row>
    <row r="249" spans="1:5">
      <c r="A249" s="11"/>
      <c r="B249" s="185"/>
      <c r="C249" s="184"/>
      <c r="D249" s="184"/>
      <c r="E249" s="184"/>
    </row>
    <row r="250" spans="1:5">
      <c r="A250" s="11"/>
      <c r="B250" s="185"/>
      <c r="C250" s="184"/>
      <c r="D250" s="184"/>
      <c r="E250" s="184"/>
    </row>
    <row r="251" spans="1:5">
      <c r="A251" s="11"/>
      <c r="B251" s="185"/>
      <c r="C251" s="184"/>
      <c r="D251" s="184"/>
      <c r="E251" s="184"/>
    </row>
    <row r="252" spans="1:5">
      <c r="A252" s="11"/>
      <c r="B252" s="185"/>
      <c r="C252" s="184"/>
      <c r="D252" s="184"/>
      <c r="E252" s="184"/>
    </row>
    <row r="253" spans="1:5">
      <c r="A253" s="11"/>
      <c r="B253" s="185"/>
      <c r="C253" s="184"/>
      <c r="D253" s="184"/>
      <c r="E253" s="184"/>
    </row>
    <row r="254" spans="1:5">
      <c r="A254" s="11"/>
      <c r="B254" s="185"/>
      <c r="C254" s="184"/>
      <c r="D254" s="184"/>
      <c r="E254" s="184"/>
    </row>
    <row r="255" spans="1:5">
      <c r="A255" s="11"/>
      <c r="B255" s="185"/>
      <c r="C255" s="184"/>
      <c r="D255" s="184"/>
      <c r="E255" s="184"/>
    </row>
    <row r="256" spans="1:5">
      <c r="A256" s="11"/>
      <c r="B256" s="185"/>
      <c r="C256" s="184"/>
      <c r="D256" s="184"/>
      <c r="E256" s="184"/>
    </row>
    <row r="257" spans="1:5">
      <c r="A257" s="11"/>
      <c r="B257" s="185"/>
      <c r="C257" s="184"/>
      <c r="D257" s="184"/>
      <c r="E257" s="184"/>
    </row>
    <row r="258" spans="1:5">
      <c r="A258" s="11"/>
      <c r="B258" s="185"/>
      <c r="C258" s="184"/>
      <c r="D258" s="184"/>
      <c r="E258" s="184"/>
    </row>
    <row r="259" spans="1:5">
      <c r="A259" s="11"/>
      <c r="B259" s="185"/>
      <c r="C259" s="184"/>
      <c r="D259" s="184"/>
      <c r="E259" s="184"/>
    </row>
    <row r="260" spans="1:5">
      <c r="A260" s="11"/>
      <c r="B260" s="185"/>
      <c r="C260" s="184"/>
      <c r="D260" s="184"/>
      <c r="E260" s="184"/>
    </row>
    <row r="261" spans="1:5">
      <c r="A261" s="11"/>
      <c r="B261" s="185"/>
      <c r="C261" s="184"/>
      <c r="D261" s="184"/>
      <c r="E261" s="184"/>
    </row>
    <row r="262" spans="1:5">
      <c r="A262" s="11"/>
      <c r="B262" s="185"/>
      <c r="C262" s="184"/>
      <c r="D262" s="184"/>
      <c r="E262" s="184"/>
    </row>
    <row r="263" spans="1:5">
      <c r="A263" s="11"/>
      <c r="B263" s="185"/>
      <c r="C263" s="184"/>
      <c r="D263" s="184"/>
      <c r="E263" s="184"/>
    </row>
    <row r="264" spans="1:5">
      <c r="A264" s="11"/>
      <c r="B264" s="185"/>
      <c r="C264" s="184"/>
      <c r="D264" s="184"/>
      <c r="E264" s="184"/>
    </row>
    <row r="265" spans="1:5">
      <c r="A265" s="11"/>
      <c r="B265" s="185"/>
      <c r="C265" s="184"/>
      <c r="D265" s="184"/>
      <c r="E265" s="184"/>
    </row>
    <row r="266" spans="1:5">
      <c r="A266" s="11"/>
      <c r="B266" s="185"/>
      <c r="C266" s="184"/>
      <c r="D266" s="184"/>
      <c r="E266" s="184"/>
    </row>
    <row r="267" spans="1:5">
      <c r="A267" s="11"/>
      <c r="B267" s="185"/>
      <c r="C267" s="184"/>
      <c r="D267" s="184"/>
      <c r="E267" s="184"/>
    </row>
    <row r="268" spans="1:5">
      <c r="A268" s="11"/>
      <c r="B268" s="185"/>
      <c r="C268" s="184"/>
      <c r="D268" s="184"/>
      <c r="E268" s="184"/>
    </row>
    <row r="269" spans="1:5">
      <c r="A269" s="11"/>
      <c r="B269" s="185"/>
      <c r="C269" s="184"/>
      <c r="D269" s="184"/>
      <c r="E269" s="184"/>
    </row>
    <row r="270" spans="1:5">
      <c r="A270" s="11"/>
      <c r="B270" s="185"/>
      <c r="C270" s="184"/>
      <c r="D270" s="184"/>
      <c r="E270" s="184"/>
    </row>
    <row r="271" spans="1:5">
      <c r="A271" s="11"/>
      <c r="B271" s="185"/>
      <c r="C271" s="184"/>
      <c r="D271" s="184"/>
      <c r="E271" s="184"/>
    </row>
    <row r="272" spans="1:5">
      <c r="A272" s="11"/>
      <c r="B272" s="185"/>
      <c r="C272" s="184"/>
      <c r="D272" s="184"/>
      <c r="E272" s="184"/>
    </row>
    <row r="273" spans="1:5">
      <c r="A273" s="11"/>
      <c r="B273" s="185"/>
      <c r="C273" s="184"/>
      <c r="D273" s="184"/>
      <c r="E273" s="184"/>
    </row>
    <row r="274" spans="1:5">
      <c r="A274" s="11"/>
      <c r="B274" s="185"/>
      <c r="C274" s="184"/>
      <c r="D274" s="184"/>
      <c r="E274" s="184"/>
    </row>
    <row r="275" spans="1:5">
      <c r="A275" s="11"/>
      <c r="B275" s="185"/>
      <c r="C275" s="184"/>
      <c r="D275" s="184"/>
      <c r="E275" s="184"/>
    </row>
    <row r="276" spans="1:5">
      <c r="A276" s="11"/>
      <c r="B276" s="185"/>
      <c r="C276" s="184"/>
      <c r="D276" s="184"/>
      <c r="E276" s="184"/>
    </row>
    <row r="277" spans="1:5">
      <c r="A277" s="11"/>
      <c r="B277" s="185"/>
      <c r="C277" s="184"/>
      <c r="D277" s="184"/>
      <c r="E277" s="184"/>
    </row>
    <row r="278" spans="1:5">
      <c r="A278" s="11"/>
      <c r="B278" s="185"/>
      <c r="C278" s="184"/>
      <c r="D278" s="184"/>
      <c r="E278" s="184"/>
    </row>
    <row r="279" spans="1:5">
      <c r="A279" s="11"/>
      <c r="B279" s="185"/>
      <c r="C279" s="184"/>
      <c r="D279" s="184"/>
      <c r="E279" s="184"/>
    </row>
    <row r="280" spans="1:5">
      <c r="A280" s="11"/>
      <c r="B280" s="185"/>
      <c r="C280" s="184"/>
      <c r="D280" s="184"/>
      <c r="E280" s="184"/>
    </row>
    <row r="281" spans="1:5">
      <c r="A281" s="11"/>
      <c r="B281" s="185"/>
      <c r="C281" s="184"/>
      <c r="D281" s="184"/>
      <c r="E281" s="184"/>
    </row>
    <row r="282" spans="1:5">
      <c r="A282" s="11"/>
      <c r="B282" s="185"/>
      <c r="C282" s="184"/>
      <c r="D282" s="184"/>
      <c r="E282" s="184"/>
    </row>
    <row r="283" spans="1:5">
      <c r="A283" s="11"/>
      <c r="B283" s="185"/>
      <c r="C283" s="184"/>
      <c r="D283" s="184"/>
      <c r="E283" s="184"/>
    </row>
    <row r="284" spans="1:5">
      <c r="A284" s="11"/>
      <c r="B284" s="185"/>
      <c r="C284" s="184"/>
      <c r="D284" s="184"/>
      <c r="E284" s="184"/>
    </row>
    <row r="285" spans="1:5">
      <c r="A285" s="11"/>
      <c r="B285" s="185"/>
      <c r="C285" s="184"/>
      <c r="D285" s="184"/>
      <c r="E285" s="184"/>
    </row>
    <row r="286" spans="1:5">
      <c r="A286" s="11"/>
      <c r="B286" s="185"/>
      <c r="C286" s="184"/>
      <c r="D286" s="184"/>
      <c r="E286" s="184"/>
    </row>
    <row r="287" spans="1:5">
      <c r="A287" s="11"/>
      <c r="B287" s="185"/>
      <c r="C287" s="184"/>
      <c r="D287" s="184"/>
      <c r="E287" s="184"/>
    </row>
    <row r="288" spans="1:5">
      <c r="A288" s="11"/>
      <c r="B288" s="185"/>
      <c r="C288" s="184"/>
      <c r="D288" s="184"/>
      <c r="E288" s="184"/>
    </row>
    <row r="289" spans="1:5">
      <c r="A289" s="11"/>
      <c r="B289" s="185"/>
      <c r="C289" s="184"/>
      <c r="D289" s="184"/>
      <c r="E289" s="184"/>
    </row>
    <row r="290" spans="1:5">
      <c r="A290" s="11"/>
      <c r="B290" s="185"/>
      <c r="C290" s="184"/>
      <c r="D290" s="184"/>
      <c r="E290" s="184"/>
    </row>
    <row r="291" spans="1:5">
      <c r="A291" s="11"/>
      <c r="B291" s="185"/>
      <c r="C291" s="184"/>
      <c r="D291" s="184"/>
      <c r="E291" s="184"/>
    </row>
    <row r="292" spans="1:5">
      <c r="A292" s="11"/>
      <c r="B292" s="185"/>
      <c r="C292" s="184"/>
      <c r="D292" s="184"/>
      <c r="E292" s="184"/>
    </row>
    <row r="293" spans="1:5">
      <c r="A293" s="11"/>
      <c r="B293" s="185"/>
      <c r="C293" s="184"/>
      <c r="D293" s="184"/>
      <c r="E293" s="184"/>
    </row>
    <row r="294" spans="1:5">
      <c r="A294" s="11"/>
      <c r="B294" s="185"/>
      <c r="C294" s="184"/>
      <c r="D294" s="184"/>
      <c r="E294" s="184"/>
    </row>
    <row r="295" spans="1:5">
      <c r="A295" s="11"/>
      <c r="B295" s="185"/>
      <c r="C295" s="184"/>
      <c r="D295" s="184"/>
      <c r="E295" s="184"/>
    </row>
    <row r="296" spans="1:5">
      <c r="A296" s="11"/>
      <c r="B296" s="185"/>
      <c r="C296" s="184"/>
      <c r="D296" s="184"/>
      <c r="E296" s="184"/>
    </row>
    <row r="297" spans="1:5">
      <c r="A297" s="11"/>
      <c r="B297" s="185"/>
      <c r="C297" s="184"/>
      <c r="D297" s="184"/>
      <c r="E297" s="184"/>
    </row>
    <row r="298" spans="1:5">
      <c r="A298" s="11"/>
      <c r="B298" s="185"/>
      <c r="C298" s="184"/>
      <c r="D298" s="184"/>
      <c r="E298" s="184"/>
    </row>
    <row r="299" spans="1:5">
      <c r="A299" s="11"/>
      <c r="B299" s="185"/>
      <c r="C299" s="184"/>
      <c r="D299" s="184"/>
      <c r="E299" s="184"/>
    </row>
    <row r="300" spans="1:5">
      <c r="A300" s="11"/>
      <c r="B300" s="185"/>
      <c r="C300" s="184"/>
      <c r="D300" s="184"/>
      <c r="E300" s="184"/>
    </row>
    <row r="301" spans="1:5">
      <c r="A301" s="11"/>
      <c r="B301" s="185"/>
      <c r="C301" s="184"/>
      <c r="D301" s="184"/>
      <c r="E301" s="184"/>
    </row>
    <row r="302" spans="1:5">
      <c r="A302" s="11"/>
      <c r="B302" s="185"/>
      <c r="C302" s="184"/>
      <c r="D302" s="184"/>
      <c r="E302" s="184"/>
    </row>
    <row r="303" spans="1:5">
      <c r="A303" s="11"/>
      <c r="B303" s="185"/>
      <c r="C303" s="184"/>
      <c r="D303" s="184"/>
      <c r="E303" s="184"/>
    </row>
    <row r="304" spans="1:5">
      <c r="A304" s="11"/>
      <c r="B304" s="185"/>
      <c r="C304" s="184"/>
      <c r="D304" s="184"/>
      <c r="E304" s="184"/>
    </row>
    <row r="305" spans="1:5">
      <c r="A305" s="11"/>
      <c r="B305" s="185"/>
      <c r="C305" s="184"/>
      <c r="D305" s="184"/>
      <c r="E305" s="184"/>
    </row>
    <row r="306" spans="1:5">
      <c r="A306" s="11"/>
      <c r="B306" s="185"/>
      <c r="C306" s="184"/>
      <c r="D306" s="184"/>
      <c r="E306" s="184"/>
    </row>
    <row r="307" spans="1:5">
      <c r="A307" s="11"/>
      <c r="B307" s="185"/>
      <c r="C307" s="184"/>
      <c r="D307" s="184"/>
      <c r="E307" s="184"/>
    </row>
    <row r="308" spans="1:5">
      <c r="A308" s="11"/>
      <c r="B308" s="185"/>
      <c r="C308" s="184"/>
      <c r="D308" s="184"/>
      <c r="E308" s="184"/>
    </row>
    <row r="309" spans="1:5">
      <c r="A309" s="11"/>
      <c r="B309" s="185"/>
      <c r="C309" s="184"/>
      <c r="D309" s="184"/>
      <c r="E309" s="184"/>
    </row>
    <row r="310" spans="1:5">
      <c r="A310" s="11"/>
      <c r="B310" s="185"/>
      <c r="C310" s="184"/>
      <c r="D310" s="184"/>
      <c r="E310" s="184"/>
    </row>
    <row r="311" spans="1:5">
      <c r="A311" s="11"/>
      <c r="B311" s="185"/>
      <c r="C311" s="184"/>
      <c r="D311" s="184"/>
      <c r="E311" s="184"/>
    </row>
    <row r="312" spans="1:5">
      <c r="A312" s="11"/>
      <c r="B312" s="185"/>
      <c r="C312" s="184"/>
      <c r="D312" s="184"/>
      <c r="E312" s="184"/>
    </row>
    <row r="313" spans="1:5">
      <c r="A313" s="11"/>
      <c r="B313" s="185"/>
      <c r="C313" s="184"/>
      <c r="D313" s="184"/>
      <c r="E313" s="184"/>
    </row>
    <row r="314" spans="1:5">
      <c r="A314" s="11"/>
      <c r="B314" s="185"/>
      <c r="C314" s="184"/>
      <c r="D314" s="184"/>
      <c r="E314" s="184"/>
    </row>
    <row r="315" spans="1:5">
      <c r="A315" s="11"/>
      <c r="B315" s="185"/>
      <c r="C315" s="184"/>
      <c r="D315" s="184"/>
      <c r="E315" s="184"/>
    </row>
    <row r="316" spans="1:5">
      <c r="A316" s="11"/>
      <c r="B316" s="185"/>
      <c r="C316" s="184"/>
      <c r="D316" s="184"/>
      <c r="E316" s="184"/>
    </row>
    <row r="317" spans="1:5">
      <c r="A317" s="11"/>
      <c r="B317" s="185"/>
      <c r="C317" s="184"/>
      <c r="D317" s="184"/>
      <c r="E317" s="184"/>
    </row>
    <row r="318" spans="1:5">
      <c r="A318" s="11"/>
      <c r="B318" s="185"/>
      <c r="C318" s="184"/>
      <c r="D318" s="184"/>
      <c r="E318" s="184"/>
    </row>
    <row r="319" spans="1:5">
      <c r="A319" s="11"/>
      <c r="B319" s="185"/>
      <c r="C319" s="184"/>
      <c r="D319" s="184"/>
      <c r="E319" s="184"/>
    </row>
    <row r="320" spans="1:5">
      <c r="A320" s="11"/>
      <c r="B320" s="185"/>
      <c r="C320" s="184"/>
      <c r="D320" s="184"/>
      <c r="E320" s="18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G20" sqref="G20"/>
    </sheetView>
  </sheetViews>
  <sheetFormatPr defaultColWidth="9.140625" defaultRowHeight="12.75"/>
  <cols>
    <col min="1" max="1" width="18.42578125" style="126" customWidth="1"/>
    <col min="2" max="2" width="10.285156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5" t="s">
        <v>15</v>
      </c>
      <c r="B1" s="265"/>
      <c r="C1" s="265"/>
      <c r="D1" s="265"/>
      <c r="E1" s="265"/>
      <c r="F1" s="265"/>
      <c r="L1" s="49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</row>
    <row r="2" spans="1:61" ht="15">
      <c r="A2" s="266" t="s">
        <v>63</v>
      </c>
      <c r="B2" s="266"/>
      <c r="C2" s="266"/>
      <c r="D2" s="266"/>
      <c r="E2" s="266"/>
      <c r="F2" s="266"/>
      <c r="L2" s="49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</row>
    <row r="3" spans="1:61">
      <c r="A3" s="267" t="s">
        <v>56</v>
      </c>
      <c r="B3" s="267"/>
      <c r="C3" s="267"/>
      <c r="D3" s="267"/>
      <c r="E3" s="267"/>
      <c r="F3" s="267"/>
      <c r="K3" s="196"/>
      <c r="L3" s="49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</row>
    <row r="4" spans="1:61">
      <c r="A4" s="235" t="s">
        <v>0</v>
      </c>
      <c r="B4" s="204" t="s">
        <v>19</v>
      </c>
      <c r="C4" s="204" t="s">
        <v>20</v>
      </c>
      <c r="D4" s="204" t="s">
        <v>21</v>
      </c>
      <c r="E4" s="204" t="s">
        <v>22</v>
      </c>
      <c r="F4" s="204" t="s">
        <v>1</v>
      </c>
      <c r="G4" s="196"/>
      <c r="H4" s="196"/>
      <c r="I4" s="49"/>
      <c r="J4" s="49"/>
      <c r="K4" s="196"/>
      <c r="L4" s="49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6"/>
      <c r="L5" s="49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196"/>
      <c r="BH5" s="196"/>
      <c r="BI5" s="196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6"/>
      <c r="L8" s="49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</row>
    <row r="9" spans="1:61">
      <c r="A9" s="53"/>
      <c r="B9" s="54"/>
      <c r="C9" s="54"/>
      <c r="D9" s="54"/>
      <c r="E9" s="54">
        <f t="shared" si="0"/>
        <v>0</v>
      </c>
      <c r="F9" s="200"/>
      <c r="G9" s="49"/>
      <c r="H9" s="51" t="s">
        <v>23</v>
      </c>
      <c r="I9" s="52"/>
      <c r="J9" s="52"/>
      <c r="K9" s="196"/>
      <c r="L9" s="61"/>
      <c r="M9" s="61"/>
      <c r="N9" s="61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6"/>
      <c r="AZ9" s="196"/>
      <c r="BA9" s="196"/>
      <c r="BB9" s="196"/>
      <c r="BC9" s="196"/>
      <c r="BD9" s="196"/>
      <c r="BE9" s="196"/>
      <c r="BF9" s="196"/>
      <c r="BG9" s="196"/>
      <c r="BH9" s="196"/>
      <c r="BI9" s="196"/>
    </row>
    <row r="10" spans="1:61">
      <c r="A10" s="53"/>
      <c r="B10" s="54"/>
      <c r="C10" s="54"/>
      <c r="D10" s="54"/>
      <c r="E10" s="54">
        <f t="shared" si="0"/>
        <v>0</v>
      </c>
      <c r="F10" s="236"/>
      <c r="G10" s="49"/>
      <c r="H10" s="51" t="s">
        <v>23</v>
      </c>
      <c r="I10" s="52"/>
      <c r="J10" s="52"/>
      <c r="K10" s="196"/>
      <c r="L10" s="61"/>
      <c r="M10" s="61"/>
      <c r="N10" s="61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  <c r="BA10" s="196"/>
      <c r="BB10" s="196"/>
      <c r="BC10" s="196"/>
      <c r="BD10" s="196"/>
      <c r="BE10" s="196"/>
      <c r="BF10" s="196"/>
      <c r="BG10" s="196"/>
      <c r="BH10" s="196"/>
      <c r="BI10" s="196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6"/>
      <c r="L11" s="62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196"/>
      <c r="BH11" s="196"/>
      <c r="BI11" s="196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6"/>
      <c r="L12" s="49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6"/>
      <c r="AX12" s="196"/>
      <c r="AY12" s="196"/>
      <c r="AZ12" s="196"/>
      <c r="BA12" s="196"/>
      <c r="BB12" s="196"/>
      <c r="BC12" s="196"/>
      <c r="BD12" s="196"/>
      <c r="BE12" s="196"/>
      <c r="BF12" s="196"/>
      <c r="BG12" s="196"/>
      <c r="BH12" s="196"/>
      <c r="BI12" s="196"/>
    </row>
    <row r="13" spans="1:61">
      <c r="A13" s="53"/>
      <c r="B13" s="54"/>
      <c r="C13" s="54"/>
      <c r="D13" s="54"/>
      <c r="E13" s="54">
        <f t="shared" si="0"/>
        <v>0</v>
      </c>
      <c r="F13" s="236"/>
      <c r="G13" s="49"/>
      <c r="H13" s="51" t="s">
        <v>23</v>
      </c>
      <c r="I13" s="52"/>
      <c r="J13" s="52"/>
      <c r="K13" s="196"/>
      <c r="L13" s="49"/>
      <c r="M13" s="58"/>
      <c r="N13" s="63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196"/>
      <c r="BH13" s="196"/>
      <c r="BI13" s="196"/>
    </row>
    <row r="14" spans="1:61">
      <c r="A14" s="53"/>
      <c r="B14" s="54"/>
      <c r="C14" s="54"/>
      <c r="D14" s="54"/>
      <c r="E14" s="54">
        <f t="shared" si="0"/>
        <v>0</v>
      </c>
      <c r="F14" s="200"/>
      <c r="G14" s="49"/>
      <c r="H14" s="51" t="s">
        <v>23</v>
      </c>
      <c r="I14" s="52"/>
      <c r="J14" s="52"/>
      <c r="K14" s="196"/>
      <c r="L14" s="49"/>
      <c r="M14" s="58"/>
      <c r="N14" s="196"/>
      <c r="O14" s="64"/>
      <c r="P14" s="64"/>
      <c r="Q14" s="58"/>
      <c r="R14" s="63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6"/>
      <c r="AX14" s="196"/>
      <c r="AY14" s="196"/>
      <c r="AZ14" s="196"/>
      <c r="BA14" s="196"/>
      <c r="BB14" s="196"/>
      <c r="BC14" s="196"/>
      <c r="BD14" s="196"/>
      <c r="BE14" s="196"/>
      <c r="BF14" s="196"/>
      <c r="BG14" s="196"/>
      <c r="BH14" s="196"/>
      <c r="BI14" s="196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196"/>
      <c r="AU15" s="196"/>
      <c r="AV15" s="196"/>
      <c r="AW15" s="196"/>
      <c r="AX15" s="196"/>
      <c r="AY15" s="196"/>
      <c r="AZ15" s="196"/>
      <c r="BA15" s="196"/>
      <c r="BB15" s="196"/>
      <c r="BC15" s="196"/>
      <c r="BD15" s="196"/>
      <c r="BE15" s="196"/>
      <c r="BF15" s="196"/>
      <c r="BG15" s="196"/>
      <c r="BH15" s="196"/>
      <c r="BI15" s="196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6"/>
      <c r="L16" s="49"/>
      <c r="M16" s="58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  <c r="BD16" s="196"/>
      <c r="BE16" s="196"/>
      <c r="BF16" s="196"/>
      <c r="BG16" s="196"/>
      <c r="BH16" s="196"/>
      <c r="BI16" s="196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</row>
    <row r="18" spans="1:61">
      <c r="A18" s="53"/>
      <c r="B18" s="54"/>
      <c r="C18" s="54"/>
      <c r="D18" s="54"/>
      <c r="E18" s="54">
        <f t="shared" si="0"/>
        <v>0</v>
      </c>
      <c r="F18" s="236"/>
      <c r="G18" s="49"/>
      <c r="H18" s="51" t="s">
        <v>23</v>
      </c>
      <c r="I18" s="52"/>
      <c r="J18" s="52"/>
      <c r="K18" s="196"/>
      <c r="L18" s="49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</row>
    <row r="19" spans="1:61">
      <c r="A19" s="53"/>
      <c r="B19" s="54"/>
      <c r="C19" s="54"/>
      <c r="D19" s="54"/>
      <c r="E19" s="54">
        <f t="shared" si="0"/>
        <v>0</v>
      </c>
      <c r="F19" s="200"/>
      <c r="G19" s="49"/>
      <c r="H19" s="51" t="s">
        <v>23</v>
      </c>
      <c r="I19" s="52"/>
      <c r="J19" s="52"/>
      <c r="K19" s="196"/>
      <c r="L19" s="49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6"/>
      <c r="L20" s="49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6"/>
      <c r="L22" s="49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6"/>
      <c r="L24" s="49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</row>
    <row r="25" spans="1:61">
      <c r="A25" s="53"/>
      <c r="B25" s="54"/>
      <c r="C25" s="54"/>
      <c r="D25" s="54"/>
      <c r="E25" s="54">
        <f t="shared" si="0"/>
        <v>0</v>
      </c>
      <c r="F25" s="200"/>
      <c r="G25" s="49"/>
      <c r="H25" s="51" t="s">
        <v>23</v>
      </c>
      <c r="I25" s="52"/>
      <c r="J25" s="52"/>
      <c r="K25" s="196"/>
      <c r="L25" s="49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6"/>
      <c r="L26" s="49"/>
      <c r="M26" s="58"/>
      <c r="N26" s="59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  <c r="BA26" s="196"/>
      <c r="BB26" s="196"/>
      <c r="BC26" s="196"/>
      <c r="BD26" s="196"/>
      <c r="BE26" s="196"/>
      <c r="BF26" s="196"/>
      <c r="BG26" s="196"/>
      <c r="BH26" s="196"/>
      <c r="BI26" s="196"/>
    </row>
    <row r="27" spans="1:61">
      <c r="A27" s="53"/>
      <c r="B27" s="54"/>
      <c r="C27" s="54"/>
      <c r="D27" s="54"/>
      <c r="E27" s="54">
        <f t="shared" si="0"/>
        <v>0</v>
      </c>
      <c r="F27" s="200"/>
      <c r="G27" s="49"/>
      <c r="H27" s="51" t="s">
        <v>23</v>
      </c>
      <c r="I27" s="52"/>
      <c r="J27" s="52"/>
      <c r="K27" s="67"/>
      <c r="L27" s="49"/>
      <c r="M27" s="58"/>
      <c r="N27" s="63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196"/>
      <c r="AW27" s="196"/>
      <c r="AX27" s="196"/>
      <c r="AY27" s="196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</row>
    <row r="28" spans="1:61">
      <c r="A28" s="53"/>
      <c r="B28" s="54"/>
      <c r="C28" s="54"/>
      <c r="D28" s="54"/>
      <c r="E28" s="54">
        <f t="shared" si="0"/>
        <v>0</v>
      </c>
      <c r="F28" s="200"/>
      <c r="G28" s="49"/>
      <c r="H28" s="51" t="s">
        <v>23</v>
      </c>
      <c r="I28" s="52"/>
      <c r="J28" s="52"/>
      <c r="K28" s="196"/>
      <c r="L28" s="49"/>
      <c r="M28" s="58"/>
      <c r="N28" s="63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</row>
    <row r="29" spans="1:61">
      <c r="A29" s="53"/>
      <c r="B29" s="54"/>
      <c r="C29" s="54"/>
      <c r="D29" s="54"/>
      <c r="E29" s="54">
        <f t="shared" si="0"/>
        <v>0</v>
      </c>
      <c r="F29" s="200"/>
      <c r="G29" s="49"/>
      <c r="H29" s="51" t="s">
        <v>23</v>
      </c>
      <c r="I29" s="52"/>
      <c r="J29" s="52"/>
      <c r="K29" s="196"/>
      <c r="L29" s="49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6"/>
      <c r="BA29" s="196"/>
      <c r="BB29" s="196"/>
      <c r="BC29" s="196"/>
      <c r="BD29" s="196"/>
      <c r="BE29" s="196"/>
      <c r="BF29" s="196"/>
      <c r="BG29" s="196"/>
      <c r="BH29" s="196"/>
      <c r="BI29" s="196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6"/>
      <c r="L30" s="49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196"/>
      <c r="AW30" s="196"/>
      <c r="AX30" s="196"/>
      <c r="AY30" s="196"/>
      <c r="AZ30" s="196"/>
      <c r="BA30" s="196"/>
      <c r="BB30" s="196"/>
      <c r="BC30" s="196"/>
      <c r="BD30" s="196"/>
      <c r="BE30" s="196"/>
      <c r="BF30" s="196"/>
      <c r="BG30" s="196"/>
      <c r="BH30" s="196"/>
      <c r="BI30" s="196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  <c r="AW31" s="196"/>
      <c r="AX31" s="196"/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201"/>
      <c r="I32" s="202"/>
      <c r="J32" s="72"/>
      <c r="K32" s="73"/>
      <c r="L32" s="49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196"/>
      <c r="AW32" s="196"/>
      <c r="AX32" s="196"/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</row>
    <row r="33" spans="1:61">
      <c r="A33" s="200" t="s">
        <v>3</v>
      </c>
      <c r="B33" s="54">
        <f>SUM(B5:B32)</f>
        <v>0</v>
      </c>
      <c r="C33" s="54">
        <f>SUM(C5:C32)</f>
        <v>0</v>
      </c>
      <c r="D33" s="54">
        <f>SUM(D5:D32)</f>
        <v>0</v>
      </c>
      <c r="E33" s="54">
        <f>SUM(E5:E32)</f>
        <v>0</v>
      </c>
      <c r="F33" s="54">
        <f>B33-E33</f>
        <v>0</v>
      </c>
      <c r="G33" s="71"/>
      <c r="H33" s="203"/>
      <c r="I33" s="202"/>
      <c r="J33" s="69"/>
      <c r="K33" s="73"/>
      <c r="L33" s="49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196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</row>
    <row r="34" spans="1:61">
      <c r="A34" s="64"/>
      <c r="B34" s="58"/>
      <c r="C34" s="58"/>
      <c r="D34" s="58"/>
      <c r="E34" s="58"/>
      <c r="F34" s="54"/>
      <c r="G34" s="71"/>
      <c r="H34" s="71"/>
      <c r="I34" s="205"/>
      <c r="J34" s="68"/>
      <c r="K34" s="73"/>
      <c r="L34" s="49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</row>
    <row r="35" spans="1:61" ht="13.5" thickBot="1">
      <c r="A35" s="268" t="s">
        <v>24</v>
      </c>
      <c r="B35" s="269"/>
      <c r="C35" s="269"/>
      <c r="D35" s="270"/>
      <c r="E35" s="59"/>
      <c r="F35" s="54"/>
      <c r="G35" s="71"/>
      <c r="H35" s="71"/>
      <c r="I35" s="205"/>
      <c r="J35" s="68"/>
      <c r="K35" s="73"/>
      <c r="L35" s="49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</row>
    <row r="36" spans="1:61">
      <c r="A36" s="75" t="s">
        <v>25</v>
      </c>
      <c r="B36" s="76" t="s">
        <v>26</v>
      </c>
      <c r="C36" s="76" t="s">
        <v>27</v>
      </c>
      <c r="D36" s="77" t="s">
        <v>0</v>
      </c>
      <c r="E36" s="78">
        <f>F33-C113+K136</f>
        <v>0</v>
      </c>
      <c r="F36" s="54"/>
      <c r="G36" s="71"/>
      <c r="H36" s="71"/>
      <c r="I36" s="206"/>
      <c r="J36" s="49"/>
      <c r="K36" s="73"/>
      <c r="L36" s="49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196"/>
      <c r="AW36" s="196"/>
      <c r="AX36" s="196"/>
      <c r="AY36" s="196"/>
      <c r="AZ36" s="196"/>
      <c r="BA36" s="196"/>
      <c r="BB36" s="196"/>
      <c r="BC36" s="196"/>
      <c r="BD36" s="196"/>
      <c r="BE36" s="196"/>
      <c r="BF36" s="196"/>
      <c r="BG36" s="196"/>
      <c r="BH36" s="196"/>
      <c r="BI36" s="196"/>
    </row>
    <row r="37" spans="1:61">
      <c r="A37" s="200"/>
      <c r="B37" s="50"/>
      <c r="C37" s="54"/>
      <c r="D37" s="50"/>
      <c r="E37" s="59"/>
      <c r="F37" s="50"/>
      <c r="G37" s="71"/>
      <c r="H37" s="71"/>
      <c r="I37" s="206"/>
      <c r="J37" s="49"/>
      <c r="K37" s="73"/>
      <c r="L37" s="49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</row>
    <row r="38" spans="1:61">
      <c r="A38" s="200"/>
      <c r="B38" s="200"/>
      <c r="C38" s="54"/>
      <c r="D38" s="80"/>
      <c r="E38" s="58"/>
      <c r="F38" s="54"/>
      <c r="G38" s="71"/>
      <c r="H38" s="71"/>
      <c r="I38" s="206"/>
      <c r="J38" s="49"/>
      <c r="K38" s="73"/>
      <c r="L38" s="49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</row>
    <row r="39" spans="1:61">
      <c r="A39" s="200"/>
      <c r="B39" s="79"/>
      <c r="C39" s="54"/>
      <c r="D39" s="50"/>
      <c r="E39" s="58"/>
      <c r="F39" s="50"/>
      <c r="G39" s="71"/>
      <c r="H39" s="71"/>
      <c r="I39" s="206"/>
      <c r="J39" s="49"/>
      <c r="K39" s="73"/>
      <c r="L39" s="49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</row>
    <row r="40" spans="1:61">
      <c r="A40" s="82"/>
      <c r="B40" s="50"/>
      <c r="C40" s="54"/>
      <c r="D40" s="50"/>
      <c r="E40" s="58"/>
      <c r="F40" s="50"/>
      <c r="G40" s="81"/>
      <c r="H40" s="81"/>
      <c r="I40" s="206"/>
      <c r="J40" s="49"/>
      <c r="K40" s="73"/>
      <c r="L40" s="49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</row>
    <row r="41" spans="1:61">
      <c r="A41" s="82"/>
      <c r="B41" s="50"/>
      <c r="C41" s="54"/>
      <c r="D41" s="50"/>
      <c r="E41" s="83"/>
      <c r="F41" s="50"/>
      <c r="G41" s="84"/>
      <c r="H41" s="84"/>
      <c r="I41" s="206"/>
      <c r="J41" s="49"/>
      <c r="K41" s="73"/>
      <c r="L41" s="49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</row>
    <row r="42" spans="1:61">
      <c r="A42" s="200"/>
      <c r="B42" s="50"/>
      <c r="C42" s="54"/>
      <c r="D42" s="50"/>
      <c r="F42" s="50"/>
      <c r="G42" s="85"/>
      <c r="H42" s="85"/>
      <c r="I42" s="206"/>
      <c r="J42" s="62"/>
      <c r="K42" s="86"/>
      <c r="L42" s="49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6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</row>
    <row r="43" spans="1:61">
      <c r="A43" s="200"/>
      <c r="B43" s="200"/>
      <c r="C43" s="54"/>
      <c r="D43" s="80"/>
      <c r="E43" s="59"/>
      <c r="F43" s="271" t="s">
        <v>28</v>
      </c>
      <c r="G43" s="271"/>
      <c r="H43" s="271"/>
      <c r="I43" s="271"/>
      <c r="J43" s="271"/>
      <c r="K43" s="87"/>
      <c r="L43" s="51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</row>
    <row r="44" spans="1:61">
      <c r="A44" s="200"/>
      <c r="B44" s="200"/>
      <c r="C44" s="208"/>
      <c r="D44" s="54"/>
      <c r="E44" s="58"/>
      <c r="F44" s="88"/>
      <c r="G44" s="88"/>
      <c r="H44" s="88"/>
      <c r="I44" s="52"/>
      <c r="J44" s="52"/>
      <c r="K44" s="87"/>
      <c r="L44" s="51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</row>
    <row r="45" spans="1:61">
      <c r="A45" s="200"/>
      <c r="B45" s="50"/>
      <c r="C45" s="54"/>
      <c r="D45" s="80"/>
      <c r="E45" s="58"/>
      <c r="F45" s="88"/>
      <c r="G45" s="88"/>
      <c r="H45" s="88"/>
      <c r="I45" s="89"/>
      <c r="J45" s="52"/>
      <c r="K45" s="87"/>
      <c r="L45" s="51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</row>
    <row r="46" spans="1:61">
      <c r="A46" s="95"/>
      <c r="B46" s="93"/>
      <c r="C46" s="186"/>
      <c r="D46" s="99"/>
      <c r="E46" s="58"/>
      <c r="F46" s="200"/>
      <c r="G46" s="200"/>
      <c r="H46" s="200"/>
      <c r="I46" s="52"/>
      <c r="J46" s="51"/>
      <c r="K46" s="87"/>
      <c r="L46" s="51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</row>
    <row r="47" spans="1:61">
      <c r="A47" s="95"/>
      <c r="B47" s="51"/>
      <c r="C47" s="92"/>
      <c r="D47" s="99"/>
      <c r="E47" s="58"/>
      <c r="F47" s="200"/>
      <c r="G47" s="200"/>
      <c r="H47" s="200"/>
      <c r="I47" s="52"/>
      <c r="J47" s="94"/>
      <c r="K47" s="87"/>
      <c r="L47" s="51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65"/>
      <c r="AL47" s="65"/>
      <c r="AM47" s="65"/>
      <c r="AN47" s="65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</row>
    <row r="48" spans="1:61">
      <c r="A48" s="97"/>
      <c r="B48" s="93"/>
      <c r="C48" s="92"/>
      <c r="D48" s="99"/>
      <c r="E48" s="58"/>
      <c r="F48" s="197"/>
      <c r="G48" s="87"/>
      <c r="H48" s="197"/>
      <c r="I48" s="52"/>
      <c r="J48" s="94"/>
      <c r="K48" s="87"/>
      <c r="L48" s="51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</row>
    <row r="49" spans="1:61">
      <c r="A49" s="91"/>
      <c r="B49" s="51"/>
      <c r="C49" s="92"/>
      <c r="D49" s="93"/>
      <c r="E49" s="58"/>
      <c r="F49" s="197"/>
      <c r="G49" s="197"/>
      <c r="H49" s="197"/>
      <c r="I49" s="52"/>
      <c r="J49" s="94"/>
      <c r="K49" s="87"/>
      <c r="L49" s="51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</row>
    <row r="50" spans="1:61">
      <c r="A50" s="91"/>
      <c r="B50" s="51"/>
      <c r="C50" s="92"/>
      <c r="D50" s="99"/>
      <c r="E50" s="58"/>
      <c r="F50" s="197"/>
      <c r="G50" s="197"/>
      <c r="H50" s="197"/>
      <c r="I50" s="52"/>
      <c r="J50" s="94"/>
      <c r="K50" s="87"/>
      <c r="L50" s="51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</row>
    <row r="51" spans="1:61">
      <c r="A51" s="91"/>
      <c r="B51" s="93"/>
      <c r="C51" s="92"/>
      <c r="D51" s="93"/>
      <c r="E51" s="58"/>
      <c r="F51" s="51"/>
      <c r="G51" s="197"/>
      <c r="H51" s="197"/>
      <c r="I51" s="52"/>
      <c r="J51" s="94"/>
      <c r="K51" s="87"/>
      <c r="L51" s="51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</row>
    <row r="52" spans="1:61" hidden="1">
      <c r="A52" s="95"/>
      <c r="B52" s="56"/>
      <c r="C52" s="92"/>
      <c r="D52" s="90"/>
      <c r="E52" s="58"/>
      <c r="F52" s="197"/>
      <c r="G52" s="197"/>
      <c r="H52" s="197"/>
      <c r="I52" s="52"/>
      <c r="J52" s="94"/>
      <c r="K52" s="87"/>
      <c r="L52" s="51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</row>
    <row r="53" spans="1:61" hidden="1">
      <c r="A53" s="95"/>
      <c r="B53" s="51"/>
      <c r="C53" s="92"/>
      <c r="D53" s="96"/>
      <c r="E53" s="58"/>
      <c r="F53" s="52"/>
      <c r="G53" s="197"/>
      <c r="H53" s="197"/>
      <c r="I53" s="52" t="s">
        <v>12</v>
      </c>
      <c r="J53" s="94"/>
      <c r="K53" s="87"/>
      <c r="L53" s="51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58"/>
      <c r="Z53" s="196"/>
      <c r="AA53" s="196"/>
      <c r="AB53" s="196"/>
      <c r="AC53" s="196"/>
      <c r="AD53" s="196"/>
      <c r="AE53" s="196"/>
      <c r="AF53" s="196"/>
      <c r="AG53" s="196"/>
      <c r="AH53" s="196"/>
      <c r="AI53" s="196"/>
      <c r="AJ53" s="196"/>
      <c r="AK53" s="196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</row>
    <row r="54" spans="1:61" hidden="1">
      <c r="A54" s="97"/>
      <c r="B54" s="93"/>
      <c r="C54" s="98"/>
      <c r="D54" s="90"/>
      <c r="E54" s="58"/>
      <c r="F54" s="197"/>
      <c r="G54" s="197"/>
      <c r="H54" s="197"/>
      <c r="I54" s="52"/>
      <c r="J54" s="94"/>
      <c r="K54" s="87"/>
      <c r="L54" s="51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  <c r="AN54" s="196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</row>
    <row r="55" spans="1:61" hidden="1">
      <c r="A55" s="91"/>
      <c r="B55" s="51"/>
      <c r="C55" s="92"/>
      <c r="D55" s="99"/>
      <c r="E55" s="58"/>
      <c r="F55" s="51"/>
      <c r="G55" s="197"/>
      <c r="H55" s="197"/>
      <c r="I55" s="52"/>
      <c r="J55" s="94"/>
      <c r="K55" s="87"/>
      <c r="L55" s="51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</row>
    <row r="56" spans="1:61" hidden="1">
      <c r="A56" s="91"/>
      <c r="B56" s="51"/>
      <c r="C56" s="92"/>
      <c r="D56" s="93"/>
      <c r="E56" s="58"/>
      <c r="F56" s="51"/>
      <c r="G56" s="197"/>
      <c r="H56" s="197"/>
      <c r="I56" s="52"/>
      <c r="J56" s="94"/>
      <c r="K56" s="87"/>
      <c r="L56" s="51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</row>
    <row r="57" spans="1:61" hidden="1">
      <c r="A57" s="95"/>
      <c r="B57" s="51"/>
      <c r="C57" s="92"/>
      <c r="D57" s="96"/>
      <c r="E57" s="58"/>
      <c r="F57" s="51"/>
      <c r="G57" s="197"/>
      <c r="H57" s="197"/>
      <c r="I57" s="52"/>
      <c r="J57" s="94"/>
      <c r="K57" s="87"/>
      <c r="L57" s="51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196"/>
      <c r="AH57" s="196"/>
      <c r="AI57" s="196"/>
      <c r="AJ57" s="196"/>
      <c r="AK57" s="196"/>
      <c r="AL57" s="196"/>
      <c r="AM57" s="196"/>
      <c r="AN57" s="196"/>
      <c r="AO57" s="196"/>
      <c r="AP57" s="196"/>
      <c r="AQ57" s="196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</row>
    <row r="58" spans="1:61" hidden="1">
      <c r="A58" s="98"/>
      <c r="B58" s="98"/>
      <c r="C58" s="92"/>
      <c r="D58" s="96"/>
      <c r="E58" s="58"/>
      <c r="F58" s="52"/>
      <c r="G58" s="200" t="s">
        <v>12</v>
      </c>
      <c r="H58" s="197"/>
      <c r="I58" s="52"/>
      <c r="J58" s="94"/>
      <c r="K58" s="87"/>
      <c r="L58" s="51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</row>
    <row r="59" spans="1:61" hidden="1">
      <c r="A59" s="95"/>
      <c r="B59" s="51"/>
      <c r="C59" s="92"/>
      <c r="D59" s="96"/>
      <c r="E59" s="58"/>
      <c r="F59" s="51"/>
      <c r="G59" s="197"/>
      <c r="H59" s="197"/>
      <c r="I59" s="52"/>
      <c r="J59" s="94"/>
      <c r="K59" s="87"/>
      <c r="L59" s="51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</row>
    <row r="60" spans="1:61" hidden="1">
      <c r="A60" s="95"/>
      <c r="B60" s="51"/>
      <c r="C60" s="92"/>
      <c r="D60" s="96"/>
      <c r="E60" s="58"/>
      <c r="F60" s="51"/>
      <c r="G60" s="197"/>
      <c r="H60" s="197"/>
      <c r="I60" s="52"/>
      <c r="J60" s="94"/>
      <c r="K60" s="87"/>
      <c r="L60" s="51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</row>
    <row r="61" spans="1:61" hidden="1">
      <c r="A61" s="95"/>
      <c r="B61" s="51"/>
      <c r="C61" s="92"/>
      <c r="D61" s="99"/>
      <c r="E61" s="59"/>
      <c r="F61" s="51"/>
      <c r="G61" s="197"/>
      <c r="H61" s="197"/>
      <c r="I61" s="52"/>
      <c r="J61" s="94"/>
      <c r="K61" s="87"/>
      <c r="L61" s="51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</row>
    <row r="62" spans="1:61" hidden="1">
      <c r="A62" s="207"/>
      <c r="B62" s="207"/>
      <c r="C62" s="92"/>
      <c r="D62" s="99"/>
      <c r="E62" s="64"/>
      <c r="F62" s="259" t="s">
        <v>54</v>
      </c>
      <c r="G62" s="259"/>
      <c r="H62" s="195"/>
      <c r="I62" s="195"/>
      <c r="J62" s="100" t="s">
        <v>29</v>
      </c>
      <c r="K62" s="101" t="s">
        <v>30</v>
      </c>
      <c r="L62" s="102" t="s">
        <v>31</v>
      </c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</row>
    <row r="63" spans="1:61" hidden="1">
      <c r="A63" s="95"/>
      <c r="B63" s="51"/>
      <c r="C63" s="92"/>
      <c r="D63" s="99"/>
      <c r="E63" s="58"/>
      <c r="F63" s="103"/>
      <c r="G63" s="104"/>
      <c r="H63" s="104"/>
      <c r="I63" s="52"/>
      <c r="J63" s="52"/>
      <c r="K63" s="116"/>
      <c r="L63" s="52">
        <f>SUM(I63-K63)</f>
        <v>0</v>
      </c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</row>
    <row r="64" spans="1:61" hidden="1">
      <c r="A64" s="95"/>
      <c r="B64" s="93"/>
      <c r="C64" s="92"/>
      <c r="D64" s="99"/>
      <c r="E64" s="58"/>
      <c r="F64" s="105"/>
      <c r="G64" s="110"/>
      <c r="H64" s="110"/>
      <c r="I64" s="52"/>
      <c r="J64" s="51"/>
      <c r="K64" s="116"/>
      <c r="L64" s="52">
        <f t="shared" ref="L64:L127" si="1">SUM(I64-K64)</f>
        <v>0</v>
      </c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</row>
    <row r="65" spans="1:61" hidden="1">
      <c r="A65" s="95"/>
      <c r="B65" s="51"/>
      <c r="C65" s="92"/>
      <c r="D65" s="93"/>
      <c r="E65" s="58"/>
      <c r="F65" s="103"/>
      <c r="G65" s="104"/>
      <c r="H65" s="104"/>
      <c r="I65" s="52"/>
      <c r="J65" s="51"/>
      <c r="K65" s="116"/>
      <c r="L65" s="52">
        <f t="shared" si="1"/>
        <v>0</v>
      </c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</row>
    <row r="66" spans="1:61" hidden="1">
      <c r="A66" s="95"/>
      <c r="B66" s="93"/>
      <c r="C66" s="92"/>
      <c r="D66" s="99"/>
      <c r="E66" s="58"/>
      <c r="F66" s="108"/>
      <c r="G66" s="106"/>
      <c r="H66" s="106"/>
      <c r="I66" s="107"/>
      <c r="J66" s="109"/>
      <c r="K66" s="116"/>
      <c r="L66" s="52">
        <f t="shared" si="1"/>
        <v>0</v>
      </c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</row>
    <row r="67" spans="1:61" hidden="1">
      <c r="A67" s="95"/>
      <c r="B67" s="51"/>
      <c r="C67" s="92"/>
      <c r="D67" s="99"/>
      <c r="E67" s="58"/>
      <c r="F67" s="103"/>
      <c r="G67" s="104"/>
      <c r="H67" s="104"/>
      <c r="I67" s="52"/>
      <c r="J67" s="94"/>
      <c r="K67" s="116"/>
      <c r="L67" s="52">
        <f t="shared" si="1"/>
        <v>0</v>
      </c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</row>
    <row r="68" spans="1:61" hidden="1">
      <c r="A68" s="91"/>
      <c r="B68" s="51"/>
      <c r="C68" s="92"/>
      <c r="D68" s="99"/>
      <c r="E68" s="58"/>
      <c r="F68" s="103"/>
      <c r="G68" s="104"/>
      <c r="H68" s="104"/>
      <c r="I68" s="52"/>
      <c r="J68" s="94"/>
      <c r="K68" s="116"/>
      <c r="L68" s="52">
        <f t="shared" si="1"/>
        <v>0</v>
      </c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</row>
    <row r="69" spans="1:61" hidden="1">
      <c r="A69" s="91"/>
      <c r="B69" s="51"/>
      <c r="C69" s="92"/>
      <c r="D69" s="99"/>
      <c r="E69" s="196"/>
      <c r="F69" s="103"/>
      <c r="G69" s="104"/>
      <c r="H69" s="104"/>
      <c r="I69" s="52"/>
      <c r="J69" s="51"/>
      <c r="K69" s="116"/>
      <c r="L69" s="52">
        <f t="shared" si="1"/>
        <v>0</v>
      </c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</row>
    <row r="70" spans="1:61" hidden="1">
      <c r="A70" s="95"/>
      <c r="B70" s="51"/>
      <c r="C70" s="92"/>
      <c r="D70" s="93"/>
      <c r="E70" s="58"/>
      <c r="F70" s="108"/>
      <c r="G70" s="104"/>
      <c r="H70" s="104"/>
      <c r="I70" s="52"/>
      <c r="J70" s="94"/>
      <c r="K70" s="116"/>
      <c r="L70" s="52">
        <f t="shared" si="1"/>
        <v>0</v>
      </c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</row>
    <row r="71" spans="1:61" hidden="1">
      <c r="A71" s="95"/>
      <c r="B71" s="51"/>
      <c r="C71" s="92"/>
      <c r="D71" s="96"/>
      <c r="E71" s="59"/>
      <c r="F71" s="108"/>
      <c r="G71" s="104"/>
      <c r="H71" s="104"/>
      <c r="I71" s="52"/>
      <c r="J71" s="94"/>
      <c r="K71" s="116"/>
      <c r="L71" s="52">
        <f t="shared" si="1"/>
        <v>0</v>
      </c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</row>
    <row r="72" spans="1:61" hidden="1">
      <c r="A72" s="95"/>
      <c r="B72" s="51"/>
      <c r="C72" s="92"/>
      <c r="D72" s="96"/>
      <c r="E72" s="59"/>
      <c r="F72" s="108"/>
      <c r="G72" s="104"/>
      <c r="H72" s="104"/>
      <c r="I72" s="52"/>
      <c r="J72" s="94"/>
      <c r="K72" s="116"/>
      <c r="L72" s="52">
        <f t="shared" si="1"/>
        <v>0</v>
      </c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</row>
    <row r="73" spans="1:61" hidden="1">
      <c r="A73" s="91"/>
      <c r="B73" s="51"/>
      <c r="C73" s="92"/>
      <c r="D73" s="96"/>
      <c r="E73" s="59"/>
      <c r="F73" s="108"/>
      <c r="G73" s="104"/>
      <c r="H73" s="104"/>
      <c r="I73" s="52"/>
      <c r="J73" s="52"/>
      <c r="K73" s="116"/>
      <c r="L73" s="52">
        <f t="shared" si="1"/>
        <v>0</v>
      </c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</row>
    <row r="74" spans="1:61" hidden="1">
      <c r="A74" s="95"/>
      <c r="B74" s="51"/>
      <c r="C74" s="92"/>
      <c r="D74" s="99"/>
      <c r="E74" s="59"/>
      <c r="F74" s="108"/>
      <c r="G74" s="104"/>
      <c r="H74" s="104"/>
      <c r="I74" s="52"/>
      <c r="J74" s="94"/>
      <c r="K74" s="116"/>
      <c r="L74" s="52">
        <f t="shared" si="1"/>
        <v>0</v>
      </c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</row>
    <row r="75" spans="1:61" hidden="1">
      <c r="A75" s="95"/>
      <c r="B75" s="51"/>
      <c r="C75" s="92"/>
      <c r="D75" s="96"/>
      <c r="E75" s="58"/>
      <c r="F75" s="108"/>
      <c r="G75" s="106"/>
      <c r="H75" s="106"/>
      <c r="I75" s="107"/>
      <c r="J75" s="109"/>
      <c r="K75" s="116"/>
      <c r="L75" s="52">
        <f t="shared" si="1"/>
        <v>0</v>
      </c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</row>
    <row r="76" spans="1:61" hidden="1">
      <c r="A76" s="95"/>
      <c r="B76" s="51"/>
      <c r="C76" s="92"/>
      <c r="D76" s="96"/>
      <c r="E76" s="58"/>
      <c r="F76" s="108"/>
      <c r="G76" s="104"/>
      <c r="H76" s="104"/>
      <c r="I76" s="52"/>
      <c r="J76" s="94"/>
      <c r="K76" s="116"/>
      <c r="L76" s="52">
        <f t="shared" si="1"/>
        <v>0</v>
      </c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</row>
    <row r="77" spans="1:61" hidden="1">
      <c r="A77" s="95"/>
      <c r="B77" s="51"/>
      <c r="C77" s="92"/>
      <c r="D77" s="96"/>
      <c r="E77" s="58"/>
      <c r="F77" s="103"/>
      <c r="G77" s="104"/>
      <c r="H77" s="104"/>
      <c r="I77" s="52"/>
      <c r="J77" s="52"/>
      <c r="K77" s="116"/>
      <c r="L77" s="52">
        <f t="shared" si="1"/>
        <v>0</v>
      </c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</row>
    <row r="78" spans="1:61" hidden="1">
      <c r="A78" s="95"/>
      <c r="B78" s="51"/>
      <c r="C78" s="186"/>
      <c r="D78" s="96"/>
      <c r="E78" s="58"/>
      <c r="F78" s="108"/>
      <c r="G78" s="104"/>
      <c r="H78" s="104"/>
      <c r="I78" s="52"/>
      <c r="J78" s="94"/>
      <c r="K78" s="116"/>
      <c r="L78" s="52">
        <f t="shared" si="1"/>
        <v>0</v>
      </c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</row>
    <row r="79" spans="1:61" hidden="1">
      <c r="A79" s="95"/>
      <c r="B79" s="51"/>
      <c r="C79" s="92"/>
      <c r="D79" s="96"/>
      <c r="E79" s="58"/>
      <c r="F79" s="108"/>
      <c r="G79" s="104"/>
      <c r="H79" s="104"/>
      <c r="I79" s="52"/>
      <c r="J79" s="94"/>
      <c r="K79" s="116"/>
      <c r="L79" s="52">
        <f t="shared" si="1"/>
        <v>0</v>
      </c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</row>
    <row r="80" spans="1:61" hidden="1">
      <c r="A80" s="95"/>
      <c r="B80" s="93"/>
      <c r="C80" s="92"/>
      <c r="D80" s="99"/>
      <c r="E80" s="58"/>
      <c r="F80" s="108"/>
      <c r="G80" s="106"/>
      <c r="H80" s="106"/>
      <c r="I80" s="107"/>
      <c r="J80" s="109"/>
      <c r="K80" s="116"/>
      <c r="L80" s="52">
        <f t="shared" si="1"/>
        <v>0</v>
      </c>
      <c r="M80" s="196"/>
      <c r="N80" s="58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</row>
    <row r="81" spans="1:61" hidden="1">
      <c r="A81" s="95"/>
      <c r="B81" s="51"/>
      <c r="C81" s="92"/>
      <c r="D81" s="96"/>
      <c r="E81" s="58"/>
      <c r="F81" s="111"/>
      <c r="G81" s="104"/>
      <c r="H81" s="104"/>
      <c r="I81" s="52"/>
      <c r="J81" s="94"/>
      <c r="K81" s="116"/>
      <c r="L81" s="52">
        <f t="shared" si="1"/>
        <v>0</v>
      </c>
      <c r="M81" s="196"/>
      <c r="N81" s="58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</row>
    <row r="82" spans="1:61" hidden="1">
      <c r="A82" s="95"/>
      <c r="B82" s="51"/>
      <c r="C82" s="92"/>
      <c r="D82" s="96"/>
      <c r="E82" s="59"/>
      <c r="F82" s="112"/>
      <c r="G82" s="104"/>
      <c r="H82" s="104"/>
      <c r="I82" s="52"/>
      <c r="J82" s="51"/>
      <c r="K82" s="116"/>
      <c r="L82" s="52">
        <f t="shared" si="1"/>
        <v>0</v>
      </c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</row>
    <row r="83" spans="1:61" hidden="1">
      <c r="A83" s="91"/>
      <c r="B83" s="99"/>
      <c r="C83" s="92"/>
      <c r="D83" s="96"/>
      <c r="E83" s="59"/>
      <c r="F83" s="112"/>
      <c r="G83" s="104"/>
      <c r="H83" s="104"/>
      <c r="I83" s="52"/>
      <c r="J83" s="52"/>
      <c r="K83" s="116"/>
      <c r="L83" s="52">
        <f t="shared" si="1"/>
        <v>0</v>
      </c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196"/>
      <c r="AT83" s="196"/>
      <c r="AU83" s="196"/>
      <c r="AV83" s="196"/>
      <c r="AW83" s="196"/>
      <c r="AX83" s="196"/>
      <c r="AY83" s="196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</row>
    <row r="84" spans="1:61" hidden="1">
      <c r="A84" s="91"/>
      <c r="B84" s="51"/>
      <c r="C84" s="92"/>
      <c r="D84" s="96"/>
      <c r="E84" s="59"/>
      <c r="F84" s="111"/>
      <c r="G84" s="104"/>
      <c r="H84" s="104"/>
      <c r="I84" s="52"/>
      <c r="J84" s="94"/>
      <c r="K84" s="116"/>
      <c r="L84" s="52">
        <f t="shared" si="1"/>
        <v>0</v>
      </c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196"/>
      <c r="AT84" s="196"/>
      <c r="AU84" s="196"/>
      <c r="AV84" s="196"/>
      <c r="AW84" s="196"/>
      <c r="AX84" s="196"/>
      <c r="AY84" s="196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</row>
    <row r="85" spans="1:61" hidden="1">
      <c r="A85" s="95"/>
      <c r="B85" s="51"/>
      <c r="C85" s="92"/>
      <c r="D85" s="96"/>
      <c r="E85" s="59"/>
      <c r="F85" s="111"/>
      <c r="G85" s="104"/>
      <c r="H85" s="104"/>
      <c r="I85" s="52"/>
      <c r="J85" s="94"/>
      <c r="K85" s="116"/>
      <c r="L85" s="52">
        <f t="shared" si="1"/>
        <v>0</v>
      </c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196"/>
      <c r="AT85" s="196"/>
      <c r="AU85" s="196"/>
      <c r="AV85" s="196"/>
      <c r="AW85" s="196"/>
      <c r="AX85" s="196"/>
      <c r="AY85" s="196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</row>
    <row r="86" spans="1:61" hidden="1">
      <c r="A86" s="95"/>
      <c r="B86" s="93"/>
      <c r="C86" s="92"/>
      <c r="D86" s="93"/>
      <c r="E86" s="59"/>
      <c r="F86" s="108"/>
      <c r="G86" s="104"/>
      <c r="H86" s="104"/>
      <c r="I86" s="52"/>
      <c r="J86" s="94"/>
      <c r="K86" s="116"/>
      <c r="L86" s="52">
        <f t="shared" si="1"/>
        <v>0</v>
      </c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196"/>
      <c r="AT86" s="196"/>
      <c r="AU86" s="196"/>
      <c r="AV86" s="196"/>
      <c r="AW86" s="196"/>
      <c r="AX86" s="196"/>
      <c r="AY86" s="196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</row>
    <row r="87" spans="1:61" hidden="1">
      <c r="A87" s="95"/>
      <c r="B87" s="51"/>
      <c r="C87" s="92"/>
      <c r="D87" s="96"/>
      <c r="E87" s="58"/>
      <c r="F87" s="108"/>
      <c r="G87" s="122"/>
      <c r="H87" s="122"/>
      <c r="I87" s="52"/>
      <c r="J87" s="94"/>
      <c r="K87" s="116"/>
      <c r="L87" s="52">
        <f t="shared" si="1"/>
        <v>0</v>
      </c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  <c r="AA87" s="196"/>
      <c r="AB87" s="196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  <c r="AX87" s="196"/>
      <c r="AY87" s="196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</row>
    <row r="88" spans="1:61" hidden="1">
      <c r="A88" s="95"/>
      <c r="B88" s="93"/>
      <c r="C88" s="92"/>
      <c r="D88" s="93"/>
      <c r="E88" s="58"/>
      <c r="F88" s="103"/>
      <c r="G88" s="104"/>
      <c r="H88" s="104"/>
      <c r="I88" s="52"/>
      <c r="J88" s="94"/>
      <c r="K88" s="116"/>
      <c r="L88" s="52">
        <f t="shared" si="1"/>
        <v>0</v>
      </c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</row>
    <row r="89" spans="1:61" hidden="1">
      <c r="A89" s="91"/>
      <c r="B89" s="51"/>
      <c r="C89" s="92"/>
      <c r="D89" s="99"/>
      <c r="E89" s="58"/>
      <c r="F89" s="108"/>
      <c r="G89" s="104"/>
      <c r="H89" s="104"/>
      <c r="I89" s="52"/>
      <c r="J89" s="51"/>
      <c r="K89" s="116"/>
      <c r="L89" s="52">
        <f t="shared" si="1"/>
        <v>0</v>
      </c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  <c r="AA89" s="196"/>
      <c r="AB89" s="196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196"/>
      <c r="AN89" s="196"/>
      <c r="AO89" s="196"/>
      <c r="AP89" s="196"/>
      <c r="AQ89" s="196"/>
      <c r="AR89" s="196"/>
      <c r="AS89" s="196"/>
      <c r="AT89" s="196"/>
      <c r="AU89" s="196"/>
      <c r="AV89" s="196"/>
      <c r="AW89" s="196"/>
      <c r="AX89" s="196"/>
      <c r="AY89" s="196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</row>
    <row r="90" spans="1:61" hidden="1">
      <c r="A90" s="95"/>
      <c r="B90" s="51"/>
      <c r="C90" s="92"/>
      <c r="D90" s="99"/>
      <c r="E90" s="58"/>
      <c r="F90" s="108"/>
      <c r="G90" s="104"/>
      <c r="H90" s="104"/>
      <c r="I90" s="52"/>
      <c r="J90" s="94"/>
      <c r="K90" s="116"/>
      <c r="L90" s="52">
        <f t="shared" si="1"/>
        <v>0</v>
      </c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6"/>
      <c r="AT90" s="196"/>
      <c r="AU90" s="196"/>
      <c r="AV90" s="196"/>
      <c r="AW90" s="196"/>
      <c r="AX90" s="196"/>
      <c r="AY90" s="196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</row>
    <row r="91" spans="1:61" hidden="1">
      <c r="A91" s="95"/>
      <c r="B91" s="93"/>
      <c r="C91" s="92"/>
      <c r="D91" s="93"/>
      <c r="E91" s="58"/>
      <c r="F91" s="108"/>
      <c r="G91" s="104"/>
      <c r="H91" s="104"/>
      <c r="I91" s="52"/>
      <c r="J91" s="94"/>
      <c r="K91" s="116"/>
      <c r="L91" s="52">
        <f t="shared" si="1"/>
        <v>0</v>
      </c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  <c r="AQ91" s="196"/>
      <c r="AR91" s="196"/>
      <c r="AS91" s="196"/>
      <c r="AT91" s="196"/>
      <c r="AU91" s="196"/>
      <c r="AV91" s="196"/>
      <c r="AW91" s="196"/>
      <c r="AX91" s="196"/>
      <c r="AY91" s="196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</row>
    <row r="92" spans="1:61" hidden="1">
      <c r="A92" s="95"/>
      <c r="B92" s="51"/>
      <c r="C92" s="92"/>
      <c r="D92" s="93"/>
      <c r="F92" s="108"/>
      <c r="G92" s="104"/>
      <c r="H92" s="104"/>
      <c r="I92" s="52"/>
      <c r="J92" s="94"/>
      <c r="K92" s="116"/>
      <c r="L92" s="52">
        <f t="shared" si="1"/>
        <v>0</v>
      </c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6"/>
      <c r="AT92" s="196"/>
      <c r="AU92" s="196"/>
      <c r="AV92" s="196"/>
      <c r="AW92" s="196"/>
      <c r="AX92" s="196"/>
      <c r="AY92" s="196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</row>
    <row r="93" spans="1:61" hidden="1">
      <c r="A93" s="95"/>
      <c r="B93" s="51"/>
      <c r="C93" s="92"/>
      <c r="D93" s="96"/>
      <c r="F93" s="108"/>
      <c r="G93" s="106"/>
      <c r="H93" s="106"/>
      <c r="I93" s="107"/>
      <c r="J93" s="109"/>
      <c r="K93" s="116"/>
      <c r="L93" s="52">
        <f t="shared" si="1"/>
        <v>0</v>
      </c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</row>
    <row r="94" spans="1:61" hidden="1">
      <c r="A94" s="95"/>
      <c r="B94" s="93"/>
      <c r="C94" s="92"/>
      <c r="D94" s="93"/>
      <c r="F94" s="103"/>
      <c r="G94" s="104"/>
      <c r="H94" s="104"/>
      <c r="I94" s="52"/>
      <c r="J94" s="94"/>
      <c r="K94" s="116"/>
      <c r="L94" s="52">
        <f t="shared" si="1"/>
        <v>0</v>
      </c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6"/>
      <c r="AT94" s="196"/>
      <c r="AU94" s="196"/>
      <c r="AV94" s="196"/>
      <c r="AW94" s="196"/>
      <c r="AX94" s="196"/>
      <c r="AY94" s="196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</row>
    <row r="95" spans="1:61" hidden="1">
      <c r="A95" s="95"/>
      <c r="B95" s="93"/>
      <c r="C95" s="92"/>
      <c r="D95" s="93"/>
      <c r="F95" s="108"/>
      <c r="G95" s="104"/>
      <c r="H95" s="104"/>
      <c r="I95" s="52"/>
      <c r="J95" s="113"/>
      <c r="K95" s="116"/>
      <c r="L95" s="52">
        <f t="shared" si="1"/>
        <v>0</v>
      </c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  <c r="AD95" s="196"/>
      <c r="AE95" s="196"/>
      <c r="AF95" s="196"/>
      <c r="AG95" s="196"/>
      <c r="AH95" s="196"/>
      <c r="AI95" s="196"/>
      <c r="AJ95" s="196"/>
      <c r="AK95" s="196"/>
      <c r="AL95" s="196"/>
      <c r="AM95" s="196"/>
      <c r="AN95" s="196"/>
      <c r="AO95" s="196"/>
      <c r="AP95" s="196"/>
      <c r="AQ95" s="196"/>
      <c r="AR95" s="196"/>
      <c r="AS95" s="196"/>
      <c r="AT95" s="196"/>
      <c r="AU95" s="196"/>
      <c r="AV95" s="196"/>
      <c r="AW95" s="196"/>
      <c r="AX95" s="196"/>
      <c r="AY95" s="196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</row>
    <row r="96" spans="1:61" hidden="1">
      <c r="A96" s="95"/>
      <c r="B96" s="93"/>
      <c r="C96" s="92"/>
      <c r="D96" s="93"/>
      <c r="F96" s="112"/>
      <c r="G96" s="106"/>
      <c r="H96" s="106"/>
      <c r="I96" s="107"/>
      <c r="J96" s="109"/>
      <c r="K96" s="116"/>
      <c r="L96" s="52">
        <f t="shared" si="1"/>
        <v>0</v>
      </c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  <c r="AX96" s="196"/>
      <c r="AY96" s="196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</row>
    <row r="97" spans="1:61" hidden="1">
      <c r="A97" s="95"/>
      <c r="B97" s="93"/>
      <c r="C97" s="92"/>
      <c r="D97" s="93"/>
      <c r="F97" s="112"/>
      <c r="G97" s="106"/>
      <c r="H97" s="106"/>
      <c r="I97" s="107"/>
      <c r="J97" s="109"/>
      <c r="K97" s="116"/>
      <c r="L97" s="52">
        <f t="shared" si="1"/>
        <v>0</v>
      </c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6"/>
      <c r="AF97" s="196"/>
      <c r="AG97" s="196"/>
      <c r="AH97" s="196"/>
      <c r="AI97" s="196"/>
      <c r="AJ97" s="196"/>
      <c r="AK97" s="196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6"/>
      <c r="AX97" s="196"/>
      <c r="AY97" s="196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</row>
    <row r="98" spans="1:61" hidden="1">
      <c r="A98" s="95"/>
      <c r="B98" s="51"/>
      <c r="C98" s="92"/>
      <c r="D98" s="96"/>
      <c r="F98" s="112"/>
      <c r="G98" s="104"/>
      <c r="H98" s="104"/>
      <c r="I98" s="52"/>
      <c r="J98" s="94"/>
      <c r="K98" s="116"/>
      <c r="L98" s="52">
        <f t="shared" si="1"/>
        <v>0</v>
      </c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6"/>
      <c r="AT98" s="196"/>
      <c r="AU98" s="196"/>
      <c r="AV98" s="196"/>
      <c r="AW98" s="196"/>
      <c r="AX98" s="196"/>
      <c r="AY98" s="196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</row>
    <row r="99" spans="1:61" hidden="1">
      <c r="A99" s="95"/>
      <c r="B99" s="93"/>
      <c r="C99" s="92"/>
      <c r="D99" s="93"/>
      <c r="F99" s="112"/>
      <c r="G99" s="104"/>
      <c r="H99" s="104"/>
      <c r="I99" s="52"/>
      <c r="J99" s="94"/>
      <c r="K99" s="116"/>
      <c r="L99" s="52">
        <f t="shared" si="1"/>
        <v>0</v>
      </c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6"/>
      <c r="AT99" s="196"/>
      <c r="AU99" s="196"/>
      <c r="AV99" s="196"/>
      <c r="AW99" s="196"/>
      <c r="AX99" s="196"/>
      <c r="AY99" s="196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</row>
    <row r="100" spans="1:61" hidden="1">
      <c r="A100" s="95"/>
      <c r="B100" s="93"/>
      <c r="C100" s="92"/>
      <c r="D100" s="93"/>
      <c r="F100" s="112"/>
      <c r="G100" s="104"/>
      <c r="H100" s="104"/>
      <c r="I100" s="52"/>
      <c r="J100" s="94"/>
      <c r="K100" s="116"/>
      <c r="L100" s="52">
        <f t="shared" si="1"/>
        <v>0</v>
      </c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  <c r="AD100" s="196"/>
      <c r="AE100" s="196"/>
      <c r="AF100" s="196"/>
      <c r="AG100" s="196"/>
      <c r="AH100" s="196"/>
      <c r="AI100" s="196"/>
      <c r="AJ100" s="196"/>
      <c r="AK100" s="196"/>
      <c r="AL100" s="196"/>
      <c r="AM100" s="196"/>
      <c r="AN100" s="196"/>
      <c r="AO100" s="196"/>
      <c r="AP100" s="196"/>
      <c r="AQ100" s="196"/>
      <c r="AR100" s="196"/>
      <c r="AS100" s="196"/>
      <c r="AT100" s="196"/>
      <c r="AU100" s="196"/>
      <c r="AV100" s="196"/>
      <c r="AW100" s="196"/>
      <c r="AX100" s="196"/>
      <c r="AY100" s="196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</row>
    <row r="101" spans="1:61" hidden="1">
      <c r="A101" s="95"/>
      <c r="B101" s="93"/>
      <c r="C101" s="92"/>
      <c r="D101" s="93"/>
      <c r="F101" s="112"/>
      <c r="G101" s="104"/>
      <c r="H101" s="104"/>
      <c r="I101" s="52"/>
      <c r="J101" s="51"/>
      <c r="K101" s="116"/>
      <c r="L101" s="52">
        <f t="shared" si="1"/>
        <v>0</v>
      </c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196"/>
      <c r="AG101" s="196"/>
      <c r="AH101" s="196"/>
      <c r="AI101" s="196"/>
      <c r="AJ101" s="196"/>
      <c r="AK101" s="196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6"/>
      <c r="AX101" s="196"/>
      <c r="AY101" s="196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</row>
    <row r="102" spans="1:61" hidden="1">
      <c r="A102" s="95"/>
      <c r="B102" s="114"/>
      <c r="C102" s="92"/>
      <c r="D102" s="93"/>
      <c r="F102" s="112"/>
      <c r="G102" s="106"/>
      <c r="H102" s="106"/>
      <c r="I102" s="107"/>
      <c r="J102" s="109"/>
      <c r="K102" s="116"/>
      <c r="L102" s="52">
        <f t="shared" si="1"/>
        <v>0</v>
      </c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  <c r="AK102" s="196"/>
      <c r="AL102" s="196"/>
      <c r="AM102" s="196"/>
      <c r="AN102" s="196"/>
      <c r="AO102" s="196"/>
      <c r="AP102" s="196"/>
      <c r="AQ102" s="196"/>
      <c r="AR102" s="196"/>
      <c r="AS102" s="196"/>
      <c r="AT102" s="196"/>
      <c r="AU102" s="196"/>
      <c r="AV102" s="196"/>
      <c r="AW102" s="196"/>
      <c r="AX102" s="196"/>
      <c r="AY102" s="196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</row>
    <row r="103" spans="1:61" hidden="1">
      <c r="A103" s="95"/>
      <c r="B103" s="93"/>
      <c r="C103" s="92"/>
      <c r="D103" s="93"/>
      <c r="F103" s="112"/>
      <c r="G103" s="104"/>
      <c r="H103" s="104"/>
      <c r="I103" s="52"/>
      <c r="J103" s="94"/>
      <c r="K103" s="116"/>
      <c r="L103" s="52">
        <f t="shared" si="1"/>
        <v>0</v>
      </c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6"/>
      <c r="AD103" s="196"/>
      <c r="AE103" s="196"/>
      <c r="AF103" s="196"/>
      <c r="AG103" s="196"/>
      <c r="AH103" s="196"/>
      <c r="AI103" s="196"/>
      <c r="AJ103" s="196"/>
      <c r="AK103" s="196"/>
      <c r="AL103" s="196"/>
      <c r="AM103" s="196"/>
      <c r="AN103" s="196"/>
      <c r="AO103" s="196"/>
      <c r="AP103" s="196"/>
      <c r="AQ103" s="196"/>
      <c r="AR103" s="196"/>
      <c r="AS103" s="196"/>
      <c r="AT103" s="196"/>
      <c r="AU103" s="196"/>
      <c r="AV103" s="196"/>
      <c r="AW103" s="196"/>
      <c r="AX103" s="196"/>
      <c r="AY103" s="196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</row>
    <row r="104" spans="1:61" hidden="1">
      <c r="A104" s="95"/>
      <c r="B104" s="93"/>
      <c r="C104" s="92"/>
      <c r="D104" s="93"/>
      <c r="F104" s="112"/>
      <c r="G104" s="106"/>
      <c r="H104" s="106"/>
      <c r="I104" s="107"/>
      <c r="J104" s="109"/>
      <c r="K104" s="116"/>
      <c r="L104" s="52">
        <f t="shared" si="1"/>
        <v>0</v>
      </c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196"/>
      <c r="AT104" s="196"/>
      <c r="AU104" s="196"/>
      <c r="AV104" s="196"/>
      <c r="AW104" s="196"/>
      <c r="AX104" s="196"/>
      <c r="AY104" s="196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</row>
    <row r="105" spans="1:61" hidden="1">
      <c r="A105" s="95"/>
      <c r="B105" s="51"/>
      <c r="C105" s="92"/>
      <c r="D105" s="96"/>
      <c r="F105" s="112"/>
      <c r="G105" s="104"/>
      <c r="H105" s="104"/>
      <c r="I105" s="52"/>
      <c r="J105" s="94"/>
      <c r="K105" s="116"/>
      <c r="L105" s="52">
        <f t="shared" si="1"/>
        <v>0</v>
      </c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  <c r="AK105" s="196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  <c r="AX105" s="196"/>
      <c r="AY105" s="196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</row>
    <row r="106" spans="1:61" hidden="1">
      <c r="A106" s="95"/>
      <c r="B106" s="93"/>
      <c r="C106" s="92"/>
      <c r="D106" s="93"/>
      <c r="F106" s="112"/>
      <c r="G106" s="106"/>
      <c r="H106" s="106"/>
      <c r="I106" s="107"/>
      <c r="J106" s="107"/>
      <c r="K106" s="116"/>
      <c r="L106" s="52">
        <f t="shared" si="1"/>
        <v>0</v>
      </c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  <c r="AA106" s="196"/>
      <c r="AB106" s="196"/>
      <c r="AC106" s="196"/>
      <c r="AD106" s="196"/>
      <c r="AE106" s="196"/>
      <c r="AF106" s="196"/>
      <c r="AG106" s="196"/>
      <c r="AH106" s="196"/>
      <c r="AI106" s="196"/>
      <c r="AJ106" s="196"/>
      <c r="AK106" s="196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6"/>
      <c r="AX106" s="196"/>
      <c r="AY106" s="196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</row>
    <row r="107" spans="1:61" hidden="1">
      <c r="A107" s="95"/>
      <c r="B107" s="93"/>
      <c r="C107" s="92"/>
      <c r="D107" s="93"/>
      <c r="F107" s="112"/>
      <c r="G107" s="104"/>
      <c r="H107" s="104"/>
      <c r="I107" s="52"/>
      <c r="J107" s="52"/>
      <c r="K107" s="116"/>
      <c r="L107" s="52">
        <f t="shared" si="1"/>
        <v>0</v>
      </c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  <c r="AA107" s="196"/>
      <c r="AB107" s="196"/>
      <c r="AC107" s="196"/>
      <c r="AD107" s="196"/>
      <c r="AE107" s="196"/>
      <c r="AF107" s="196"/>
      <c r="AG107" s="196"/>
      <c r="AH107" s="196"/>
      <c r="AI107" s="196"/>
      <c r="AJ107" s="196"/>
      <c r="AK107" s="196"/>
      <c r="AL107" s="196"/>
      <c r="AM107" s="196"/>
      <c r="AN107" s="196"/>
      <c r="AO107" s="196"/>
      <c r="AP107" s="196"/>
      <c r="AQ107" s="196"/>
      <c r="AR107" s="196"/>
      <c r="AS107" s="196"/>
      <c r="AT107" s="196"/>
      <c r="AU107" s="196"/>
      <c r="AV107" s="196"/>
      <c r="AW107" s="196"/>
      <c r="AX107" s="196"/>
      <c r="AY107" s="196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</row>
    <row r="108" spans="1:61" hidden="1">
      <c r="A108" s="95"/>
      <c r="B108" s="93"/>
      <c r="C108" s="92"/>
      <c r="D108" s="93"/>
      <c r="F108" s="112"/>
      <c r="G108" s="104"/>
      <c r="H108" s="104"/>
      <c r="I108" s="52"/>
      <c r="J108" s="94"/>
      <c r="K108" s="116"/>
      <c r="L108" s="52">
        <f t="shared" si="1"/>
        <v>0</v>
      </c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  <c r="AA108" s="196"/>
      <c r="AB108" s="196"/>
      <c r="AC108" s="196"/>
      <c r="AD108" s="196"/>
      <c r="AE108" s="196"/>
      <c r="AF108" s="196"/>
      <c r="AG108" s="196"/>
      <c r="AH108" s="196"/>
      <c r="AI108" s="196"/>
      <c r="AJ108" s="196"/>
      <c r="AK108" s="196"/>
      <c r="AL108" s="196"/>
      <c r="AM108" s="196"/>
      <c r="AN108" s="196"/>
      <c r="AO108" s="196"/>
      <c r="AP108" s="196"/>
      <c r="AQ108" s="196"/>
      <c r="AR108" s="196"/>
      <c r="AS108" s="196"/>
      <c r="AT108" s="196"/>
      <c r="AU108" s="196"/>
      <c r="AV108" s="196"/>
      <c r="AW108" s="196"/>
      <c r="AX108" s="196"/>
      <c r="AY108" s="196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</row>
    <row r="109" spans="1:61" hidden="1">
      <c r="A109" s="95"/>
      <c r="B109" s="93"/>
      <c r="C109" s="92"/>
      <c r="D109" s="93"/>
      <c r="F109" s="112"/>
      <c r="G109" s="104"/>
      <c r="H109" s="104"/>
      <c r="I109" s="52"/>
      <c r="J109" s="94"/>
      <c r="K109" s="116"/>
      <c r="L109" s="52">
        <f t="shared" si="1"/>
        <v>0</v>
      </c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  <c r="AA109" s="196"/>
      <c r="AB109" s="196"/>
      <c r="AC109" s="196"/>
      <c r="AD109" s="196"/>
      <c r="AE109" s="196"/>
      <c r="AF109" s="196"/>
      <c r="AG109" s="196"/>
      <c r="AH109" s="196"/>
      <c r="AI109" s="196"/>
      <c r="AJ109" s="196"/>
      <c r="AK109" s="196"/>
      <c r="AL109" s="196"/>
      <c r="AM109" s="196"/>
      <c r="AN109" s="196"/>
      <c r="AO109" s="196"/>
      <c r="AP109" s="196"/>
      <c r="AQ109" s="196"/>
      <c r="AR109" s="196"/>
      <c r="AS109" s="196"/>
      <c r="AT109" s="196"/>
      <c r="AU109" s="196"/>
      <c r="AV109" s="196"/>
      <c r="AW109" s="196"/>
      <c r="AX109" s="196"/>
      <c r="AY109" s="196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</row>
    <row r="110" spans="1:61" hidden="1">
      <c r="A110" s="91"/>
      <c r="B110" s="114"/>
      <c r="C110" s="92"/>
      <c r="D110" s="93"/>
      <c r="F110" s="112"/>
      <c r="G110" s="106"/>
      <c r="H110" s="106"/>
      <c r="I110" s="107"/>
      <c r="J110" s="109"/>
      <c r="K110" s="116"/>
      <c r="L110" s="52">
        <f t="shared" si="1"/>
        <v>0</v>
      </c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  <c r="AA110" s="196"/>
      <c r="AB110" s="196"/>
      <c r="AC110" s="196"/>
      <c r="AD110" s="196"/>
      <c r="AE110" s="196"/>
      <c r="AF110" s="196"/>
      <c r="AG110" s="196"/>
      <c r="AH110" s="196"/>
      <c r="AI110" s="196"/>
      <c r="AJ110" s="196"/>
      <c r="AK110" s="196"/>
      <c r="AL110" s="196"/>
      <c r="AM110" s="196"/>
      <c r="AN110" s="196"/>
      <c r="AO110" s="196"/>
      <c r="AP110" s="196"/>
      <c r="AQ110" s="196"/>
      <c r="AR110" s="196"/>
      <c r="AS110" s="196"/>
      <c r="AT110" s="196"/>
      <c r="AU110" s="196"/>
      <c r="AV110" s="196"/>
      <c r="AW110" s="196"/>
      <c r="AX110" s="196"/>
      <c r="AY110" s="196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</row>
    <row r="111" spans="1:61" hidden="1">
      <c r="A111" s="95"/>
      <c r="B111" s="93"/>
      <c r="C111" s="92"/>
      <c r="D111" s="93"/>
      <c r="F111" s="112"/>
      <c r="G111" s="106"/>
      <c r="H111" s="106"/>
      <c r="I111" s="107"/>
      <c r="J111" s="109"/>
      <c r="K111" s="116"/>
      <c r="L111" s="52">
        <f t="shared" si="1"/>
        <v>0</v>
      </c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96"/>
      <c r="AM111" s="196"/>
      <c r="AN111" s="196"/>
      <c r="AO111" s="196"/>
      <c r="AP111" s="196"/>
      <c r="AQ111" s="196"/>
      <c r="AR111" s="196"/>
      <c r="AS111" s="196"/>
      <c r="AT111" s="196"/>
      <c r="AU111" s="196"/>
      <c r="AV111" s="196"/>
      <c r="AW111" s="196"/>
      <c r="AX111" s="196"/>
      <c r="AY111" s="196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</row>
    <row r="112" spans="1:61" hidden="1">
      <c r="A112" s="95"/>
      <c r="B112" s="99"/>
      <c r="C112" s="92"/>
      <c r="D112" s="93"/>
      <c r="F112" s="112"/>
      <c r="G112" s="104"/>
      <c r="H112" s="104"/>
      <c r="I112" s="52"/>
      <c r="J112" s="51"/>
      <c r="K112" s="116"/>
      <c r="L112" s="52">
        <f t="shared" si="1"/>
        <v>0</v>
      </c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  <c r="AA112" s="196"/>
      <c r="AB112" s="196"/>
      <c r="AC112" s="196"/>
      <c r="AD112" s="196"/>
      <c r="AE112" s="196"/>
      <c r="AF112" s="196"/>
      <c r="AG112" s="196"/>
      <c r="AH112" s="196"/>
      <c r="AI112" s="196"/>
      <c r="AJ112" s="196"/>
      <c r="AK112" s="196"/>
      <c r="AL112" s="196"/>
      <c r="AM112" s="196"/>
      <c r="AN112" s="196"/>
      <c r="AO112" s="196"/>
      <c r="AP112" s="196"/>
      <c r="AQ112" s="196"/>
      <c r="AR112" s="196"/>
      <c r="AS112" s="196"/>
      <c r="AT112" s="196"/>
      <c r="AU112" s="196"/>
      <c r="AV112" s="196"/>
      <c r="AW112" s="196"/>
      <c r="AX112" s="196"/>
      <c r="AY112" s="196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</row>
    <row r="113" spans="1:61">
      <c r="A113" s="260" t="s">
        <v>32</v>
      </c>
      <c r="B113" s="261"/>
      <c r="C113" s="115">
        <f>SUM(C37:C112)</f>
        <v>0</v>
      </c>
      <c r="D113" s="116"/>
      <c r="F113" s="108"/>
      <c r="G113" s="104"/>
      <c r="H113" s="104"/>
      <c r="I113" s="52"/>
      <c r="J113" s="94"/>
      <c r="K113" s="116"/>
      <c r="L113" s="52">
        <f t="shared" si="1"/>
        <v>0</v>
      </c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  <c r="AA113" s="196"/>
      <c r="AB113" s="196"/>
      <c r="AC113" s="196"/>
      <c r="AD113" s="196"/>
      <c r="AE113" s="196"/>
      <c r="AF113" s="196"/>
      <c r="AG113" s="196"/>
      <c r="AH113" s="196"/>
      <c r="AI113" s="196"/>
      <c r="AJ113" s="196"/>
      <c r="AK113" s="196"/>
      <c r="AL113" s="196"/>
      <c r="AM113" s="196"/>
      <c r="AN113" s="196"/>
      <c r="AO113" s="196"/>
      <c r="AP113" s="196"/>
      <c r="AQ113" s="196"/>
      <c r="AR113" s="196"/>
      <c r="AS113" s="196"/>
      <c r="AT113" s="196"/>
      <c r="AU113" s="196"/>
      <c r="AV113" s="196"/>
      <c r="AW113" s="196"/>
      <c r="AX113" s="196"/>
      <c r="AY113" s="196"/>
      <c r="AZ113" s="196"/>
      <c r="BA113" s="196"/>
      <c r="BB113" s="196"/>
      <c r="BC113" s="196"/>
      <c r="BD113" s="196"/>
      <c r="BE113" s="196"/>
      <c r="BF113" s="196"/>
      <c r="BG113" s="196"/>
      <c r="BH113" s="196"/>
      <c r="BI113" s="196"/>
    </row>
    <row r="114" spans="1:61">
      <c r="A114" s="117"/>
      <c r="B114" s="118"/>
      <c r="C114" s="119"/>
      <c r="D114" s="118"/>
      <c r="F114" s="108"/>
      <c r="G114" s="104"/>
      <c r="H114" s="104"/>
      <c r="I114" s="52"/>
      <c r="J114" s="94"/>
      <c r="K114" s="116"/>
      <c r="L114" s="52">
        <f t="shared" si="1"/>
        <v>0</v>
      </c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6"/>
      <c r="AD114" s="196"/>
      <c r="AE114" s="196"/>
      <c r="AF114" s="196"/>
      <c r="AG114" s="196"/>
      <c r="AH114" s="196"/>
      <c r="AI114" s="196"/>
      <c r="AJ114" s="196"/>
      <c r="AK114" s="196"/>
      <c r="AL114" s="196"/>
      <c r="AM114" s="196"/>
      <c r="AN114" s="196"/>
      <c r="AO114" s="196"/>
      <c r="AP114" s="196"/>
      <c r="AQ114" s="196"/>
      <c r="AR114" s="196"/>
      <c r="AS114" s="196"/>
      <c r="AT114" s="196"/>
      <c r="AU114" s="196"/>
      <c r="AV114" s="196"/>
      <c r="AW114" s="196"/>
      <c r="AX114" s="196"/>
      <c r="AY114" s="196"/>
      <c r="AZ114" s="196"/>
      <c r="BA114" s="196"/>
      <c r="BB114" s="196"/>
      <c r="BC114" s="196"/>
      <c r="BD114" s="196"/>
      <c r="BE114" s="196"/>
      <c r="BF114" s="196"/>
      <c r="BG114" s="196"/>
      <c r="BH114" s="196"/>
      <c r="BI114" s="196"/>
    </row>
    <row r="115" spans="1:61">
      <c r="A115" s="262" t="s">
        <v>33</v>
      </c>
      <c r="B115" s="263"/>
      <c r="C115" s="120">
        <f>C113+L136</f>
        <v>0</v>
      </c>
      <c r="D115" s="121"/>
      <c r="F115" s="103"/>
      <c r="G115" s="106"/>
      <c r="H115" s="106"/>
      <c r="I115" s="107"/>
      <c r="J115" s="109"/>
      <c r="K115" s="116"/>
      <c r="L115" s="52">
        <f t="shared" si="1"/>
        <v>0</v>
      </c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6"/>
      <c r="AP115" s="196"/>
      <c r="AQ115" s="196"/>
      <c r="AR115" s="196"/>
      <c r="AS115" s="196"/>
      <c r="AT115" s="196"/>
      <c r="AU115" s="196"/>
      <c r="AV115" s="196"/>
      <c r="AW115" s="196"/>
      <c r="AX115" s="196"/>
      <c r="AY115" s="196"/>
      <c r="AZ115" s="196"/>
      <c r="BA115" s="196"/>
      <c r="BB115" s="196"/>
      <c r="BC115" s="196"/>
      <c r="BD115" s="196"/>
      <c r="BE115" s="196"/>
      <c r="BF115" s="196"/>
      <c r="BG115" s="196"/>
      <c r="BH115" s="196"/>
      <c r="BI115" s="196"/>
    </row>
    <row r="116" spans="1:61">
      <c r="A116" s="123"/>
      <c r="B116" s="196"/>
      <c r="C116" s="124"/>
      <c r="D116" s="196"/>
      <c r="F116" s="108"/>
      <c r="G116" s="106"/>
      <c r="H116" s="106"/>
      <c r="I116" s="107"/>
      <c r="J116" s="109"/>
      <c r="K116" s="116"/>
      <c r="L116" s="52">
        <f t="shared" si="1"/>
        <v>0</v>
      </c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  <c r="AQ116" s="196"/>
      <c r="AR116" s="196"/>
      <c r="AS116" s="196"/>
      <c r="AT116" s="196"/>
      <c r="AU116" s="196"/>
      <c r="AV116" s="196"/>
      <c r="AW116" s="196"/>
      <c r="AX116" s="196"/>
      <c r="AY116" s="196"/>
      <c r="AZ116" s="196"/>
      <c r="BA116" s="196"/>
      <c r="BB116" s="196"/>
      <c r="BC116" s="196"/>
      <c r="BD116" s="196"/>
      <c r="BE116" s="196"/>
      <c r="BF116" s="196"/>
      <c r="BG116" s="196"/>
      <c r="BH116" s="196"/>
      <c r="BI116" s="196"/>
    </row>
    <row r="117" spans="1:61">
      <c r="A117" s="123"/>
      <c r="B117" s="196"/>
      <c r="D117" s="124"/>
      <c r="E117" s="47" t="s">
        <v>24</v>
      </c>
      <c r="F117" s="108"/>
      <c r="G117" s="106"/>
      <c r="H117" s="106"/>
      <c r="I117" s="107"/>
      <c r="J117" s="109"/>
      <c r="K117" s="116"/>
      <c r="L117" s="52">
        <f t="shared" si="1"/>
        <v>0</v>
      </c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6"/>
      <c r="AD117" s="196"/>
      <c r="AE117" s="196"/>
      <c r="AF117" s="196"/>
      <c r="AG117" s="196"/>
      <c r="AH117" s="196"/>
      <c r="AI117" s="196"/>
      <c r="AJ117" s="196"/>
      <c r="AK117" s="196"/>
      <c r="AL117" s="196"/>
      <c r="AM117" s="196"/>
      <c r="AN117" s="196"/>
      <c r="AO117" s="196"/>
      <c r="AP117" s="196"/>
      <c r="AQ117" s="196"/>
      <c r="AR117" s="196"/>
      <c r="AS117" s="196"/>
      <c r="AT117" s="196"/>
      <c r="AU117" s="196"/>
      <c r="AV117" s="196"/>
      <c r="AW117" s="196"/>
      <c r="AX117" s="196"/>
      <c r="AY117" s="196"/>
      <c r="AZ117" s="196"/>
      <c r="BA117" s="196"/>
      <c r="BB117" s="196"/>
      <c r="BC117" s="196"/>
      <c r="BD117" s="196"/>
      <c r="BE117" s="196"/>
      <c r="BF117" s="196"/>
      <c r="BG117" s="196"/>
      <c r="BH117" s="196"/>
      <c r="BI117" s="196"/>
    </row>
    <row r="118" spans="1:61">
      <c r="A118" s="125"/>
      <c r="B118" s="125"/>
      <c r="C118" s="124"/>
      <c r="D118" s="196"/>
      <c r="F118" s="108"/>
      <c r="G118" s="106"/>
      <c r="H118" s="106"/>
      <c r="I118" s="107"/>
      <c r="J118" s="109"/>
      <c r="K118" s="116"/>
      <c r="L118" s="52">
        <f t="shared" si="1"/>
        <v>0</v>
      </c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6"/>
      <c r="AD118" s="196"/>
      <c r="AE118" s="196"/>
      <c r="AF118" s="196"/>
      <c r="AG118" s="196"/>
      <c r="AH118" s="196"/>
      <c r="AI118" s="196"/>
      <c r="AJ118" s="196"/>
      <c r="AK118" s="196"/>
      <c r="AL118" s="196"/>
      <c r="AM118" s="196"/>
      <c r="AN118" s="196"/>
      <c r="AO118" s="196"/>
      <c r="AP118" s="196"/>
      <c r="AQ118" s="196"/>
      <c r="AR118" s="196"/>
      <c r="AS118" s="196"/>
      <c r="AT118" s="196"/>
      <c r="AU118" s="196"/>
      <c r="AV118" s="196"/>
      <c r="AW118" s="196"/>
      <c r="AX118" s="196"/>
      <c r="AY118" s="196"/>
      <c r="AZ118" s="196"/>
      <c r="BA118" s="196"/>
      <c r="BB118" s="196"/>
      <c r="BC118" s="196"/>
      <c r="BD118" s="196"/>
      <c r="BE118" s="196"/>
      <c r="BF118" s="196"/>
      <c r="BG118" s="196"/>
      <c r="BH118" s="196"/>
      <c r="BI118" s="196"/>
    </row>
    <row r="119" spans="1:61">
      <c r="C119" s="127"/>
      <c r="F119" s="103"/>
      <c r="G119" s="106"/>
      <c r="H119" s="106"/>
      <c r="I119" s="107"/>
      <c r="J119" s="109"/>
      <c r="K119" s="116"/>
      <c r="L119" s="52">
        <f t="shared" si="1"/>
        <v>0</v>
      </c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6"/>
      <c r="AD119" s="196"/>
      <c r="AE119" s="196"/>
      <c r="AF119" s="196"/>
      <c r="AG119" s="196"/>
      <c r="AH119" s="196"/>
      <c r="AI119" s="196"/>
      <c r="AJ119" s="196"/>
      <c r="AK119" s="196"/>
      <c r="AL119" s="196"/>
      <c r="AM119" s="196"/>
      <c r="AN119" s="196"/>
      <c r="AO119" s="196"/>
      <c r="AP119" s="196"/>
      <c r="AQ119" s="196"/>
      <c r="AR119" s="196"/>
      <c r="AS119" s="196"/>
      <c r="AT119" s="196"/>
      <c r="AU119" s="196"/>
      <c r="AV119" s="196"/>
      <c r="AW119" s="196"/>
      <c r="AX119" s="196"/>
      <c r="AY119" s="196"/>
      <c r="AZ119" s="196"/>
      <c r="BA119" s="196"/>
      <c r="BB119" s="196"/>
      <c r="BC119" s="196"/>
      <c r="BD119" s="196"/>
      <c r="BE119" s="196"/>
      <c r="BF119" s="196"/>
      <c r="BG119" s="196"/>
      <c r="BH119" s="196"/>
      <c r="BI119" s="196"/>
    </row>
    <row r="120" spans="1:61">
      <c r="A120" s="81"/>
      <c r="B120" s="128"/>
      <c r="C120" s="129"/>
      <c r="D120" s="86"/>
      <c r="F120" s="108"/>
      <c r="G120" s="106"/>
      <c r="H120" s="106"/>
      <c r="I120" s="107"/>
      <c r="J120" s="109"/>
      <c r="K120" s="116"/>
      <c r="L120" s="52">
        <f t="shared" si="1"/>
        <v>0</v>
      </c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  <c r="AK120" s="196"/>
      <c r="AL120" s="196"/>
      <c r="AM120" s="196"/>
      <c r="AN120" s="196"/>
      <c r="AO120" s="196"/>
      <c r="AP120" s="196"/>
      <c r="AQ120" s="196"/>
      <c r="AR120" s="196"/>
      <c r="AS120" s="196"/>
      <c r="AT120" s="196"/>
      <c r="AU120" s="196"/>
      <c r="AV120" s="196"/>
      <c r="AW120" s="196"/>
      <c r="AX120" s="196"/>
      <c r="AY120" s="196"/>
      <c r="AZ120" s="196"/>
      <c r="BA120" s="196"/>
      <c r="BB120" s="196"/>
      <c r="BC120" s="196"/>
      <c r="BD120" s="196"/>
      <c r="BE120" s="196"/>
      <c r="BF120" s="196"/>
      <c r="BG120" s="196"/>
      <c r="BH120" s="196"/>
      <c r="BI120" s="196"/>
    </row>
    <row r="121" spans="1:61">
      <c r="A121" s="81"/>
      <c r="B121" s="128"/>
      <c r="C121" s="129"/>
      <c r="D121" s="86"/>
      <c r="F121" s="103"/>
      <c r="G121" s="122"/>
      <c r="H121" s="122"/>
      <c r="I121" s="52"/>
      <c r="J121" s="94"/>
      <c r="K121" s="116"/>
      <c r="L121" s="52">
        <f t="shared" si="1"/>
        <v>0</v>
      </c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6"/>
      <c r="AD121" s="196"/>
      <c r="AE121" s="196"/>
      <c r="AF121" s="196"/>
      <c r="AG121" s="196"/>
      <c r="AH121" s="196"/>
      <c r="AI121" s="196"/>
      <c r="AJ121" s="196"/>
      <c r="AK121" s="196"/>
      <c r="AL121" s="196"/>
      <c r="AM121" s="196"/>
      <c r="AN121" s="196"/>
      <c r="AO121" s="196"/>
      <c r="AP121" s="196"/>
      <c r="AQ121" s="196"/>
      <c r="AR121" s="196"/>
      <c r="AS121" s="196"/>
      <c r="AT121" s="196"/>
      <c r="AU121" s="196"/>
      <c r="AV121" s="196"/>
      <c r="AW121" s="196"/>
      <c r="AX121" s="196"/>
      <c r="AY121" s="196"/>
      <c r="AZ121" s="196"/>
      <c r="BA121" s="196"/>
      <c r="BB121" s="196"/>
      <c r="BC121" s="196"/>
      <c r="BD121" s="196"/>
      <c r="BE121" s="196"/>
      <c r="BF121" s="196"/>
      <c r="BG121" s="196"/>
      <c r="BH121" s="196"/>
      <c r="BI121" s="196"/>
    </row>
    <row r="122" spans="1:61">
      <c r="A122" s="128"/>
      <c r="B122" s="130"/>
      <c r="C122" s="129"/>
      <c r="D122" s="86"/>
      <c r="F122" s="104"/>
      <c r="G122" s="104"/>
      <c r="H122" s="104"/>
      <c r="I122" s="52"/>
      <c r="J122" s="94"/>
      <c r="K122" s="116"/>
      <c r="L122" s="52">
        <f t="shared" si="1"/>
        <v>0</v>
      </c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6"/>
      <c r="AD122" s="196"/>
      <c r="AE122" s="196"/>
      <c r="AF122" s="196"/>
      <c r="AG122" s="196"/>
      <c r="AH122" s="196"/>
      <c r="AI122" s="196"/>
      <c r="AJ122" s="196"/>
      <c r="AK122" s="196"/>
      <c r="AL122" s="196"/>
      <c r="AM122" s="196"/>
      <c r="AN122" s="196"/>
      <c r="AO122" s="196"/>
      <c r="AP122" s="196"/>
      <c r="AQ122" s="196"/>
      <c r="AR122" s="196"/>
      <c r="AS122" s="196"/>
      <c r="AT122" s="196"/>
      <c r="AU122" s="196"/>
      <c r="AV122" s="196"/>
      <c r="AW122" s="196"/>
      <c r="AX122" s="196"/>
      <c r="AY122" s="196"/>
      <c r="AZ122" s="196"/>
      <c r="BA122" s="196"/>
      <c r="BB122" s="196"/>
      <c r="BC122" s="196"/>
      <c r="BD122" s="196"/>
      <c r="BE122" s="196"/>
      <c r="BF122" s="196"/>
      <c r="BG122" s="196"/>
      <c r="BH122" s="196"/>
      <c r="BI122" s="196"/>
    </row>
    <row r="123" spans="1:61">
      <c r="A123" s="81"/>
      <c r="B123" s="128"/>
      <c r="C123" s="129"/>
      <c r="D123" s="86"/>
      <c r="F123" s="103"/>
      <c r="G123" s="104"/>
      <c r="H123" s="104"/>
      <c r="I123" s="52"/>
      <c r="J123" s="94"/>
      <c r="K123" s="116"/>
      <c r="L123" s="52">
        <f t="shared" si="1"/>
        <v>0</v>
      </c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  <c r="AA123" s="59"/>
      <c r="AB123" s="196"/>
      <c r="AC123" s="196"/>
      <c r="AD123" s="196"/>
      <c r="AE123" s="196"/>
      <c r="AF123" s="196"/>
      <c r="AG123" s="196"/>
      <c r="AH123" s="196"/>
      <c r="AI123" s="196"/>
      <c r="AJ123" s="196"/>
      <c r="AK123" s="196"/>
      <c r="AL123" s="196"/>
      <c r="AM123" s="196"/>
      <c r="AN123" s="196"/>
      <c r="AO123" s="196"/>
      <c r="AP123" s="196"/>
      <c r="AQ123" s="196"/>
      <c r="AR123" s="196"/>
      <c r="AS123" s="196"/>
      <c r="AT123" s="196"/>
      <c r="AU123" s="196"/>
      <c r="AV123" s="196"/>
      <c r="AW123" s="196"/>
      <c r="AX123" s="196"/>
      <c r="AY123" s="196"/>
      <c r="AZ123" s="196"/>
      <c r="BA123" s="196"/>
      <c r="BB123" s="196"/>
      <c r="BC123" s="196"/>
      <c r="BD123" s="196"/>
      <c r="BE123" s="196"/>
      <c r="BF123" s="196"/>
      <c r="BG123" s="196"/>
      <c r="BH123" s="196"/>
      <c r="BI123" s="196"/>
    </row>
    <row r="124" spans="1:61">
      <c r="A124" s="131"/>
      <c r="B124" s="132"/>
      <c r="C124" s="133"/>
      <c r="D124" s="134"/>
      <c r="F124" s="108"/>
      <c r="G124" s="104"/>
      <c r="H124" s="104"/>
      <c r="I124" s="52"/>
      <c r="J124" s="52"/>
      <c r="K124" s="116"/>
      <c r="L124" s="52">
        <f t="shared" si="1"/>
        <v>0</v>
      </c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  <c r="AA124" s="58"/>
      <c r="AB124" s="196"/>
      <c r="AC124" s="196"/>
      <c r="AD124" s="196"/>
      <c r="AE124" s="196"/>
      <c r="AF124" s="196"/>
      <c r="AG124" s="196"/>
      <c r="AH124" s="196"/>
      <c r="AI124" s="196"/>
      <c r="AJ124" s="196"/>
      <c r="AK124" s="196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6"/>
      <c r="AX124" s="196"/>
      <c r="AY124" s="196"/>
      <c r="AZ124" s="196"/>
      <c r="BA124" s="196"/>
      <c r="BB124" s="196"/>
      <c r="BC124" s="196"/>
      <c r="BD124" s="196"/>
      <c r="BE124" s="196"/>
      <c r="BF124" s="196"/>
      <c r="BG124" s="196"/>
      <c r="BH124" s="196"/>
      <c r="BI124" s="196"/>
    </row>
    <row r="125" spans="1:61">
      <c r="A125" s="131"/>
      <c r="B125" s="132"/>
      <c r="C125" s="133"/>
      <c r="D125" s="134"/>
      <c r="F125" s="108"/>
      <c r="G125" s="104"/>
      <c r="H125" s="104"/>
      <c r="I125" s="52"/>
      <c r="J125" s="94"/>
      <c r="K125" s="116"/>
      <c r="L125" s="52">
        <f t="shared" si="1"/>
        <v>0</v>
      </c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  <c r="AA125" s="196"/>
      <c r="AB125" s="196"/>
      <c r="AC125" s="196"/>
      <c r="AD125" s="196"/>
      <c r="AE125" s="196"/>
      <c r="AF125" s="196"/>
      <c r="AG125" s="196"/>
      <c r="AH125" s="196"/>
      <c r="AI125" s="196"/>
      <c r="AJ125" s="196"/>
      <c r="AK125" s="196"/>
      <c r="AL125" s="196"/>
      <c r="AM125" s="196"/>
      <c r="AN125" s="196"/>
      <c r="AO125" s="196"/>
      <c r="AP125" s="196"/>
      <c r="AQ125" s="196"/>
      <c r="AR125" s="196"/>
      <c r="AS125" s="196"/>
      <c r="AT125" s="196"/>
      <c r="AU125" s="196"/>
      <c r="AV125" s="196"/>
      <c r="AW125" s="196"/>
      <c r="AX125" s="196"/>
      <c r="AY125" s="196"/>
      <c r="AZ125" s="196"/>
      <c r="BA125" s="196"/>
      <c r="BB125" s="196"/>
      <c r="BC125" s="196"/>
      <c r="BD125" s="196"/>
      <c r="BE125" s="196"/>
      <c r="BF125" s="196"/>
      <c r="BG125" s="196"/>
      <c r="BH125" s="196"/>
      <c r="BI125" s="196"/>
    </row>
    <row r="126" spans="1:61">
      <c r="A126" s="131"/>
      <c r="B126" s="132"/>
      <c r="C126" s="133"/>
      <c r="D126" s="134"/>
      <c r="F126" s="104"/>
      <c r="G126" s="104"/>
      <c r="H126" s="104"/>
      <c r="I126" s="52"/>
      <c r="J126" s="94"/>
      <c r="K126" s="116"/>
      <c r="L126" s="52">
        <f t="shared" si="1"/>
        <v>0</v>
      </c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  <c r="AA126" s="196"/>
      <c r="AB126" s="196"/>
      <c r="AC126" s="196"/>
      <c r="AD126" s="196"/>
      <c r="AE126" s="196"/>
      <c r="AF126" s="196"/>
      <c r="AG126" s="196"/>
      <c r="AH126" s="196"/>
      <c r="AI126" s="196"/>
      <c r="AJ126" s="196"/>
      <c r="AK126" s="196"/>
      <c r="AL126" s="196"/>
      <c r="AM126" s="196"/>
      <c r="AN126" s="196"/>
      <c r="AO126" s="196"/>
      <c r="AP126" s="196"/>
      <c r="AQ126" s="196"/>
      <c r="AR126" s="196"/>
      <c r="AS126" s="196"/>
      <c r="AT126" s="196"/>
      <c r="AU126" s="196"/>
      <c r="AV126" s="196"/>
      <c r="AW126" s="196"/>
      <c r="AX126" s="196"/>
      <c r="AY126" s="196"/>
      <c r="AZ126" s="196"/>
      <c r="BA126" s="196"/>
      <c r="BB126" s="196"/>
      <c r="BC126" s="196"/>
      <c r="BD126" s="196"/>
      <c r="BE126" s="196"/>
      <c r="BF126" s="196"/>
      <c r="BG126" s="196"/>
      <c r="BH126" s="196"/>
      <c r="BI126" s="196"/>
    </row>
    <row r="127" spans="1:61">
      <c r="C127" s="127"/>
      <c r="F127" s="108"/>
      <c r="G127" s="106"/>
      <c r="H127" s="106"/>
      <c r="I127" s="107"/>
      <c r="J127" s="109"/>
      <c r="K127" s="116"/>
      <c r="L127" s="52">
        <f t="shared" si="1"/>
        <v>0</v>
      </c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  <c r="AA127" s="196"/>
      <c r="AB127" s="196"/>
      <c r="AC127" s="196"/>
      <c r="AD127" s="196"/>
      <c r="AE127" s="196"/>
      <c r="AF127" s="196"/>
      <c r="AG127" s="196"/>
      <c r="AH127" s="196"/>
      <c r="AI127" s="196"/>
      <c r="AJ127" s="196"/>
      <c r="AK127" s="196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6"/>
      <c r="AX127" s="196"/>
      <c r="AY127" s="196"/>
      <c r="AZ127" s="196"/>
      <c r="BA127" s="196"/>
      <c r="BB127" s="196"/>
      <c r="BC127" s="196"/>
      <c r="BD127" s="196"/>
      <c r="BE127" s="196"/>
      <c r="BF127" s="196"/>
      <c r="BG127" s="196"/>
      <c r="BH127" s="196"/>
      <c r="BI127" s="196"/>
    </row>
    <row r="128" spans="1:61">
      <c r="C128" s="127"/>
      <c r="F128" s="108"/>
      <c r="G128" s="104"/>
      <c r="H128" s="104"/>
      <c r="I128" s="52"/>
      <c r="J128" s="94"/>
      <c r="K128" s="116"/>
      <c r="L128" s="52">
        <f t="shared" ref="L128:L135" si="2">SUM(I128-K128)</f>
        <v>0</v>
      </c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  <c r="AA128" s="196"/>
      <c r="AB128" s="196"/>
      <c r="AC128" s="196"/>
      <c r="AD128" s="196"/>
      <c r="AE128" s="196"/>
      <c r="AF128" s="196"/>
      <c r="AG128" s="196"/>
      <c r="AH128" s="196"/>
      <c r="AI128" s="196"/>
      <c r="AJ128" s="196"/>
      <c r="AK128" s="196"/>
      <c r="AL128" s="196"/>
      <c r="AM128" s="196"/>
      <c r="AN128" s="196"/>
      <c r="AO128" s="196"/>
      <c r="AP128" s="196"/>
      <c r="AQ128" s="196"/>
      <c r="AR128" s="196"/>
      <c r="AS128" s="196"/>
      <c r="AT128" s="196"/>
      <c r="AU128" s="196"/>
      <c r="AV128" s="196"/>
      <c r="AW128" s="196"/>
      <c r="AX128" s="196"/>
      <c r="AY128" s="196"/>
      <c r="AZ128" s="196"/>
      <c r="BA128" s="196"/>
      <c r="BB128" s="196"/>
      <c r="BC128" s="196"/>
      <c r="BD128" s="196"/>
      <c r="BE128" s="196"/>
      <c r="BF128" s="196"/>
      <c r="BG128" s="196"/>
      <c r="BH128" s="196"/>
      <c r="BI128" s="196"/>
    </row>
    <row r="129" spans="1:61">
      <c r="F129" s="104"/>
      <c r="G129" s="106"/>
      <c r="H129" s="106"/>
      <c r="I129" s="107"/>
      <c r="J129" s="94"/>
      <c r="K129" s="116"/>
      <c r="L129" s="52">
        <f t="shared" si="2"/>
        <v>0</v>
      </c>
      <c r="M129" s="196"/>
      <c r="N129" s="196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  <c r="AA129" s="196"/>
      <c r="AB129" s="196"/>
      <c r="AC129" s="196"/>
      <c r="AD129" s="196"/>
      <c r="AE129" s="196"/>
      <c r="AF129" s="196"/>
      <c r="AG129" s="196"/>
      <c r="AH129" s="196"/>
      <c r="AI129" s="196"/>
      <c r="AJ129" s="196"/>
      <c r="AK129" s="196"/>
      <c r="AL129" s="196"/>
      <c r="AM129" s="196"/>
      <c r="AN129" s="196"/>
      <c r="AO129" s="196"/>
      <c r="AP129" s="196"/>
      <c r="AQ129" s="196"/>
      <c r="AR129" s="196"/>
      <c r="AS129" s="196"/>
      <c r="AT129" s="196"/>
      <c r="AU129" s="196"/>
      <c r="AV129" s="196"/>
      <c r="AW129" s="196"/>
      <c r="AX129" s="196"/>
      <c r="AY129" s="196"/>
      <c r="AZ129" s="196"/>
      <c r="BA129" s="196"/>
      <c r="BB129" s="196"/>
      <c r="BC129" s="196"/>
      <c r="BD129" s="196"/>
      <c r="BE129" s="196"/>
      <c r="BF129" s="196"/>
      <c r="BG129" s="196"/>
      <c r="BH129" s="196"/>
      <c r="BI129" s="196"/>
    </row>
    <row r="130" spans="1:61">
      <c r="F130" s="104"/>
      <c r="G130" s="106"/>
      <c r="H130" s="106"/>
      <c r="I130" s="107"/>
      <c r="J130" s="94"/>
      <c r="K130" s="116"/>
      <c r="L130" s="52">
        <f t="shared" si="2"/>
        <v>0</v>
      </c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  <c r="AA130" s="196"/>
      <c r="AB130" s="196"/>
      <c r="AC130" s="196"/>
      <c r="AD130" s="196"/>
      <c r="AE130" s="196"/>
      <c r="AF130" s="196"/>
      <c r="AG130" s="196"/>
      <c r="AH130" s="196"/>
      <c r="AI130" s="196"/>
      <c r="AJ130" s="196"/>
      <c r="AK130" s="196"/>
      <c r="AL130" s="196"/>
      <c r="AM130" s="196"/>
      <c r="AN130" s="196"/>
      <c r="AO130" s="196"/>
      <c r="AP130" s="196"/>
      <c r="AQ130" s="196"/>
      <c r="AR130" s="196"/>
      <c r="AS130" s="196"/>
      <c r="AT130" s="196"/>
      <c r="AU130" s="196"/>
      <c r="AV130" s="196"/>
      <c r="AW130" s="196"/>
      <c r="AX130" s="196"/>
      <c r="AY130" s="196"/>
      <c r="AZ130" s="196"/>
      <c r="BA130" s="196"/>
      <c r="BB130" s="196"/>
      <c r="BC130" s="196"/>
      <c r="BD130" s="196"/>
      <c r="BE130" s="196"/>
      <c r="BF130" s="196"/>
      <c r="BG130" s="196"/>
      <c r="BH130" s="196"/>
      <c r="BI130" s="196"/>
    </row>
    <row r="131" spans="1:61">
      <c r="F131" s="104"/>
      <c r="G131" s="106"/>
      <c r="H131" s="106"/>
      <c r="I131" s="107"/>
      <c r="J131" s="94"/>
      <c r="K131" s="116"/>
      <c r="L131" s="52">
        <f t="shared" si="2"/>
        <v>0</v>
      </c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196"/>
      <c r="Z131" s="196"/>
      <c r="AA131" s="196"/>
      <c r="AB131" s="196"/>
      <c r="AC131" s="196"/>
      <c r="AD131" s="196"/>
      <c r="AE131" s="196"/>
      <c r="AF131" s="196"/>
      <c r="AG131" s="196"/>
      <c r="AH131" s="196"/>
      <c r="AI131" s="196"/>
      <c r="AJ131" s="196"/>
      <c r="AK131" s="196"/>
      <c r="AL131" s="196"/>
      <c r="AM131" s="196"/>
      <c r="AN131" s="196"/>
      <c r="AO131" s="196"/>
      <c r="AP131" s="196"/>
      <c r="AQ131" s="196"/>
      <c r="AR131" s="196"/>
      <c r="AS131" s="196"/>
      <c r="AT131" s="196"/>
      <c r="AU131" s="196"/>
      <c r="AV131" s="196"/>
      <c r="AW131" s="196"/>
      <c r="AX131" s="196"/>
      <c r="AY131" s="196"/>
      <c r="AZ131" s="196"/>
      <c r="BA131" s="196"/>
      <c r="BB131" s="196"/>
      <c r="BC131" s="196"/>
      <c r="BD131" s="196"/>
      <c r="BE131" s="196"/>
      <c r="BF131" s="196"/>
      <c r="BG131" s="196"/>
      <c r="BH131" s="196"/>
      <c r="BI131" s="196"/>
    </row>
    <row r="132" spans="1:61">
      <c r="F132" s="104"/>
      <c r="G132" s="106"/>
      <c r="H132" s="106"/>
      <c r="I132" s="107"/>
      <c r="J132" s="94"/>
      <c r="K132" s="116"/>
      <c r="L132" s="52">
        <f t="shared" si="2"/>
        <v>0</v>
      </c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  <c r="AA132" s="196"/>
      <c r="AB132" s="196"/>
      <c r="AC132" s="196"/>
      <c r="AD132" s="196"/>
      <c r="AE132" s="196"/>
      <c r="AF132" s="196"/>
      <c r="AG132" s="196"/>
      <c r="AH132" s="196"/>
      <c r="AI132" s="196"/>
      <c r="AJ132" s="196"/>
      <c r="AK132" s="196"/>
      <c r="AL132" s="196"/>
      <c r="AM132" s="196"/>
      <c r="AN132" s="196"/>
      <c r="AO132" s="196"/>
      <c r="AP132" s="196"/>
      <c r="AQ132" s="196"/>
      <c r="AR132" s="196"/>
      <c r="AS132" s="196"/>
      <c r="AT132" s="196"/>
      <c r="AU132" s="196"/>
      <c r="AV132" s="196"/>
      <c r="AW132" s="196"/>
      <c r="AX132" s="196"/>
      <c r="AY132" s="196"/>
      <c r="AZ132" s="196"/>
      <c r="BA132" s="196"/>
      <c r="BB132" s="196"/>
      <c r="BC132" s="196"/>
      <c r="BD132" s="196"/>
      <c r="BE132" s="196"/>
      <c r="BF132" s="196"/>
      <c r="BG132" s="196"/>
      <c r="BH132" s="196"/>
      <c r="BI132" s="196"/>
    </row>
    <row r="133" spans="1:61">
      <c r="F133" s="104"/>
      <c r="G133" s="106"/>
      <c r="H133" s="106"/>
      <c r="I133" s="107"/>
      <c r="J133" s="94"/>
      <c r="K133" s="116"/>
      <c r="L133" s="52">
        <f t="shared" si="2"/>
        <v>0</v>
      </c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6"/>
      <c r="AX133" s="196"/>
      <c r="AY133" s="196"/>
      <c r="AZ133" s="196"/>
      <c r="BA133" s="196"/>
      <c r="BB133" s="196"/>
      <c r="BC133" s="196"/>
      <c r="BD133" s="196"/>
      <c r="BE133" s="196"/>
      <c r="BF133" s="196"/>
      <c r="BG133" s="196"/>
      <c r="BH133" s="196"/>
      <c r="BI133" s="196"/>
    </row>
    <row r="134" spans="1:61">
      <c r="A134" s="32"/>
      <c r="B134" s="196"/>
      <c r="C134" s="196"/>
      <c r="D134" s="196"/>
      <c r="E134" s="196"/>
      <c r="F134" s="135"/>
      <c r="G134" s="104"/>
      <c r="H134" s="104"/>
      <c r="I134" s="52"/>
      <c r="J134" s="94"/>
      <c r="K134" s="116"/>
      <c r="L134" s="52">
        <f t="shared" si="2"/>
        <v>0</v>
      </c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196"/>
      <c r="AT134" s="196"/>
      <c r="AU134" s="196"/>
      <c r="AV134" s="196"/>
      <c r="AW134" s="196"/>
      <c r="AX134" s="196"/>
      <c r="AY134" s="196"/>
      <c r="AZ134" s="196"/>
      <c r="BA134" s="196"/>
      <c r="BB134" s="196"/>
      <c r="BC134" s="196"/>
      <c r="BD134" s="196"/>
      <c r="BE134" s="196"/>
      <c r="BF134" s="196"/>
      <c r="BG134" s="196"/>
      <c r="BH134" s="196"/>
      <c r="BI134" s="196"/>
    </row>
    <row r="135" spans="1:61">
      <c r="A135" s="32"/>
      <c r="B135" s="196"/>
      <c r="C135" s="196"/>
      <c r="D135" s="196"/>
      <c r="E135" s="196"/>
      <c r="F135" s="104"/>
      <c r="G135" s="104"/>
      <c r="H135" s="104"/>
      <c r="I135" s="52"/>
      <c r="J135" s="51"/>
      <c r="K135" s="116"/>
      <c r="L135" s="52">
        <f t="shared" si="2"/>
        <v>0</v>
      </c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196"/>
      <c r="AT135" s="196"/>
      <c r="AU135" s="196"/>
      <c r="AV135" s="196"/>
      <c r="AW135" s="196"/>
      <c r="AX135" s="196"/>
      <c r="AY135" s="196"/>
      <c r="AZ135" s="196"/>
      <c r="BA135" s="196"/>
      <c r="BB135" s="196"/>
      <c r="BC135" s="196"/>
      <c r="BD135" s="196"/>
      <c r="BE135" s="196"/>
      <c r="BF135" s="196"/>
      <c r="BG135" s="196"/>
      <c r="BH135" s="196"/>
      <c r="BI135" s="196"/>
    </row>
    <row r="136" spans="1:61" s="87" customFormat="1">
      <c r="A136" s="32"/>
      <c r="B136" s="196"/>
      <c r="C136" s="196"/>
      <c r="D136" s="196"/>
      <c r="E136" s="196"/>
      <c r="F136" s="204"/>
      <c r="G136" s="204"/>
      <c r="H136" s="204"/>
      <c r="I136" s="198">
        <f>SUM(I44:I135)</f>
        <v>0</v>
      </c>
      <c r="J136" s="102"/>
      <c r="K136" s="121">
        <f>SUM(K63:K135)</f>
        <v>0</v>
      </c>
      <c r="L136" s="198">
        <f>SUM(I136-K136)</f>
        <v>0</v>
      </c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6"/>
      <c r="AT136" s="196"/>
      <c r="AU136" s="196"/>
      <c r="AV136" s="196"/>
      <c r="AW136" s="196"/>
      <c r="AX136" s="196"/>
      <c r="AY136" s="196"/>
      <c r="AZ136" s="196"/>
      <c r="BA136" s="196"/>
      <c r="BB136" s="196"/>
      <c r="BC136" s="196"/>
      <c r="BD136" s="196"/>
      <c r="BE136" s="196"/>
      <c r="BF136" s="196"/>
      <c r="BG136" s="196"/>
      <c r="BH136" s="196"/>
      <c r="BI136" s="196"/>
    </row>
    <row r="137" spans="1:61">
      <c r="A137" s="32"/>
      <c r="B137" s="196"/>
      <c r="C137" s="196"/>
      <c r="D137" s="196"/>
      <c r="E137" s="196"/>
      <c r="F137" s="196"/>
      <c r="G137" s="196"/>
      <c r="H137" s="196"/>
      <c r="I137" s="62"/>
      <c r="J137" s="49"/>
      <c r="K137" s="196"/>
      <c r="L137" s="49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  <c r="AX137" s="196"/>
      <c r="AY137" s="196"/>
      <c r="AZ137" s="196"/>
      <c r="BA137" s="196"/>
      <c r="BB137" s="196"/>
      <c r="BC137" s="196"/>
      <c r="BD137" s="196"/>
      <c r="BE137" s="196"/>
      <c r="BF137" s="196"/>
      <c r="BG137" s="196"/>
      <c r="BH137" s="196"/>
      <c r="BI137" s="196"/>
    </row>
    <row r="138" spans="1:61">
      <c r="A138" s="32"/>
      <c r="B138" s="196"/>
      <c r="C138" s="196"/>
      <c r="D138" s="196"/>
      <c r="E138" s="196"/>
      <c r="F138" s="196"/>
      <c r="G138" s="196"/>
      <c r="H138" s="196"/>
      <c r="I138" s="49"/>
      <c r="J138" s="49"/>
      <c r="K138" s="196"/>
      <c r="L138" s="49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</row>
    <row r="139" spans="1:61">
      <c r="F139" s="196"/>
      <c r="G139" s="196"/>
      <c r="H139" s="196"/>
      <c r="I139" s="49"/>
      <c r="J139" s="49"/>
      <c r="K139" s="196"/>
      <c r="L139" s="49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</row>
    <row r="140" spans="1:61">
      <c r="F140" s="196"/>
      <c r="G140" s="196"/>
      <c r="H140" s="196"/>
      <c r="I140" s="49"/>
      <c r="J140" s="49"/>
      <c r="K140" s="196"/>
      <c r="L140" s="49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</row>
    <row r="141" spans="1:61">
      <c r="F141" s="196"/>
      <c r="G141" s="196"/>
      <c r="H141" s="196"/>
      <c r="I141" s="49"/>
      <c r="J141" s="49"/>
      <c r="K141" s="196"/>
      <c r="L141" s="49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</row>
    <row r="142" spans="1:61">
      <c r="F142" s="196"/>
      <c r="G142" s="196"/>
      <c r="H142" s="196"/>
      <c r="I142" s="49"/>
      <c r="J142" s="49"/>
      <c r="K142" s="196"/>
      <c r="L142" s="49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</row>
    <row r="143" spans="1:61">
      <c r="F143" s="196"/>
      <c r="G143" s="196"/>
      <c r="H143" s="196"/>
      <c r="I143" s="49"/>
      <c r="J143" s="49"/>
      <c r="K143" s="196"/>
      <c r="L143" s="49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</row>
    <row r="144" spans="1:61">
      <c r="F144" s="196"/>
      <c r="G144" s="196"/>
      <c r="H144" s="196"/>
      <c r="I144" s="49"/>
      <c r="J144" s="49"/>
      <c r="K144" s="196"/>
      <c r="L144" s="49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</row>
    <row r="145" spans="6:21">
      <c r="F145" s="196"/>
      <c r="G145" s="196"/>
      <c r="H145" s="196"/>
      <c r="I145" s="49"/>
      <c r="J145" s="49"/>
      <c r="K145" s="196"/>
      <c r="L145" s="49"/>
      <c r="M145" s="196"/>
      <c r="N145" s="196"/>
      <c r="O145" s="196"/>
      <c r="P145" s="196"/>
      <c r="Q145" s="196"/>
      <c r="R145" s="196"/>
      <c r="S145" s="196"/>
      <c r="T145" s="196"/>
      <c r="U145" s="196"/>
    </row>
    <row r="146" spans="6:21">
      <c r="F146" s="196"/>
      <c r="G146" s="196"/>
      <c r="H146" s="196"/>
      <c r="I146" s="49"/>
      <c r="J146" s="49"/>
      <c r="K146" s="196"/>
      <c r="L146" s="49"/>
      <c r="M146" s="196"/>
      <c r="N146" s="196"/>
      <c r="O146" s="196"/>
      <c r="P146" s="196"/>
      <c r="Q146" s="196"/>
      <c r="R146" s="196"/>
      <c r="S146" s="196"/>
      <c r="T146" s="196"/>
      <c r="U146" s="196"/>
    </row>
    <row r="147" spans="6:21">
      <c r="F147" s="196"/>
      <c r="G147" s="196"/>
      <c r="H147" s="196"/>
      <c r="I147" s="49"/>
      <c r="J147" s="49"/>
      <c r="K147" s="196"/>
      <c r="L147" s="49"/>
      <c r="M147" s="196"/>
      <c r="N147" s="196"/>
      <c r="O147" s="196"/>
      <c r="P147" s="196"/>
      <c r="Q147" s="196"/>
      <c r="R147" s="196"/>
      <c r="S147" s="196"/>
      <c r="T147" s="196"/>
      <c r="U147" s="196"/>
    </row>
    <row r="148" spans="6:21">
      <c r="F148" s="196"/>
      <c r="G148" s="196"/>
      <c r="H148" s="196"/>
      <c r="I148" s="49"/>
      <c r="J148" s="49"/>
      <c r="K148" s="196"/>
      <c r="L148" s="49"/>
      <c r="M148" s="196"/>
      <c r="N148" s="196"/>
      <c r="O148" s="196"/>
      <c r="P148" s="196"/>
      <c r="Q148" s="196"/>
      <c r="R148" s="196"/>
      <c r="S148" s="196"/>
      <c r="T148" s="196"/>
      <c r="U148" s="196"/>
    </row>
    <row r="149" spans="6:21">
      <c r="F149" s="196"/>
      <c r="G149" s="196"/>
      <c r="H149" s="196"/>
      <c r="I149" s="49"/>
      <c r="J149" s="49"/>
      <c r="K149" s="196"/>
      <c r="L149" s="49"/>
      <c r="M149" s="196"/>
      <c r="N149" s="196"/>
      <c r="O149" s="196"/>
      <c r="P149" s="196"/>
      <c r="Q149" s="196"/>
      <c r="R149" s="196"/>
      <c r="S149" s="196"/>
      <c r="T149" s="196"/>
      <c r="U149" s="196"/>
    </row>
    <row r="150" spans="6:21">
      <c r="F150" s="196"/>
      <c r="G150" s="196"/>
      <c r="H150" s="196"/>
      <c r="I150" s="49"/>
      <c r="J150" s="49"/>
      <c r="K150" s="196"/>
      <c r="L150" s="49"/>
      <c r="M150" s="196"/>
      <c r="N150" s="196"/>
      <c r="O150" s="196"/>
      <c r="P150" s="196"/>
      <c r="Q150" s="196"/>
      <c r="R150" s="196"/>
      <c r="S150" s="196"/>
      <c r="T150" s="196"/>
      <c r="U150" s="196"/>
    </row>
    <row r="151" spans="6:21">
      <c r="F151" s="196"/>
      <c r="G151" s="196"/>
      <c r="H151" s="196"/>
      <c r="I151" s="49"/>
      <c r="J151" s="49"/>
      <c r="K151" s="196"/>
      <c r="L151" s="49"/>
      <c r="M151" s="196"/>
      <c r="N151" s="196"/>
      <c r="O151" s="196"/>
      <c r="P151" s="196"/>
      <c r="Q151" s="196"/>
      <c r="R151" s="196"/>
      <c r="S151" s="196"/>
      <c r="T151" s="196"/>
      <c r="U151" s="196"/>
    </row>
    <row r="152" spans="6:21">
      <c r="F152" s="196"/>
      <c r="G152" s="196"/>
      <c r="H152" s="196"/>
      <c r="I152" s="49"/>
      <c r="J152" s="49"/>
      <c r="K152" s="196"/>
      <c r="L152" s="49"/>
      <c r="M152" s="196"/>
      <c r="N152" s="196"/>
      <c r="O152" s="196"/>
      <c r="P152" s="196"/>
      <c r="Q152" s="196"/>
      <c r="R152" s="196"/>
      <c r="S152" s="196"/>
      <c r="T152" s="196"/>
      <c r="U152" s="196"/>
    </row>
    <row r="153" spans="6:21">
      <c r="F153" s="196"/>
      <c r="G153" s="196"/>
      <c r="H153" s="196"/>
      <c r="I153" s="49"/>
      <c r="J153" s="49"/>
      <c r="K153" s="196"/>
      <c r="L153" s="49"/>
      <c r="M153" s="196"/>
      <c r="N153" s="196"/>
      <c r="O153" s="196"/>
      <c r="P153" s="196"/>
      <c r="Q153" s="196"/>
      <c r="R153" s="196"/>
      <c r="S153" s="196"/>
      <c r="T153" s="196"/>
      <c r="U153" s="196"/>
    </row>
    <row r="154" spans="6:21">
      <c r="F154" s="196"/>
      <c r="G154" s="196"/>
      <c r="H154" s="196"/>
      <c r="I154" s="49"/>
      <c r="J154" s="49"/>
    </row>
    <row r="155" spans="6:21">
      <c r="F155" s="196"/>
      <c r="G155" s="196"/>
      <c r="H155" s="196"/>
      <c r="I155" s="49"/>
      <c r="J155" s="49"/>
    </row>
    <row r="156" spans="6:21">
      <c r="F156" s="196"/>
      <c r="G156" s="196"/>
      <c r="H156" s="196"/>
      <c r="I156" s="49"/>
      <c r="J156" s="49"/>
    </row>
    <row r="157" spans="6:21">
      <c r="F157" s="196"/>
      <c r="G157" s="196"/>
      <c r="H157" s="196"/>
      <c r="I157" s="49"/>
      <c r="J157" s="49"/>
    </row>
    <row r="158" spans="6:21">
      <c r="F158" s="196"/>
      <c r="G158" s="196"/>
      <c r="H158" s="196"/>
      <c r="I158" s="49"/>
      <c r="J158" s="49"/>
    </row>
    <row r="159" spans="6:21">
      <c r="F159" s="196"/>
      <c r="G159" s="196"/>
      <c r="H159" s="196"/>
      <c r="I159" s="49"/>
      <c r="J159" s="49"/>
    </row>
    <row r="160" spans="6:21">
      <c r="F160" s="196"/>
      <c r="G160" s="196"/>
      <c r="H160" s="196"/>
      <c r="I160" s="49"/>
      <c r="J160" s="49"/>
    </row>
    <row r="161" spans="5:14">
      <c r="F161" s="196"/>
      <c r="G161" s="196"/>
      <c r="H161" s="196"/>
      <c r="I161" s="49"/>
      <c r="J161" s="49"/>
    </row>
    <row r="162" spans="5:14">
      <c r="F162" s="196"/>
      <c r="G162" s="196"/>
      <c r="H162" s="196"/>
      <c r="I162" s="49"/>
      <c r="J162" s="49"/>
    </row>
    <row r="163" spans="5:14">
      <c r="F163" s="196"/>
      <c r="G163" s="196"/>
      <c r="H163" s="196"/>
      <c r="I163" s="49"/>
      <c r="J163" s="49"/>
    </row>
    <row r="164" spans="5:14">
      <c r="F164" s="196"/>
      <c r="G164" s="196"/>
      <c r="H164" s="196"/>
      <c r="I164" s="49"/>
      <c r="J164" s="49"/>
    </row>
    <row r="165" spans="5:14">
      <c r="F165" s="196"/>
      <c r="G165" s="196"/>
      <c r="H165" s="196"/>
      <c r="I165" s="49"/>
      <c r="J165" s="49"/>
    </row>
    <row r="166" spans="5:14">
      <c r="F166" s="196"/>
      <c r="G166" s="196"/>
      <c r="H166" s="196"/>
      <c r="I166" s="49"/>
      <c r="J166" s="49"/>
      <c r="K166" s="199"/>
      <c r="L166" s="49"/>
      <c r="M166" s="199"/>
      <c r="N166" s="199"/>
    </row>
    <row r="167" spans="5:14">
      <c r="F167" s="196"/>
      <c r="G167" s="196"/>
      <c r="H167" s="196"/>
      <c r="I167" s="49"/>
      <c r="J167" s="49"/>
      <c r="K167" s="199"/>
      <c r="L167" s="49"/>
      <c r="M167" s="199"/>
      <c r="N167" s="199"/>
    </row>
    <row r="168" spans="5:14">
      <c r="F168" s="196"/>
      <c r="G168" s="196"/>
      <c r="H168" s="196"/>
      <c r="I168" s="49"/>
      <c r="J168" s="49"/>
      <c r="K168" s="199"/>
      <c r="L168" s="49"/>
      <c r="M168" s="199"/>
      <c r="N168" s="199"/>
    </row>
    <row r="169" spans="5:14">
      <c r="F169" s="196"/>
      <c r="G169" s="196"/>
      <c r="H169" s="196"/>
      <c r="I169" s="49"/>
      <c r="J169" s="49"/>
      <c r="K169" s="199"/>
      <c r="L169" s="49"/>
      <c r="M169" s="199"/>
      <c r="N169" s="199"/>
    </row>
    <row r="170" spans="5:14">
      <c r="F170" s="264"/>
      <c r="G170" s="264"/>
      <c r="H170" s="196"/>
      <c r="I170" s="62"/>
      <c r="J170" s="49"/>
      <c r="K170" s="199"/>
      <c r="L170" s="49"/>
      <c r="M170" s="199"/>
      <c r="N170" s="199"/>
    </row>
    <row r="171" spans="5:14">
      <c r="E171" s="196"/>
      <c r="F171" s="196"/>
      <c r="G171" s="196"/>
      <c r="H171" s="196"/>
      <c r="I171" s="49"/>
      <c r="J171" s="49"/>
      <c r="K171" s="199"/>
      <c r="L171" s="49"/>
      <c r="M171" s="199"/>
      <c r="N171" s="199"/>
    </row>
    <row r="172" spans="5:14">
      <c r="E172" s="196"/>
      <c r="F172" s="196"/>
      <c r="G172" s="196"/>
      <c r="H172" s="196"/>
      <c r="I172" s="49"/>
      <c r="J172" s="49"/>
      <c r="K172" s="199"/>
      <c r="L172" s="49"/>
      <c r="M172" s="199"/>
      <c r="N172" s="199"/>
    </row>
    <row r="173" spans="5:14">
      <c r="E173" s="196"/>
      <c r="F173" s="196"/>
      <c r="G173" s="196"/>
      <c r="H173" s="196"/>
      <c r="I173" s="49"/>
      <c r="J173" s="49"/>
      <c r="K173" s="199"/>
      <c r="L173" s="49"/>
      <c r="M173" s="199"/>
      <c r="N173" s="199"/>
    </row>
    <row r="174" spans="5:14">
      <c r="E174" s="196"/>
      <c r="F174" s="196"/>
      <c r="G174" s="196"/>
      <c r="H174" s="196"/>
      <c r="I174" s="49"/>
      <c r="J174" s="49"/>
    </row>
    <row r="175" spans="5:14">
      <c r="E175" s="196"/>
      <c r="F175" s="196"/>
      <c r="G175" s="196"/>
      <c r="H175" s="196"/>
      <c r="I175" s="49"/>
      <c r="J175" s="49"/>
    </row>
    <row r="176" spans="5:14">
      <c r="E176" s="196"/>
      <c r="F176" s="196"/>
      <c r="G176" s="196"/>
      <c r="H176" s="196"/>
      <c r="I176" s="49"/>
      <c r="J176" s="49"/>
    </row>
    <row r="177" spans="5:10">
      <c r="E177" s="196"/>
      <c r="F177" s="196"/>
      <c r="G177" s="196"/>
      <c r="H177" s="196"/>
      <c r="I177" s="49"/>
      <c r="J177" s="49"/>
    </row>
    <row r="178" spans="5:10">
      <c r="E178" s="196"/>
      <c r="F178" s="196"/>
      <c r="G178" s="196"/>
      <c r="H178" s="196"/>
      <c r="I178" s="49"/>
      <c r="J178" s="49"/>
    </row>
    <row r="179" spans="5:10">
      <c r="E179" s="196"/>
      <c r="F179" s="196"/>
      <c r="G179" s="196"/>
      <c r="H179" s="196"/>
      <c r="I179" s="49"/>
      <c r="J179" s="49"/>
    </row>
    <row r="180" spans="5:10">
      <c r="E180" s="196"/>
      <c r="F180" s="196"/>
      <c r="G180" s="196"/>
      <c r="H180" s="196"/>
      <c r="I180" s="49"/>
      <c r="J180" s="49"/>
    </row>
    <row r="181" spans="5:10">
      <c r="E181" s="196"/>
      <c r="F181" s="196"/>
      <c r="G181" s="196"/>
      <c r="H181" s="196"/>
      <c r="I181" s="49"/>
      <c r="J181" s="49"/>
    </row>
    <row r="182" spans="5:10">
      <c r="E182" s="196"/>
      <c r="F182" s="196"/>
      <c r="G182" s="196"/>
      <c r="H182" s="196"/>
      <c r="I182" s="49"/>
      <c r="J182" s="49"/>
    </row>
    <row r="183" spans="5:10">
      <c r="E183" s="196"/>
      <c r="F183" s="196"/>
      <c r="G183" s="196"/>
      <c r="H183" s="196"/>
      <c r="I183" s="49"/>
      <c r="J183" s="49"/>
    </row>
    <row r="184" spans="5:10">
      <c r="E184" s="196"/>
      <c r="F184" s="196"/>
      <c r="G184" s="196"/>
      <c r="H184" s="196"/>
      <c r="I184" s="49"/>
      <c r="J184" s="49"/>
    </row>
    <row r="185" spans="5:10">
      <c r="E185" s="196"/>
      <c r="F185" s="196"/>
      <c r="G185" s="196"/>
      <c r="H185" s="196"/>
      <c r="I185" s="49"/>
      <c r="J185" s="49"/>
    </row>
    <row r="186" spans="5:10">
      <c r="E186" s="196"/>
      <c r="F186" s="196"/>
      <c r="G186" s="196"/>
      <c r="H186" s="196"/>
      <c r="I186" s="49"/>
      <c r="J186" s="49"/>
    </row>
    <row r="187" spans="5:10">
      <c r="E187" s="196"/>
      <c r="F187" s="196"/>
      <c r="G187" s="196"/>
      <c r="H187" s="196"/>
      <c r="I187" s="49"/>
      <c r="J187" s="49"/>
    </row>
    <row r="188" spans="5:10">
      <c r="E188" s="196"/>
      <c r="F188" s="196"/>
      <c r="G188" s="196"/>
      <c r="H188" s="196"/>
      <c r="I188" s="49"/>
      <c r="J188" s="49"/>
    </row>
    <row r="189" spans="5:10">
      <c r="E189" s="196"/>
      <c r="F189" s="196"/>
      <c r="G189" s="196"/>
      <c r="H189" s="196"/>
      <c r="I189" s="49"/>
      <c r="J189" s="49"/>
    </row>
    <row r="190" spans="5:10">
      <c r="E190" s="196"/>
      <c r="F190" s="196"/>
      <c r="G190" s="196"/>
      <c r="H190" s="196"/>
      <c r="I190" s="49"/>
      <c r="J190" s="49"/>
    </row>
    <row r="191" spans="5:10">
      <c r="E191" s="196"/>
      <c r="F191" s="196"/>
      <c r="G191" s="196"/>
      <c r="H191" s="196"/>
      <c r="I191" s="49"/>
      <c r="J191" s="49"/>
    </row>
    <row r="192" spans="5:10">
      <c r="E192" s="196"/>
      <c r="F192" s="196"/>
      <c r="G192" s="196"/>
      <c r="H192" s="196"/>
      <c r="I192" s="49"/>
      <c r="J192" s="49"/>
    </row>
    <row r="193" spans="5:10">
      <c r="E193" s="196"/>
      <c r="F193" s="196"/>
      <c r="G193" s="196"/>
      <c r="H193" s="196"/>
      <c r="I193" s="49"/>
      <c r="J193" s="49"/>
    </row>
    <row r="194" spans="5:10">
      <c r="E194" s="196"/>
      <c r="F194" s="196"/>
      <c r="G194" s="196"/>
      <c r="H194" s="196"/>
      <c r="I194" s="49"/>
      <c r="J194" s="49"/>
    </row>
    <row r="195" spans="5:10">
      <c r="E195" s="196"/>
      <c r="F195" s="196"/>
      <c r="G195" s="196"/>
      <c r="H195" s="196"/>
      <c r="I195" s="49"/>
      <c r="J195" s="49"/>
    </row>
    <row r="196" spans="5:10">
      <c r="E196" s="196"/>
      <c r="F196" s="196"/>
      <c r="G196" s="196"/>
      <c r="H196" s="196"/>
      <c r="I196" s="49"/>
      <c r="J196" s="49"/>
    </row>
    <row r="197" spans="5:10">
      <c r="E197" s="196"/>
      <c r="F197" s="196"/>
      <c r="G197" s="196"/>
      <c r="H197" s="196"/>
      <c r="I197" s="49"/>
      <c r="J197" s="49"/>
    </row>
    <row r="198" spans="5:10">
      <c r="E198" s="196"/>
      <c r="F198" s="196"/>
      <c r="G198" s="196"/>
      <c r="H198" s="196"/>
      <c r="I198" s="49"/>
      <c r="J198" s="49"/>
    </row>
    <row r="199" spans="5:10">
      <c r="E199" s="196"/>
      <c r="F199" s="196"/>
      <c r="G199" s="196"/>
      <c r="H199" s="196"/>
      <c r="I199" s="49"/>
      <c r="J199" s="49"/>
    </row>
    <row r="200" spans="5:10">
      <c r="E200" s="196"/>
      <c r="F200" s="196"/>
      <c r="G200" s="196"/>
      <c r="H200" s="196"/>
      <c r="I200" s="49"/>
      <c r="J200" s="49"/>
    </row>
    <row r="201" spans="5:10">
      <c r="E201" s="196"/>
      <c r="F201" s="196"/>
      <c r="G201" s="196"/>
      <c r="H201" s="196"/>
      <c r="I201" s="49"/>
      <c r="J201" s="49"/>
    </row>
    <row r="202" spans="5:10">
      <c r="E202" s="196"/>
      <c r="F202" s="196"/>
      <c r="G202" s="196"/>
      <c r="H202" s="196"/>
      <c r="I202" s="49"/>
      <c r="J202" s="49"/>
    </row>
    <row r="203" spans="5:10">
      <c r="E203" s="196"/>
      <c r="F203" s="196"/>
      <c r="G203" s="196"/>
      <c r="H203" s="196"/>
      <c r="I203" s="49"/>
      <c r="J203" s="49"/>
    </row>
    <row r="204" spans="5:10">
      <c r="E204" s="196"/>
      <c r="F204" s="196"/>
      <c r="G204" s="196"/>
      <c r="H204" s="196"/>
      <c r="I204" s="49"/>
      <c r="J204" s="49"/>
    </row>
    <row r="205" spans="5:10">
      <c r="E205" s="196"/>
      <c r="F205" s="196"/>
      <c r="G205" s="196"/>
      <c r="H205" s="196"/>
      <c r="I205" s="49"/>
      <c r="J205" s="49"/>
    </row>
    <row r="206" spans="5:10">
      <c r="E206" s="196"/>
      <c r="F206" s="196"/>
      <c r="G206" s="196"/>
      <c r="H206" s="196"/>
      <c r="I206" s="49"/>
      <c r="J206" s="49"/>
    </row>
    <row r="207" spans="5:10">
      <c r="E207" s="196"/>
      <c r="F207" s="196"/>
      <c r="G207" s="196"/>
      <c r="H207" s="196"/>
      <c r="I207" s="49"/>
      <c r="J207" s="49"/>
    </row>
    <row r="208" spans="5:10">
      <c r="E208" s="196"/>
      <c r="F208" s="196"/>
      <c r="G208" s="196"/>
      <c r="H208" s="196"/>
      <c r="I208" s="49"/>
      <c r="J208" s="49"/>
    </row>
    <row r="209" spans="5:10">
      <c r="E209" s="196"/>
      <c r="F209" s="196"/>
      <c r="G209" s="196"/>
      <c r="H209" s="196"/>
      <c r="I209" s="49"/>
      <c r="J209" s="49"/>
    </row>
    <row r="210" spans="5:10">
      <c r="E210" s="196"/>
      <c r="F210" s="196"/>
      <c r="G210" s="196"/>
      <c r="H210" s="196"/>
      <c r="I210" s="49"/>
      <c r="J210" s="49"/>
    </row>
    <row r="211" spans="5:10">
      <c r="E211" s="196"/>
      <c r="F211" s="196"/>
      <c r="G211" s="196"/>
      <c r="H211" s="196"/>
      <c r="I211" s="49"/>
      <c r="J211" s="49"/>
    </row>
    <row r="212" spans="5:10">
      <c r="E212" s="196"/>
      <c r="F212" s="196"/>
      <c r="G212" s="196"/>
      <c r="H212" s="196"/>
      <c r="I212" s="49"/>
      <c r="J212" s="49"/>
    </row>
    <row r="213" spans="5:10">
      <c r="E213" s="196"/>
      <c r="F213" s="196"/>
      <c r="G213" s="196"/>
      <c r="H213" s="196"/>
      <c r="I213" s="49"/>
      <c r="J213" s="49"/>
    </row>
    <row r="214" spans="5:10">
      <c r="E214" s="196"/>
      <c r="F214" s="196"/>
      <c r="G214" s="196"/>
      <c r="H214" s="196"/>
      <c r="I214" s="49"/>
      <c r="J214" s="49"/>
    </row>
    <row r="215" spans="5:10">
      <c r="E215" s="196"/>
      <c r="F215" s="196"/>
      <c r="G215" s="196"/>
      <c r="H215" s="196"/>
      <c r="I215" s="49"/>
      <c r="J215" s="49"/>
    </row>
    <row r="216" spans="5:10">
      <c r="E216" s="196"/>
      <c r="F216" s="196"/>
      <c r="G216" s="196"/>
      <c r="H216" s="196"/>
      <c r="I216" s="49"/>
      <c r="J216" s="49"/>
    </row>
    <row r="217" spans="5:10">
      <c r="E217" s="196"/>
      <c r="F217" s="196"/>
      <c r="G217" s="196"/>
      <c r="H217" s="196"/>
      <c r="I217" s="49"/>
      <c r="J217" s="49"/>
    </row>
    <row r="218" spans="5:10">
      <c r="E218" s="196"/>
      <c r="F218" s="196"/>
      <c r="G218" s="196"/>
      <c r="H218" s="196"/>
      <c r="I218" s="49"/>
      <c r="J218" s="49"/>
    </row>
    <row r="219" spans="5:10">
      <c r="E219" s="196"/>
      <c r="F219" s="196"/>
      <c r="G219" s="196"/>
      <c r="H219" s="196"/>
      <c r="I219" s="49"/>
      <c r="J219" s="49"/>
    </row>
    <row r="220" spans="5:10">
      <c r="E220" s="196"/>
      <c r="F220" s="196"/>
      <c r="G220" s="196"/>
      <c r="H220" s="196"/>
      <c r="I220" s="49"/>
      <c r="J220" s="49"/>
    </row>
    <row r="221" spans="5:10">
      <c r="E221" s="196"/>
      <c r="F221" s="196"/>
      <c r="G221" s="196"/>
      <c r="H221" s="196"/>
      <c r="I221" s="49"/>
      <c r="J221" s="49"/>
    </row>
    <row r="222" spans="5:10">
      <c r="E222" s="196"/>
      <c r="F222" s="196"/>
      <c r="G222" s="196"/>
      <c r="H222" s="196"/>
      <c r="I222" s="49"/>
      <c r="J222" s="49"/>
    </row>
    <row r="223" spans="5:10">
      <c r="E223" s="196"/>
      <c r="F223" s="196"/>
      <c r="G223" s="196"/>
      <c r="H223" s="196"/>
      <c r="I223" s="49"/>
      <c r="J223" s="49"/>
    </row>
    <row r="224" spans="5:10">
      <c r="E224" s="196"/>
      <c r="F224" s="196"/>
      <c r="G224" s="196"/>
      <c r="H224" s="196"/>
      <c r="I224" s="49"/>
      <c r="J224" s="49"/>
    </row>
    <row r="225" spans="5:10">
      <c r="E225" s="196"/>
      <c r="F225" s="196"/>
      <c r="G225" s="196"/>
      <c r="H225" s="196"/>
      <c r="I225" s="49"/>
      <c r="J225" s="49"/>
    </row>
    <row r="226" spans="5:10">
      <c r="E226" s="196"/>
      <c r="F226" s="196"/>
      <c r="G226" s="196"/>
      <c r="H226" s="196"/>
      <c r="I226" s="49"/>
      <c r="J226" s="49"/>
    </row>
    <row r="227" spans="5:10">
      <c r="E227" s="196"/>
      <c r="F227" s="196"/>
      <c r="G227" s="196"/>
      <c r="H227" s="196"/>
      <c r="I227" s="49"/>
      <c r="J227" s="49"/>
    </row>
    <row r="228" spans="5:10">
      <c r="E228" s="196"/>
      <c r="F228" s="196"/>
      <c r="G228" s="196"/>
      <c r="H228" s="196"/>
      <c r="I228" s="49"/>
      <c r="J228" s="49"/>
    </row>
    <row r="229" spans="5:10">
      <c r="E229" s="196"/>
      <c r="F229" s="196"/>
      <c r="G229" s="196"/>
      <c r="H229" s="196"/>
      <c r="I229" s="49"/>
      <c r="J229" s="49"/>
    </row>
    <row r="230" spans="5:10">
      <c r="E230" s="196"/>
      <c r="F230" s="196"/>
      <c r="G230" s="196"/>
      <c r="H230" s="196"/>
      <c r="I230" s="49"/>
      <c r="J230" s="49"/>
    </row>
    <row r="231" spans="5:10">
      <c r="E231" s="196"/>
      <c r="F231" s="196"/>
      <c r="G231" s="196"/>
      <c r="H231" s="196"/>
      <c r="I231" s="49"/>
      <c r="J231" s="49"/>
    </row>
    <row r="232" spans="5:10">
      <c r="E232" s="196"/>
      <c r="F232" s="196"/>
      <c r="G232" s="196"/>
      <c r="H232" s="196"/>
      <c r="I232" s="49"/>
      <c r="J232" s="49"/>
    </row>
    <row r="233" spans="5:10">
      <c r="E233" s="196"/>
      <c r="F233" s="196"/>
      <c r="G233" s="196"/>
      <c r="H233" s="196"/>
      <c r="I233" s="49"/>
      <c r="J233" s="49"/>
    </row>
    <row r="234" spans="5:10">
      <c r="E234" s="196"/>
      <c r="F234" s="196"/>
      <c r="G234" s="196"/>
      <c r="H234" s="196"/>
      <c r="I234" s="49"/>
      <c r="J234" s="49"/>
    </row>
    <row r="235" spans="5:10">
      <c r="E235" s="196"/>
      <c r="F235" s="196"/>
      <c r="G235" s="196"/>
      <c r="H235" s="196"/>
      <c r="I235" s="49"/>
      <c r="J235" s="49"/>
    </row>
    <row r="236" spans="5:10">
      <c r="E236" s="196"/>
      <c r="F236" s="196"/>
      <c r="G236" s="196"/>
      <c r="H236" s="196"/>
      <c r="I236" s="49"/>
      <c r="J236" s="49"/>
    </row>
    <row r="237" spans="5:10">
      <c r="E237" s="196"/>
      <c r="F237" s="196"/>
      <c r="G237" s="196"/>
      <c r="H237" s="196"/>
      <c r="I237" s="49"/>
      <c r="J237" s="49"/>
    </row>
    <row r="238" spans="5:10">
      <c r="E238" s="196"/>
      <c r="F238" s="196"/>
      <c r="G238" s="196"/>
      <c r="H238" s="196"/>
      <c r="I238" s="49"/>
      <c r="J238" s="49"/>
    </row>
    <row r="239" spans="5:10">
      <c r="E239" s="196"/>
      <c r="F239" s="196"/>
      <c r="G239" s="196"/>
      <c r="H239" s="196"/>
      <c r="I239" s="49"/>
      <c r="J239" s="49"/>
    </row>
    <row r="240" spans="5:10">
      <c r="E240" s="196"/>
      <c r="F240" s="196"/>
      <c r="G240" s="196"/>
      <c r="H240" s="196"/>
      <c r="I240" s="49"/>
      <c r="J240" s="49"/>
    </row>
    <row r="241" spans="5:10">
      <c r="E241" s="196"/>
      <c r="F241" s="196"/>
      <c r="G241" s="196"/>
      <c r="H241" s="196"/>
      <c r="I241" s="49"/>
      <c r="J241" s="49"/>
    </row>
    <row r="242" spans="5:10">
      <c r="E242" s="196"/>
      <c r="F242" s="196"/>
      <c r="G242" s="196"/>
      <c r="H242" s="196"/>
      <c r="I242" s="49"/>
      <c r="J242" s="49"/>
    </row>
    <row r="243" spans="5:10">
      <c r="E243" s="196"/>
      <c r="F243" s="196"/>
      <c r="G243" s="196"/>
      <c r="H243" s="196"/>
      <c r="I243" s="49"/>
      <c r="J243" s="49"/>
    </row>
    <row r="244" spans="5:10">
      <c r="E244" s="196"/>
      <c r="F244" s="196"/>
      <c r="G244" s="196"/>
      <c r="H244" s="196"/>
      <c r="I244" s="49"/>
      <c r="J244" s="49"/>
    </row>
    <row r="245" spans="5:10">
      <c r="E245" s="196"/>
      <c r="F245" s="196"/>
      <c r="G245" s="196"/>
      <c r="H245" s="196"/>
      <c r="I245" s="49"/>
      <c r="J245" s="49"/>
    </row>
    <row r="246" spans="5:10">
      <c r="E246" s="196"/>
      <c r="F246" s="196"/>
      <c r="G246" s="196"/>
      <c r="H246" s="19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5" sqref="G4:H5"/>
    </sheetView>
  </sheetViews>
  <sheetFormatPr defaultColWidth="9.140625" defaultRowHeight="12.75"/>
  <cols>
    <col min="1" max="1" width="37.85546875" style="13" customWidth="1"/>
    <col min="2" max="2" width="21.28515625" style="165" bestFit="1" customWidth="1"/>
    <col min="3" max="3" width="1.7109375" style="13" customWidth="1"/>
    <col min="4" max="4" width="36.140625" style="219" bestFit="1" customWidth="1"/>
    <col min="5" max="5" width="21.28515625" style="218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2" t="s">
        <v>57</v>
      </c>
      <c r="B1" s="273"/>
      <c r="C1" s="273"/>
      <c r="D1" s="273"/>
      <c r="E1" s="274"/>
      <c r="F1" s="5"/>
      <c r="G1" s="5"/>
    </row>
    <row r="2" spans="1:29" ht="21.75">
      <c r="A2" s="281" t="s">
        <v>56</v>
      </c>
      <c r="B2" s="282"/>
      <c r="C2" s="282"/>
      <c r="D2" s="282"/>
      <c r="E2" s="283"/>
      <c r="F2" s="5"/>
      <c r="G2" s="5"/>
    </row>
    <row r="3" spans="1:29" ht="23.25">
      <c r="A3" s="275" t="s">
        <v>71</v>
      </c>
      <c r="B3" s="276"/>
      <c r="C3" s="276"/>
      <c r="D3" s="276"/>
      <c r="E3" s="27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31"/>
      <c r="E4" s="36"/>
      <c r="F4" s="5"/>
      <c r="G4" s="6"/>
      <c r="H4" s="224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32" t="s">
        <v>11</v>
      </c>
      <c r="E5" s="43">
        <v>7669240</v>
      </c>
      <c r="F5" s="1"/>
      <c r="G5" s="34"/>
      <c r="H5" s="225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85530</v>
      </c>
      <c r="C6" s="42"/>
      <c r="D6" s="232" t="s">
        <v>16</v>
      </c>
      <c r="E6" s="43">
        <v>394781</v>
      </c>
      <c r="F6" s="5"/>
      <c r="G6" s="34"/>
      <c r="H6" s="225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33" t="s">
        <v>17</v>
      </c>
      <c r="E7" s="43">
        <v>39959</v>
      </c>
      <c r="F7" s="5"/>
      <c r="G7" s="34"/>
      <c r="H7" s="226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32"/>
      <c r="E8" s="43"/>
      <c r="F8" s="5"/>
      <c r="G8" s="34"/>
      <c r="H8" s="226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4030</v>
      </c>
      <c r="C9" s="40"/>
      <c r="D9" s="232"/>
      <c r="E9" s="43"/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32" t="s">
        <v>58</v>
      </c>
      <c r="E10" s="43">
        <v>542900</v>
      </c>
      <c r="F10" s="5"/>
      <c r="G10" s="34"/>
      <c r="H10" s="226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12" t="s">
        <v>7</v>
      </c>
      <c r="B11" s="213">
        <f>B6-B8-B9-B10</f>
        <v>81500</v>
      </c>
      <c r="C11" s="40"/>
      <c r="D11" s="232" t="s">
        <v>72</v>
      </c>
      <c r="E11" s="43">
        <v>13990</v>
      </c>
      <c r="F11" s="5" t="s">
        <v>53</v>
      </c>
      <c r="G11" s="32"/>
      <c r="H11" s="226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60</v>
      </c>
      <c r="B12" s="42">
        <v>4000000</v>
      </c>
      <c r="C12" s="40"/>
      <c r="D12" s="232" t="s">
        <v>65</v>
      </c>
      <c r="E12" s="43">
        <v>20630</v>
      </c>
      <c r="F12" s="5"/>
      <c r="G12" s="33"/>
      <c r="H12" s="226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33" t="s">
        <v>73</v>
      </c>
      <c r="E13" s="188">
        <v>1400000</v>
      </c>
      <c r="F13" s="5"/>
      <c r="G13" s="9"/>
      <c r="H13" s="230"/>
      <c r="J13" s="1"/>
      <c r="K13" s="18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B5+B6-B9+B12-B13-B10</f>
        <v>10081500</v>
      </c>
      <c r="C14" s="40"/>
      <c r="D14" s="232" t="s">
        <v>6</v>
      </c>
      <c r="E14" s="43">
        <f>E5+E6+E7+E10+E11+E12+E13</f>
        <v>10081500</v>
      </c>
      <c r="F14" s="5"/>
      <c r="G14" s="189">
        <f>B14-E14</f>
        <v>0</v>
      </c>
      <c r="H14" s="226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7"/>
      <c r="B15" s="228" t="s">
        <v>12</v>
      </c>
      <c r="C15" s="209"/>
      <c r="D15" s="234"/>
      <c r="E15" s="229"/>
      <c r="F15" s="5"/>
      <c r="G15" s="187"/>
      <c r="H15" s="226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8" t="s">
        <v>14</v>
      </c>
      <c r="B16" s="279"/>
      <c r="C16" s="279"/>
      <c r="D16" s="279"/>
      <c r="E16" s="280"/>
      <c r="F16" s="5"/>
      <c r="G16" s="6"/>
      <c r="H16" s="226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4"/>
      <c r="B17" s="215"/>
      <c r="C17" s="40"/>
      <c r="D17" s="44"/>
      <c r="E17" s="46"/>
      <c r="F17" s="5"/>
      <c r="H17" s="226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21"/>
      <c r="B18" s="222"/>
      <c r="C18" s="209"/>
      <c r="D18" s="223"/>
      <c r="E18" s="210"/>
      <c r="G18" s="14"/>
      <c r="H18" s="226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11"/>
      <c r="B19" s="211"/>
      <c r="C19" s="211"/>
      <c r="D19" s="211"/>
      <c r="E19" s="211"/>
      <c r="F19" s="211"/>
      <c r="G19" s="211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11"/>
      <c r="B20" s="211"/>
      <c r="C20" s="211"/>
      <c r="D20" s="211"/>
      <c r="E20" s="211"/>
      <c r="F20" s="211"/>
      <c r="G20" s="211"/>
      <c r="H20" s="1"/>
      <c r="I20" s="1"/>
      <c r="J20" s="1"/>
    </row>
    <row r="21" spans="1:29" s="5" customFormat="1" ht="21.75">
      <c r="A21" s="211"/>
      <c r="B21" s="211"/>
      <c r="C21" s="211"/>
      <c r="D21" s="211"/>
      <c r="E21" s="211"/>
      <c r="F21" s="211"/>
      <c r="G21" s="211"/>
      <c r="H21" s="1"/>
      <c r="I21" s="1"/>
      <c r="J21" s="1"/>
    </row>
    <row r="22" spans="1:29" s="5" customFormat="1" ht="21.75">
      <c r="A22" s="211"/>
      <c r="B22" s="211"/>
      <c r="C22" s="211"/>
      <c r="D22" s="211"/>
      <c r="E22" s="211"/>
      <c r="F22" s="211"/>
      <c r="G22" s="211"/>
      <c r="H22" s="1"/>
      <c r="I22" s="1"/>
      <c r="J22" s="1"/>
    </row>
    <row r="23" spans="1:29" s="5" customFormat="1" ht="21.75">
      <c r="A23" s="211"/>
      <c r="B23" s="211"/>
      <c r="C23" s="211"/>
      <c r="D23" s="211"/>
      <c r="E23" s="211"/>
      <c r="F23" s="211"/>
      <c r="G23" s="211"/>
      <c r="H23" s="1"/>
      <c r="I23" s="1"/>
      <c r="J23" s="1"/>
    </row>
    <row r="24" spans="1:29" s="5" customFormat="1" ht="21.75">
      <c r="A24" s="211"/>
      <c r="B24" s="211"/>
      <c r="C24" s="211"/>
      <c r="D24" s="211"/>
      <c r="E24" s="211"/>
      <c r="F24" s="211"/>
      <c r="G24" s="211"/>
      <c r="H24" s="1"/>
      <c r="I24" s="1"/>
      <c r="J24" s="1"/>
    </row>
    <row r="25" spans="1:29" s="5" customFormat="1" ht="21.75">
      <c r="A25" s="211"/>
      <c r="B25" s="211"/>
      <c r="C25" s="211"/>
      <c r="D25" s="211"/>
      <c r="E25" s="211"/>
      <c r="F25" s="211"/>
      <c r="G25" s="211"/>
      <c r="H25" s="1"/>
      <c r="I25" s="1"/>
      <c r="J25" s="1"/>
    </row>
    <row r="26" spans="1:29" s="5" customFormat="1" ht="21.75">
      <c r="A26" s="211"/>
      <c r="B26" s="211"/>
      <c r="C26" s="211"/>
      <c r="D26" s="211"/>
      <c r="E26" s="211"/>
      <c r="F26" s="211"/>
      <c r="G26" s="211"/>
      <c r="H26" s="1"/>
      <c r="I26" s="1"/>
      <c r="J26" s="1"/>
    </row>
    <row r="27" spans="1:29" s="5" customFormat="1" ht="21.75">
      <c r="A27" s="211"/>
      <c r="B27" s="211"/>
      <c r="C27" s="211"/>
      <c r="D27" s="211"/>
      <c r="E27" s="211"/>
      <c r="F27" s="211"/>
      <c r="G27" s="211"/>
      <c r="H27" s="1"/>
      <c r="I27" s="1"/>
      <c r="J27" s="1"/>
    </row>
    <row r="28" spans="1:29" s="5" customFormat="1" ht="21.75">
      <c r="A28" s="211"/>
      <c r="B28" s="211"/>
      <c r="C28" s="211"/>
      <c r="D28" s="211"/>
      <c r="E28" s="211"/>
      <c r="F28" s="211"/>
      <c r="G28" s="211"/>
      <c r="H28" s="1"/>
      <c r="I28" s="1"/>
      <c r="J28" s="1"/>
    </row>
    <row r="29" spans="1:29" ht="21.75">
      <c r="A29" s="211"/>
      <c r="B29" s="211"/>
      <c r="C29" s="211"/>
      <c r="D29" s="211"/>
      <c r="E29" s="211"/>
      <c r="F29" s="211"/>
      <c r="G29" s="211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11"/>
      <c r="B30" s="211"/>
      <c r="C30" s="211"/>
      <c r="D30" s="211"/>
      <c r="E30" s="211"/>
      <c r="F30" s="211"/>
      <c r="G30" s="211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11"/>
      <c r="B31" s="211"/>
      <c r="C31" s="211"/>
      <c r="D31" s="211"/>
      <c r="E31" s="211"/>
      <c r="F31" s="211"/>
      <c r="G31" s="211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6"/>
      <c r="C32" s="5"/>
      <c r="D32" s="217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6"/>
      <c r="C33" s="5"/>
      <c r="D33" s="217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6"/>
      <c r="C34" s="5"/>
      <c r="D34" s="217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6"/>
      <c r="C35" s="5"/>
      <c r="D35" s="217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7"/>
      <c r="C36" s="5"/>
      <c r="D36" s="217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7"/>
      <c r="C37" s="5"/>
      <c r="D37" s="217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20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2021-05-06T14:28:47Z</dcterms:modified>
</cp:coreProperties>
</file>