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E2" i="1" l="1"/>
  <c r="C172" i="1" l="1"/>
  <c r="C180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<sst xmlns="http://schemas.openxmlformats.org/spreadsheetml/2006/main" count="386" uniqueCount="301">
  <si>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</si>
  <si>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</si>
  <si>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</si>
  <si>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</si>
  <si>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</si>
  <si>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</si>
  <si>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</si>
  <si>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</si>
  <si>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</si>
  <si>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</si>
  <si>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</si>
  <si>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</si>
  <si>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</si>
  <si>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</si>
  <si>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</si>
  <si>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</si>
  <si>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</si>
  <si>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</si>
  <si>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</si>
  <si>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</si>
  <si>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</si>
  <si>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</si>
  <si>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</si>
  <si>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</si>
  <si>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</si>
  <si>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</si>
  <si>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</si>
  <si>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</si>
  <si>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</si>
  <si>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</si>
  <si>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</si>
  <si>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</si>
  <si>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</si>
  <si>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</si>
  <si>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</si>
  <si>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</si>
  <si>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</si>
  <si>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</si>
  <si>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</si>
  <si>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</si>
  <si>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</si>
  <si>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</si>
  <si>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</si>
  <si>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</si>
  <si>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</si>
  <si>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</si>
  <si>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</si>
  <si>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</si>
  <si>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</si>
  <si>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</si>
  <si>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</si>
  <si>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</si>
  <si>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</si>
  <si>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</si>
  <si>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</si>
  <si>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</si>
  <si>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</si>
  <si>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</si>
  <si>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</si>
  <si>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</si>
  <si>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</si>
  <si>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</si>
  <si>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</si>
  <si>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</si>
  <si>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</si>
  <si>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</si>
  <si>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</si>
  <si>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</si>
  <si>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</si>
  <si>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</si>
  <si>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</si>
  <si>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</si>
  <si>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</si>
  <si>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</si>
  <si>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</si>
  <si>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</si>
  <si>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</si>
  <si>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</si>
  <si>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</si>
  <si>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</si>
  <si>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</si>
  <si>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</si>
  <si>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</si>
  <si>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</si>
  <si>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</si>
  <si>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</si>
  <si>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</si>
  <si>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</si>
  <si>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</si>
  <si>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</si>
  <si>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</si>
  <si>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</si>
  <si>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</si>
  <si>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</si>
  <si>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</si>
  <si>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</si>
  <si>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</si>
  <si>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</si>
  <si>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</si>
  <si>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</si>
  <si>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</si>
  <si>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</si>
  <si>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</si>
  <si>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</si>
  <si>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</si>
  <si>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</si>
  <si>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</si>
  <si>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</si>
  <si>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</si>
  <si>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</si>
  <si>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</si>
  <si>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</si>
  <si>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</si>
  <si>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</si>
  <si>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</si>
  <si>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</si>
  <si>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</si>
  <si>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</si>
  <si>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</si>
  <si>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</si>
  <si>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</si>
  <si>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</si>
  <si>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</si>
  <si>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</si>
  <si>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</si>
  <si>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</si>
  <si>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</si>
  <si>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</si>
  <si>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</si>
  <si>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</si>
  <si>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</si>
  <si>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</si>
  <si>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</si>
  <si>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</si>
  <si>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</si>
  <si>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</si>
  <si>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</si>
  <si>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</si>
  <si>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</si>
  <si>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</si>
  <si>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</si>
  <si>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</si>
  <si>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</si>
  <si>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</si>
  <si>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</si>
  <si>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</si>
  <si>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</si>
  <si>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</si>
  <si>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</si>
  <si>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</si>
  <si>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</si>
  <si>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</si>
  <si>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</si>
  <si>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</si>
  <si>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</si>
  <si>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</si>
  <si>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</si>
  <si>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</si>
  <si>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</si>
  <si>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</si>
  <si>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</si>
  <si>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</si>
  <si>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</si>
  <si>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</si>
  <si>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</si>
  <si>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</si>
  <si>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</si>
  <si>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</si>
  <si>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</si>
  <si>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</si>
  <si>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</si>
  <si>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</si>
  <si>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</si>
  <si>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</si>
  <si>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</si>
  <si>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</si>
  <si>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</si>
  <si>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</si>
  <si>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</si>
  <si>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</si>
  <si>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</si>
  <si>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</si>
  <si>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</si>
  <si>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</si>
  <si>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</si>
  <si>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</si>
  <si>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</si>
  <si>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</si>
  <si>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</si>
  <si>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</si>
  <si>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</si>
  <si>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</si>
  <si>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</si>
  <si>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</si>
  <si>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</si>
  <si>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</si>
  <si>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</si>
  <si>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</si>
  <si>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</si>
  <si>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</si>
  <si>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</si>
  <si>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</si>
  <si>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</si>
  <si>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</si>
  <si>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</si>
  <si>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</si>
  <si>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</si>
  <si>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</si>
  <si>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</si>
  <si>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</si>
  <si>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</si>
  <si>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</si>
  <si>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</si>
  <si>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</si>
  <si>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</si>
  <si>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</si>
  <si>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</si>
  <si>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</si>
  <si>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</si>
  <si>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</si>
  <si>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</si>
  <si>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</si>
  <si>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</si>
  <si>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</si>
  <si>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</si>
  <si>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</si>
  <si>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</si>
  <si>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</si>
  <si>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</si>
  <si>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</si>
  <si>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</si>
  <si>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</si>
  <si>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</si>
  <si>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</si>
  <si>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</si>
  <si>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</si>
  <si>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</si>
  <si>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</si>
  <si>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</si>
  <si>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</si>
  <si>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</si>
  <si>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</si>
  <si>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</si>
  <si>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</si>
  <si>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</si>
  <si>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</si>
  <si>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</si>
  <si>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</si>
  <si>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</si>
  <si>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</si>
  <si>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</si>
  <si>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</si>
  <si>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</si>
  <si>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</si>
  <si>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</si>
  <si>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</si>
  <si>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</si>
  <si>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</si>
  <si>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</si>
  <si>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</si>
  <si>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</si>
  <si>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</si>
  <si>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</si>
  <si>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</si>
  <si>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</si>
  <si>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</si>
  <si>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</si>
  <si>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</si>
  <si>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</si>
  <si>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</si>
  <si>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</si>
  <si>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</si>
  <si>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</si>
  <si>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</si>
  <si>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</si>
  <si>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</si>
  <si>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</si>
  <si>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</si>
  <si>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</si>
  <si>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</si>
  <si>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</si>
  <si>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</si>
  <si>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</si>
  <si>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</si>
  <si>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</si>
  <si>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</si>
  <si>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</si>
  <si>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</si>
  <si>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</si>
  <si>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</si>
  <si>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</si>
  <si>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</si>
  <si>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</si>
  <si>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</si>
  <si>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</si>
  <si>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</si>
  <si>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</si>
  <si>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 xml:space="preserve"> Deposit =</t>
  </si>
  <si>
    <t>i32</t>
  </si>
  <si>
    <t>Amazon Green/Persian Blue</t>
  </si>
  <si>
    <t>Dazzling Blue/Super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</si>
</sst>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4" sqref="I174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44445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4" t="s">
        <v>287</v>
      </c>
      <c r="B6" s="29">
        <v>7056.76</v>
      </c>
      <c r="C6" s="17">
        <v>10</v>
      </c>
      <c r="D6" s="18">
        <f t="shared" si="0"/>
        <v>70567.600000000006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customHeight="1">
      <c r="A19" s="44" t="s">
        <v>255</v>
      </c>
      <c r="B19" s="29">
        <v>982.45</v>
      </c>
      <c r="C19" s="17">
        <v>180</v>
      </c>
      <c r="D19" s="18">
        <f t="shared" si="0"/>
        <v>176841</v>
      </c>
      <c r="E19" s="18" t="s">
        <v>260</v>
      </c>
    </row>
    <row r="20" spans="1:120" ht="15" customHeight="1">
      <c r="A20" s="44" t="s">
        <v>291</v>
      </c>
      <c r="B20" s="29">
        <v>994.36</v>
      </c>
      <c r="C20" s="17">
        <v>180</v>
      </c>
      <c r="D20" s="18">
        <f t="shared" si="0"/>
        <v>178984.8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248</v>
      </c>
      <c r="B21" s="29">
        <v>1120.8</v>
      </c>
      <c r="C21" s="17"/>
      <c r="D21" s="18">
        <f t="shared" si="0"/>
        <v>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295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249</v>
      </c>
      <c r="B38" s="29">
        <v>1120.08</v>
      </c>
      <c r="C38" s="17"/>
      <c r="D38" s="18">
        <f t="shared" ref="D38:D69" si="1">B38*C38</f>
        <v>0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296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293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298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265</v>
      </c>
      <c r="B85" s="29">
        <v>1246.96</v>
      </c>
      <c r="C85" s="17"/>
      <c r="D85" s="18">
        <f t="shared" si="2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hidden="1" customHeight="1">
      <c r="A86" s="45" t="s">
        <v>275</v>
      </c>
      <c r="B86" s="29">
        <v>1306.26</v>
      </c>
      <c r="C86" s="17"/>
      <c r="D86" s="18">
        <f t="shared" si="2"/>
        <v>0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hidden="1" customHeight="1">
      <c r="A96" s="45" t="s">
        <v>269</v>
      </c>
      <c r="B96" s="29">
        <v>1364.45</v>
      </c>
      <c r="C96" s="17"/>
      <c r="D96" s="18">
        <f t="shared" si="2"/>
        <v>0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4" t="s">
        <v>226</v>
      </c>
      <c r="B100" s="29">
        <v>1178.94</v>
      </c>
      <c r="C100" s="17"/>
      <c r="D100" s="18">
        <f t="shared" si="2"/>
        <v>0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customHeight="1">
      <c r="A101" s="44" t="s">
        <v>294</v>
      </c>
      <c r="B101" s="29">
        <v>1214.8900000000001</v>
      </c>
      <c r="C101" s="17">
        <v>60</v>
      </c>
      <c r="D101" s="18">
        <f t="shared" si="2"/>
        <v>72893.400000000009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hidden="1" customHeight="1">
      <c r="A102" s="44" t="s">
        <v>276</v>
      </c>
      <c r="B102" s="29">
        <v>1188.82</v>
      </c>
      <c r="C102" s="17"/>
      <c r="D102" s="18">
        <f t="shared" ref="D102:D133" si="3">B102*C102</f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277</v>
      </c>
      <c r="B161" s="29">
        <v>7242.2</v>
      </c>
      <c r="C161" s="17"/>
      <c r="D161" s="18">
        <f t="shared" si="4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44" t="s">
        <v>283</v>
      </c>
      <c r="B165" s="29">
        <v>9066.5400000000009</v>
      </c>
      <c r="C165" s="17">
        <v>10</v>
      </c>
      <c r="D165" s="18">
        <f t="shared" si="4"/>
        <v>90665.400000000009</v>
      </c>
      <c r="E165" s="41" t="s">
        <v>299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4" t="s">
        <v>270</v>
      </c>
      <c r="B166" s="29">
        <v>9873.4500000000007</v>
      </c>
      <c r="C166" s="17">
        <v>10</v>
      </c>
      <c r="D166" s="18">
        <f t="shared" ref="D166:D171" si="5">B166*C166</f>
        <v>98734.5</v>
      </c>
      <c r="E166" s="41" t="s">
        <v>299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289</v>
      </c>
      <c r="B168" s="29">
        <v>9056.51</v>
      </c>
      <c r="C168" s="17"/>
      <c r="D168" s="18">
        <f t="shared" si="5"/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290</v>
      </c>
      <c r="B169" s="29">
        <v>9973.69</v>
      </c>
      <c r="C169" s="17"/>
      <c r="D169" s="18">
        <f t="shared" ref="D169" si="6">B169*C169</f>
        <v>0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4" t="s">
        <v>285</v>
      </c>
      <c r="B170" s="29">
        <v>9056.51</v>
      </c>
      <c r="C170" s="17">
        <v>7</v>
      </c>
      <c r="D170" s="18">
        <f t="shared" si="5"/>
        <v>63395.57</v>
      </c>
      <c r="E170" s="41" t="s">
        <v>300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286</v>
      </c>
      <c r="B171" s="29">
        <v>10133.07</v>
      </c>
      <c r="C171" s="17"/>
      <c r="D171" s="18">
        <f t="shared" si="5"/>
        <v>0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SUBTOTAL(9,C6:C171)</f>
        <v>457</v>
      </c>
      <c r="D172" s="62">
        <f>SUBTOTAL(9,D6:D171)</f>
        <v>752082.27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134</v>
      </c>
      <c r="E177" s="22"/>
    </row>
    <row r="178" spans="2:5" ht="15" customHeight="1">
      <c r="B178" s="31" t="s">
        <v>279</v>
      </c>
      <c r="C178" s="54">
        <v>200000</v>
      </c>
      <c r="D178" s="23"/>
      <c r="E178" s="22" t="s">
        <v>134</v>
      </c>
    </row>
    <row r="179" spans="2:5" ht="15" customHeight="1" thickBot="1">
      <c r="B179" s="55" t="s">
        <v>252</v>
      </c>
      <c r="C179" s="56">
        <v>553444</v>
      </c>
      <c r="D179" s="57"/>
      <c r="E179" s="22"/>
    </row>
    <row r="180" spans="2:5" ht="19.5" thickBot="1">
      <c r="B180" s="58" t="s">
        <v>297</v>
      </c>
      <c r="C180" s="60">
        <f>C179+C178</f>
        <v>753444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2021-09-06T03:58:48Z</dcterms:modified>
</cp:coreProperties>
</file>