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Sheet3" sheetId="3" r:id="rId1"/>
    <sheet name="Sheet1" sheetId="4" r:id="rId2"/>
  </sheets>
  <calcPr calcId="162913"/>
</workbook>
</file>

<file path=xl/calcChain.xml><?xml version="1.0" encoding="utf-8"?>
<calcChain xmlns="http://schemas.openxmlformats.org/spreadsheetml/2006/main">
  <c r="C23" i="4" l="1"/>
  <c r="C22" i="4"/>
  <c r="C20" i="4"/>
  <c r="C19" i="4"/>
  <c r="C14" i="4"/>
  <c r="C11" i="4"/>
  <c r="C10" i="4"/>
  <c r="C9" i="4"/>
  <c r="C8" i="4"/>
  <c r="C7" i="4"/>
</calcChain>
</file>

<file path=xl/sharedStrings.xml><?xml version="1.0" encoding="utf-8"?>
<sst xmlns="http://schemas.openxmlformats.org/spreadsheetml/2006/main" count="80" uniqueCount="44">
  <si>
    <t>Model</t>
  </si>
  <si>
    <t xml:space="preserve">  </t>
  </si>
  <si>
    <t xml:space="preserve">      </t>
  </si>
  <si>
    <t>C2</t>
  </si>
  <si>
    <t>C3</t>
  </si>
  <si>
    <t>MRP (TK.)</t>
  </si>
  <si>
    <t>Spec</t>
  </si>
  <si>
    <t>C15 (4GB+64GB)</t>
  </si>
  <si>
    <t>C15 (4GB+128GB)</t>
  </si>
  <si>
    <t>C17 (6GB+128GB)</t>
  </si>
  <si>
    <t>5000mAh Battery 6.5'', 720*1600 Pixels HD+Display, Snapdragon 662 Processor, 64/8/2/2 MP+16MP, Android 10, Realme UI</t>
  </si>
  <si>
    <t>4500mAh Battery 6.4''Super Amoled Display, Snapdragon 720G Processor, 64/8/2/2 MP+32MP, Android 10, Realme UI</t>
  </si>
  <si>
    <t>7i (8GB+128GB)</t>
  </si>
  <si>
    <t>7Pro (8GB+128GB)</t>
  </si>
  <si>
    <t>C11(2GB+32GB)</t>
  </si>
  <si>
    <t>C12(3GB+32GB)</t>
  </si>
  <si>
    <t>6000mAh Battery,  6.5"HD+ Mini-drop Fullscreen 720x1560 pixels, Helio G35 Gaming Processor, 13/2/2 MP+5MP, Android 10, Realme UI</t>
  </si>
  <si>
    <t>5000mAh 6.5" IPS LCD Display, 720x1560 pixels, Helio G35 Gaming Processor, 13/2 MP+5MP, Android 10, Realme UI</t>
  </si>
  <si>
    <t>6000mAh Battery, 6.5'' IPS LCD, 720*1600 Pixels HD+Display, Snapdragon 460 Processor, 13/8/2/2 MP+8MP, Android 10, Realme UI</t>
  </si>
  <si>
    <t>Narzo 30A (4GB+64GB)</t>
  </si>
  <si>
    <t>6000mAh Battery 6.5'', 720*1600 Pixels HD+Display, Helio G85 Gaming Processor, 13/2 MP+8MP, Android 10, Realme UI</t>
  </si>
  <si>
    <t>C21 (4GB+64GB)</t>
  </si>
  <si>
    <t>8Pro (8GB+128GB)</t>
  </si>
  <si>
    <t>5000mAh Battery 6.5'', 720*1600 Pixels HD+Display,Helio G35 Gaming Processor, 13/2/2 MP+5MP, Android 10, Realme UI</t>
  </si>
  <si>
    <r>
      <t xml:space="preserve">4500mAh Battery, 6.4'' Super AMOLED Display, Snapdragon 720G Processor (8nm), </t>
    </r>
    <r>
      <rPr>
        <b/>
        <sz val="12"/>
        <color rgb="FF000000"/>
        <rFont val="Calibri"/>
        <family val="2"/>
      </rPr>
      <t>108 MP/8/2/2</t>
    </r>
    <r>
      <rPr>
        <sz val="12"/>
        <color rgb="FF000000"/>
        <rFont val="Calibri"/>
        <family val="2"/>
      </rPr>
      <t xml:space="preserve"> +16MP, Android 11, Realme UI 2.0</t>
    </r>
  </si>
  <si>
    <t xml:space="preserve"> </t>
  </si>
  <si>
    <t>5000mAh Battery 6.5'', 720*1600 Pixels HD+Display, Snapdragon 460 Processor, 13/8/2/2 MP+8MP, Android 10, Realme UI</t>
  </si>
  <si>
    <t>Mugdho Corporation</t>
  </si>
  <si>
    <t>Komola Super Market, Alaipur, Natore.</t>
  </si>
  <si>
    <t>RP(TK.)</t>
  </si>
  <si>
    <t>C21 (3GB+32GB)</t>
  </si>
  <si>
    <t>C25 (4GB+128GB)</t>
  </si>
  <si>
    <t>8 (8GB+128GB)</t>
  </si>
  <si>
    <t>C20A (2GB+32GB)</t>
  </si>
  <si>
    <t>C25 (4GB+64GB)</t>
  </si>
  <si>
    <t>Model Name</t>
  </si>
  <si>
    <t>Realme Price List (Last Update 23-05-2021)</t>
  </si>
  <si>
    <t>Status</t>
  </si>
  <si>
    <t>Running</t>
  </si>
  <si>
    <t>C25s (4GB+64GB)</t>
  </si>
  <si>
    <t>C25s (4GB+128GB)</t>
  </si>
  <si>
    <t>New Running</t>
  </si>
  <si>
    <t>Narzo 20 (4GB+64GB)</t>
  </si>
  <si>
    <t>Realme Price List (Last Update 11-07-2021)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</si>
</sst>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2"/>
      <name val="Calibri"/>
      <family val="2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  <font>
      <sz val="20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25"/>
      <color theme="1"/>
      <name val="Calibri"/>
      <family val="2"/>
      <scheme val="minor"/>
    </font>
    <font>
      <sz val="17"/>
      <color rgb="FF000000"/>
      <name val="Calibri"/>
      <family val="2"/>
    </font>
    <font>
      <b/>
      <sz val="15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Font="1" applyFill="1"/>
    <xf numFmtId="0" fontId="1" fillId="0" borderId="0" xfId="0" applyFont="1" applyFill="1"/>
    <xf numFmtId="0" fontId="4" fillId="0" borderId="1" xfId="0" applyFont="1" applyFill="1" applyBorder="1" applyAlignment="1">
      <alignment horizontal="center" vertical="center" readingOrder="1"/>
    </xf>
    <xf numFmtId="0" fontId="5" fillId="0" borderId="1" xfId="0" applyFont="1" applyFill="1" applyBorder="1" applyAlignment="1">
      <alignment horizontal="center" vertical="center" readingOrder="1"/>
    </xf>
    <xf numFmtId="0" fontId="0" fillId="0" borderId="0" xfId="0" applyFill="1"/>
    <xf numFmtId="0" fontId="0" fillId="0" borderId="0" xfId="0" applyFont="1" applyFill="1" applyBorder="1"/>
    <xf numFmtId="0" fontId="0" fillId="0" borderId="0" xfId="0" applyFont="1" applyFill="1" applyAlignment="1">
      <alignment horizontal="center"/>
    </xf>
    <xf numFmtId="0" fontId="5" fillId="0" borderId="1" xfId="0" applyFont="1" applyFill="1" applyBorder="1" applyAlignment="1">
      <alignment horizontal="left" vertical="center" wrapText="1" indent="1" readingOrder="1"/>
    </xf>
    <xf numFmtId="0" fontId="3" fillId="3" borderId="1" xfId="0" applyFont="1" applyFill="1" applyBorder="1" applyAlignment="1">
      <alignment horizontal="center" vertical="center" readingOrder="1"/>
    </xf>
    <xf numFmtId="0" fontId="5" fillId="0" borderId="1" xfId="0" applyFont="1" applyFill="1" applyBorder="1" applyAlignment="1">
      <alignment horizontal="center" vertical="center" wrapText="1" readingOrder="1"/>
    </xf>
    <xf numFmtId="0" fontId="4" fillId="2" borderId="1" xfId="0" applyFont="1" applyFill="1" applyBorder="1" applyAlignment="1">
      <alignment horizontal="center" vertical="center" readingOrder="1"/>
    </xf>
    <xf numFmtId="0" fontId="5" fillId="2" borderId="1" xfId="0" applyFont="1" applyFill="1" applyBorder="1" applyAlignment="1">
      <alignment horizontal="center" vertical="center" wrapText="1" readingOrder="1"/>
    </xf>
    <xf numFmtId="0" fontId="5" fillId="2" borderId="1" xfId="0" applyFont="1" applyFill="1" applyBorder="1" applyAlignment="1">
      <alignment horizontal="center" vertical="center" readingOrder="1"/>
    </xf>
    <xf numFmtId="0" fontId="9" fillId="0" borderId="1" xfId="0" applyFont="1" applyFill="1" applyBorder="1" applyAlignment="1">
      <alignment horizontal="center" vertical="center" readingOrder="1"/>
    </xf>
    <xf numFmtId="0" fontId="9" fillId="0" borderId="1" xfId="0" applyFont="1" applyFill="1" applyBorder="1" applyAlignment="1">
      <alignment horizontal="center" vertical="center" wrapText="1" readingOrder="1"/>
    </xf>
    <xf numFmtId="0" fontId="4" fillId="0" borderId="3" xfId="0" applyFont="1" applyFill="1" applyBorder="1" applyAlignment="1">
      <alignment horizontal="center" vertical="center" readingOrder="1"/>
    </xf>
    <xf numFmtId="0" fontId="5" fillId="0" borderId="3" xfId="0" applyFont="1" applyFill="1" applyBorder="1" applyAlignment="1">
      <alignment horizontal="left" vertical="center" wrapText="1" indent="1" readingOrder="1"/>
    </xf>
    <xf numFmtId="0" fontId="5" fillId="0" borderId="3" xfId="0" applyFont="1" applyFill="1" applyBorder="1" applyAlignment="1">
      <alignment horizontal="center" vertical="center" readingOrder="1"/>
    </xf>
    <xf numFmtId="0" fontId="0" fillId="0" borderId="1" xfId="0" applyFont="1" applyFill="1" applyBorder="1"/>
    <xf numFmtId="0" fontId="6" fillId="0" borderId="0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0" fontId="11" fillId="0" borderId="0" xfId="0" applyFon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923925</xdr:colOff>
      <xdr:row>0</xdr:row>
      <xdr:rowOff>28575</xdr:rowOff>
    </xdr:from>
    <xdr:to>
      <xdr:col>1</xdr:col>
      <xdr:colOff>923925</xdr:colOff>
      <xdr:row>1</xdr:row>
      <xdr:rowOff>61943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52675" y="28575"/>
          <a:ext cx="323850" cy="36674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28575</xdr:rowOff>
    </xdr:from>
    <xdr:to>
      <xdr:col>1</xdr:col>
      <xdr:colOff>0</xdr:colOff>
      <xdr:row>1</xdr:row>
      <xdr:rowOff>233393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86025" y="28575"/>
          <a:ext cx="0" cy="36674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"/>
  <sheetViews>
    <sheetView topLeftCell="A13" workbookViewId="0">
      <selection activeCell="H17" sqref="H17"/>
    </sheetView>
  </sheetViews>
  <sheetFormatPr defaultRowHeight="15" x14ac:dyDescent="0.25"/>
  <cols>
    <col min="1" max="1" width="23.42578125" style="7" bestFit="1" customWidth="1"/>
    <col min="2" max="2" width="47.85546875" style="7" bestFit="1" customWidth="1"/>
    <col min="3" max="3" width="14.5703125" style="7" customWidth="1"/>
    <col min="4" max="4" width="19.5703125" style="7" customWidth="1"/>
    <col min="5" max="16384" width="9.140625" style="1"/>
  </cols>
  <sheetData>
    <row r="1" spans="1:12" ht="26.25" x14ac:dyDescent="0.25">
      <c r="A1" s="20" t="s">
        <v>27</v>
      </c>
      <c r="B1" s="20"/>
      <c r="C1" s="20"/>
      <c r="D1" s="20"/>
    </row>
    <row r="2" spans="1:12" ht="23.25" x14ac:dyDescent="0.25">
      <c r="A2" s="21" t="s">
        <v>28</v>
      </c>
      <c r="B2" s="21"/>
      <c r="C2" s="21"/>
      <c r="D2" s="21"/>
    </row>
    <row r="3" spans="1:12" s="2" customFormat="1" ht="17.25" customHeight="1" x14ac:dyDescent="0.3">
      <c r="A3" s="22" t="s">
        <v>36</v>
      </c>
      <c r="B3" s="22"/>
      <c r="C3" s="22"/>
      <c r="D3" s="22"/>
    </row>
    <row r="4" spans="1:12" ht="21" customHeight="1" x14ac:dyDescent="0.25">
      <c r="A4" s="9" t="s">
        <v>0</v>
      </c>
      <c r="B4" s="9" t="s">
        <v>6</v>
      </c>
      <c r="C4" s="9" t="s">
        <v>29</v>
      </c>
      <c r="D4" s="9" t="s">
        <v>5</v>
      </c>
    </row>
    <row r="5" spans="1:12" ht="20.100000000000001" hidden="1" customHeight="1" x14ac:dyDescent="0.25">
      <c r="A5" s="3" t="s">
        <v>3</v>
      </c>
      <c r="B5" s="3"/>
      <c r="C5" s="3"/>
      <c r="D5" s="4">
        <v>8990</v>
      </c>
    </row>
    <row r="6" spans="1:12" ht="20.100000000000001" hidden="1" customHeight="1" x14ac:dyDescent="0.25">
      <c r="A6" s="3" t="s">
        <v>4</v>
      </c>
      <c r="B6" s="3"/>
      <c r="C6" s="3"/>
      <c r="D6" s="4">
        <v>10990</v>
      </c>
    </row>
    <row r="7" spans="1:12" ht="50.1" customHeight="1" x14ac:dyDescent="0.25">
      <c r="A7" s="3" t="s">
        <v>14</v>
      </c>
      <c r="B7" s="10" t="s">
        <v>17</v>
      </c>
      <c r="C7" s="10">
        <v>8540</v>
      </c>
      <c r="D7" s="4">
        <v>8990</v>
      </c>
    </row>
    <row r="8" spans="1:12" ht="50.1" customHeight="1" x14ac:dyDescent="0.25">
      <c r="A8" s="3" t="s">
        <v>15</v>
      </c>
      <c r="B8" s="10" t="s">
        <v>16</v>
      </c>
      <c r="C8" s="10">
        <v>10290</v>
      </c>
      <c r="D8" s="4">
        <v>10990</v>
      </c>
      <c r="L8" s="1" t="s">
        <v>1</v>
      </c>
    </row>
    <row r="9" spans="1:12" ht="50.1" customHeight="1" x14ac:dyDescent="0.25">
      <c r="A9" s="3" t="s">
        <v>7</v>
      </c>
      <c r="B9" s="10" t="s">
        <v>18</v>
      </c>
      <c r="C9" s="10">
        <v>12090</v>
      </c>
      <c r="D9" s="4">
        <v>12990</v>
      </c>
    </row>
    <row r="10" spans="1:12" ht="50.1" customHeight="1" x14ac:dyDescent="0.25">
      <c r="A10" s="3" t="s">
        <v>8</v>
      </c>
      <c r="B10" s="10" t="s">
        <v>18</v>
      </c>
      <c r="C10" s="10">
        <v>13040</v>
      </c>
      <c r="D10" s="4">
        <v>13990</v>
      </c>
    </row>
    <row r="11" spans="1:12" ht="50.1" customHeight="1" x14ac:dyDescent="0.25">
      <c r="A11" s="3" t="s">
        <v>9</v>
      </c>
      <c r="B11" s="10" t="s">
        <v>26</v>
      </c>
      <c r="C11" s="10">
        <v>14540</v>
      </c>
      <c r="D11" s="4">
        <v>15490</v>
      </c>
    </row>
    <row r="12" spans="1:12" ht="50.1" customHeight="1" x14ac:dyDescent="0.25">
      <c r="A12" s="3" t="s">
        <v>33</v>
      </c>
      <c r="B12" s="10" t="s">
        <v>26</v>
      </c>
      <c r="C12" s="10">
        <v>8490</v>
      </c>
      <c r="D12" s="4">
        <v>8990</v>
      </c>
    </row>
    <row r="13" spans="1:12" ht="50.1" customHeight="1" x14ac:dyDescent="0.25">
      <c r="A13" s="11" t="s">
        <v>30</v>
      </c>
      <c r="B13" s="12"/>
      <c r="C13" s="12">
        <v>10320</v>
      </c>
      <c r="D13" s="13">
        <v>10990</v>
      </c>
      <c r="J13" s="5" t="s">
        <v>2</v>
      </c>
    </row>
    <row r="14" spans="1:12" ht="50.1" customHeight="1" x14ac:dyDescent="0.25">
      <c r="A14" s="3" t="s">
        <v>21</v>
      </c>
      <c r="B14" s="10" t="s">
        <v>23</v>
      </c>
      <c r="C14" s="10">
        <v>11200</v>
      </c>
      <c r="D14" s="4">
        <v>11990</v>
      </c>
      <c r="J14" s="5" t="s">
        <v>2</v>
      </c>
    </row>
    <row r="15" spans="1:12" ht="50.1" customHeight="1" x14ac:dyDescent="0.25">
      <c r="A15" s="11" t="s">
        <v>31</v>
      </c>
      <c r="B15" s="12" t="s">
        <v>18</v>
      </c>
      <c r="C15" s="12">
        <v>13070</v>
      </c>
      <c r="D15" s="13">
        <v>13990</v>
      </c>
    </row>
    <row r="16" spans="1:12" ht="50.1" customHeight="1" x14ac:dyDescent="0.25">
      <c r="A16" s="11" t="s">
        <v>31</v>
      </c>
      <c r="B16" s="12" t="s">
        <v>26</v>
      </c>
      <c r="C16" s="12">
        <v>13990</v>
      </c>
      <c r="D16" s="13">
        <v>14990</v>
      </c>
    </row>
    <row r="17" spans="1:8" ht="50.1" customHeight="1" x14ac:dyDescent="0.25">
      <c r="A17" s="3" t="s">
        <v>12</v>
      </c>
      <c r="B17" s="10" t="s">
        <v>10</v>
      </c>
      <c r="C17" s="10">
        <v>16810</v>
      </c>
      <c r="D17" s="4">
        <v>17990</v>
      </c>
    </row>
    <row r="18" spans="1:8" ht="50.1" customHeight="1" x14ac:dyDescent="0.25">
      <c r="A18" s="3" t="s">
        <v>13</v>
      </c>
      <c r="B18" s="10" t="s">
        <v>11</v>
      </c>
      <c r="C18" s="10">
        <v>25910</v>
      </c>
      <c r="D18" s="4">
        <v>27990</v>
      </c>
    </row>
    <row r="19" spans="1:8" ht="50.1" hidden="1" customHeight="1" x14ac:dyDescent="0.25">
      <c r="A19" s="3"/>
      <c r="B19" s="8"/>
      <c r="C19" s="8"/>
      <c r="D19" s="4"/>
    </row>
    <row r="20" spans="1:8" ht="50.1" hidden="1" customHeight="1" x14ac:dyDescent="0.25">
      <c r="A20" s="3"/>
      <c r="B20" s="8"/>
      <c r="C20" s="8"/>
      <c r="D20" s="4"/>
    </row>
    <row r="21" spans="1:8" ht="50.1" customHeight="1" x14ac:dyDescent="0.25">
      <c r="A21" s="11" t="s">
        <v>32</v>
      </c>
      <c r="B21" s="12" t="s">
        <v>24</v>
      </c>
      <c r="C21" s="12">
        <v>21270</v>
      </c>
      <c r="D21" s="13">
        <v>22990</v>
      </c>
      <c r="H21" s="5" t="s">
        <v>25</v>
      </c>
    </row>
    <row r="22" spans="1:8" ht="50.1" customHeight="1" x14ac:dyDescent="0.25">
      <c r="A22" s="3" t="s">
        <v>22</v>
      </c>
      <c r="B22" s="10" t="s">
        <v>24</v>
      </c>
      <c r="C22" s="10">
        <v>25890</v>
      </c>
      <c r="D22" s="4">
        <v>27990</v>
      </c>
      <c r="H22" s="5" t="s">
        <v>25</v>
      </c>
    </row>
    <row r="23" spans="1:8" ht="50.1" customHeight="1" x14ac:dyDescent="0.25">
      <c r="A23" s="3" t="s">
        <v>19</v>
      </c>
      <c r="B23" s="10" t="s">
        <v>20</v>
      </c>
      <c r="C23" s="10">
        <v>12240</v>
      </c>
      <c r="D23" s="4">
        <v>12990</v>
      </c>
    </row>
    <row r="24" spans="1:8" ht="50.1" hidden="1" customHeight="1" x14ac:dyDescent="0.25">
      <c r="A24" s="3"/>
      <c r="B24" s="8"/>
      <c r="C24" s="8"/>
      <c r="D24" s="4"/>
    </row>
    <row r="25" spans="1:8" ht="50.1" hidden="1" customHeight="1" x14ac:dyDescent="0.25">
      <c r="A25" s="3"/>
      <c r="B25" s="4"/>
      <c r="C25" s="4"/>
      <c r="D25" s="4"/>
      <c r="G25" s="6"/>
      <c r="H25" s="6"/>
    </row>
  </sheetData>
  <mergeCells count="3">
    <mergeCell ref="A1:D1"/>
    <mergeCell ref="A2:D2"/>
    <mergeCell ref="A3:D3"/>
  </mergeCells>
  <printOptions horizontalCentered="1"/>
  <pageMargins left="0" right="0" top="0.19685039370078741" bottom="0" header="0" footer="0"/>
  <pageSetup scale="95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26"/>
  <sheetViews>
    <sheetView tabSelected="1" workbookViewId="0">
      <selection activeCell="F8" sqref="E8:F8"/>
    </sheetView>
  </sheetViews>
  <sheetFormatPr defaultRowHeight="15" x14ac:dyDescent="0.25"/>
  <cols>
    <col min="1" max="1" width="43.140625" style="7" customWidth="1"/>
    <col min="2" max="2" width="20.28515625" style="7" customWidth="1"/>
    <col min="3" max="3" width="21" style="7" customWidth="1"/>
    <col min="4" max="4" width="23.140625" style="1" customWidth="1"/>
    <col min="5" max="16384" width="9.140625" style="1"/>
  </cols>
  <sheetData>
    <row r="1" spans="1:4" ht="32.25" x14ac:dyDescent="0.25">
      <c r="A1" s="25" t="s">
        <v>27</v>
      </c>
      <c r="B1" s="25"/>
      <c r="C1" s="25"/>
      <c r="D1" s="25"/>
    </row>
    <row r="2" spans="1:4" ht="21" x14ac:dyDescent="0.25">
      <c r="A2" s="24" t="s">
        <v>28</v>
      </c>
      <c r="B2" s="24"/>
      <c r="C2" s="24"/>
      <c r="D2" s="24"/>
    </row>
    <row r="3" spans="1:4" s="2" customFormat="1" ht="17.25" customHeight="1" x14ac:dyDescent="0.3">
      <c r="A3" s="23" t="s">
        <v>43</v>
      </c>
      <c r="B3" s="23"/>
      <c r="C3" s="23"/>
      <c r="D3" s="23"/>
    </row>
    <row r="4" spans="1:4" ht="21" customHeight="1" x14ac:dyDescent="0.25">
      <c r="A4" s="9" t="s">
        <v>35</v>
      </c>
      <c r="B4" s="9" t="s">
        <v>29</v>
      </c>
      <c r="C4" s="9" t="s">
        <v>5</v>
      </c>
      <c r="D4" s="9" t="s">
        <v>37</v>
      </c>
    </row>
    <row r="5" spans="1:4" ht="20.100000000000001" hidden="1" customHeight="1" x14ac:dyDescent="0.25">
      <c r="A5" s="3" t="s">
        <v>3</v>
      </c>
      <c r="B5" s="3"/>
      <c r="C5" s="4">
        <v>8990</v>
      </c>
      <c r="D5" s="19"/>
    </row>
    <row r="6" spans="1:4" ht="20.100000000000001" hidden="1" customHeight="1" x14ac:dyDescent="0.25">
      <c r="A6" s="3" t="s">
        <v>4</v>
      </c>
      <c r="B6" s="3"/>
      <c r="C6" s="4">
        <v>10990</v>
      </c>
      <c r="D6" s="19"/>
    </row>
    <row r="7" spans="1:4" ht="39.950000000000003" customHeight="1" x14ac:dyDescent="0.25">
      <c r="A7" s="14" t="s">
        <v>14</v>
      </c>
      <c r="B7" s="15">
        <v>8540</v>
      </c>
      <c r="C7" s="14">
        <f>8990</f>
        <v>8990</v>
      </c>
      <c r="D7" s="19"/>
    </row>
    <row r="8" spans="1:4" ht="39.950000000000003" customHeight="1" x14ac:dyDescent="0.25">
      <c r="A8" s="14" t="s">
        <v>15</v>
      </c>
      <c r="B8" s="15">
        <v>10290</v>
      </c>
      <c r="C8" s="14">
        <f>10990</f>
        <v>10990</v>
      </c>
      <c r="D8" s="19"/>
    </row>
    <row r="9" spans="1:4" ht="39.950000000000003" customHeight="1" x14ac:dyDescent="0.25">
      <c r="A9" s="14" t="s">
        <v>7</v>
      </c>
      <c r="B9" s="15">
        <v>12090</v>
      </c>
      <c r="C9" s="14">
        <f>12990</f>
        <v>12990</v>
      </c>
      <c r="D9" s="19"/>
    </row>
    <row r="10" spans="1:4" ht="39.950000000000003" customHeight="1" x14ac:dyDescent="0.25">
      <c r="A10" s="14" t="s">
        <v>8</v>
      </c>
      <c r="B10" s="15">
        <v>13040</v>
      </c>
      <c r="C10" s="14">
        <f>13990</f>
        <v>13990</v>
      </c>
      <c r="D10" s="19"/>
    </row>
    <row r="11" spans="1:4" ht="39.950000000000003" customHeight="1" x14ac:dyDescent="0.25">
      <c r="A11" s="14" t="s">
        <v>9</v>
      </c>
      <c r="B11" s="15">
        <v>14540</v>
      </c>
      <c r="C11" s="14">
        <f>15490</f>
        <v>15490</v>
      </c>
      <c r="D11" s="14"/>
    </row>
    <row r="12" spans="1:4" ht="39.950000000000003" customHeight="1" x14ac:dyDescent="0.25">
      <c r="A12" s="14" t="s">
        <v>33</v>
      </c>
      <c r="B12" s="15">
        <v>8490</v>
      </c>
      <c r="C12" s="14">
        <v>8990</v>
      </c>
      <c r="D12" s="14" t="s">
        <v>38</v>
      </c>
    </row>
    <row r="13" spans="1:4" ht="39.950000000000003" customHeight="1" x14ac:dyDescent="0.25">
      <c r="A13" s="14" t="s">
        <v>30</v>
      </c>
      <c r="B13" s="15">
        <v>10320</v>
      </c>
      <c r="C13" s="14">
        <v>10990</v>
      </c>
      <c r="D13" s="14" t="s">
        <v>38</v>
      </c>
    </row>
    <row r="14" spans="1:4" ht="39.950000000000003" customHeight="1" x14ac:dyDescent="0.25">
      <c r="A14" s="14" t="s">
        <v>21</v>
      </c>
      <c r="B14" s="15">
        <v>11200</v>
      </c>
      <c r="C14" s="14">
        <f>11990</f>
        <v>11990</v>
      </c>
      <c r="D14" s="14" t="s">
        <v>38</v>
      </c>
    </row>
    <row r="15" spans="1:4" ht="39.950000000000003" customHeight="1" x14ac:dyDescent="0.25">
      <c r="A15" s="14" t="s">
        <v>34</v>
      </c>
      <c r="B15" s="15">
        <v>13070</v>
      </c>
      <c r="C15" s="14">
        <v>13990</v>
      </c>
      <c r="D15" s="14" t="s">
        <v>38</v>
      </c>
    </row>
    <row r="16" spans="1:4" ht="39.950000000000003" customHeight="1" x14ac:dyDescent="0.25">
      <c r="A16" s="14" t="s">
        <v>31</v>
      </c>
      <c r="B16" s="15">
        <v>13990</v>
      </c>
      <c r="C16" s="14">
        <v>14990</v>
      </c>
      <c r="D16" s="14" t="s">
        <v>38</v>
      </c>
    </row>
    <row r="17" spans="1:4" ht="39.950000000000003" customHeight="1" x14ac:dyDescent="0.25">
      <c r="A17" s="14" t="s">
        <v>39</v>
      </c>
      <c r="B17" s="15">
        <v>13540</v>
      </c>
      <c r="C17" s="14">
        <v>14490</v>
      </c>
      <c r="D17" s="14" t="s">
        <v>41</v>
      </c>
    </row>
    <row r="18" spans="1:4" ht="39.950000000000003" customHeight="1" x14ac:dyDescent="0.25">
      <c r="A18" s="14" t="s">
        <v>40</v>
      </c>
      <c r="B18" s="15">
        <v>14470</v>
      </c>
      <c r="C18" s="14">
        <v>15490</v>
      </c>
      <c r="D18" s="14" t="s">
        <v>41</v>
      </c>
    </row>
    <row r="19" spans="1:4" ht="39.950000000000003" customHeight="1" x14ac:dyDescent="0.25">
      <c r="A19" s="14" t="s">
        <v>12</v>
      </c>
      <c r="B19" s="15">
        <v>16810</v>
      </c>
      <c r="C19" s="14">
        <f>17990</f>
        <v>17990</v>
      </c>
      <c r="D19" s="14"/>
    </row>
    <row r="20" spans="1:4" ht="39.950000000000003" customHeight="1" x14ac:dyDescent="0.25">
      <c r="A20" s="14" t="s">
        <v>13</v>
      </c>
      <c r="B20" s="15">
        <v>25910</v>
      </c>
      <c r="C20" s="14">
        <f>27990</f>
        <v>27990</v>
      </c>
      <c r="D20" s="14"/>
    </row>
    <row r="21" spans="1:4" ht="39.950000000000003" customHeight="1" x14ac:dyDescent="0.25">
      <c r="A21" s="14" t="s">
        <v>32</v>
      </c>
      <c r="B21" s="15">
        <v>21270</v>
      </c>
      <c r="C21" s="14">
        <v>22990</v>
      </c>
      <c r="D21" s="14" t="s">
        <v>38</v>
      </c>
    </row>
    <row r="22" spans="1:4" ht="39.950000000000003" customHeight="1" x14ac:dyDescent="0.25">
      <c r="A22" s="14" t="s">
        <v>22</v>
      </c>
      <c r="B22" s="15">
        <v>25890</v>
      </c>
      <c r="C22" s="14">
        <f>27990</f>
        <v>27990</v>
      </c>
      <c r="D22" s="14" t="s">
        <v>38</v>
      </c>
    </row>
    <row r="23" spans="1:4" ht="39.950000000000003" customHeight="1" x14ac:dyDescent="0.25">
      <c r="A23" s="14" t="s">
        <v>19</v>
      </c>
      <c r="B23" s="15">
        <v>12240</v>
      </c>
      <c r="C23" s="14">
        <f>12990</f>
        <v>12990</v>
      </c>
      <c r="D23" s="14" t="s">
        <v>38</v>
      </c>
    </row>
    <row r="24" spans="1:4" ht="50.1" hidden="1" customHeight="1" x14ac:dyDescent="0.25">
      <c r="A24" s="16"/>
      <c r="B24" s="17"/>
      <c r="C24" s="18"/>
    </row>
    <row r="25" spans="1:4" ht="50.1" hidden="1" customHeight="1" x14ac:dyDescent="0.25">
      <c r="A25" s="3"/>
      <c r="B25" s="4"/>
      <c r="C25" s="4"/>
    </row>
    <row r="26" spans="1:4" ht="40.5" customHeight="1" x14ac:dyDescent="0.25">
      <c r="A26" s="14" t="s">
        <v>42</v>
      </c>
      <c r="B26" s="15">
        <v>13190</v>
      </c>
      <c r="C26" s="14">
        <v>13990</v>
      </c>
      <c r="D26" s="14"/>
    </row>
  </sheetData>
  <mergeCells count="3">
    <mergeCell ref="A3:D3"/>
    <mergeCell ref="A2:D2"/>
    <mergeCell ref="A1:D1"/>
  </mergeCells>
  <printOptions horizontalCentered="1"/>
  <pageMargins left="0.2" right="0.2" top="0.5" bottom="0" header="0" footer="0"/>
  <pageSetup scale="94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Sheet3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2021-07-11T05:49:32Z</dcterms:modified>
</cp:coreProperties>
</file>