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1" i="1" l="1"/>
  <c r="E2" i="1" l="1"/>
  <c r="D6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<sst xmlns="http://schemas.openxmlformats.org/spreadsheetml/2006/main" count="369" uniqueCount="303">
  <si>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</si>
  <si>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</si>
  <si>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</si>
  <si>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</si>
  <si>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</si>
  <si>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</si>
  <si>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</si>
  <si>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</si>
  <si>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</si>
  <si>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</si>
  <si>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</si>
  <si>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</si>
  <si>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</si>
  <si>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</si>
  <si>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</si>
  <si>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</si>
  <si>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</si>
  <si>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</si>
  <si>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</si>
  <si>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</si>
  <si>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</si>
  <si>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</si>
  <si>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</si>
  <si>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</si>
  <si>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</si>
  <si>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</si>
  <si>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</si>
  <si>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</si>
  <si>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</si>
  <si>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</si>
  <si>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</si>
  <si>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</si>
  <si>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</si>
  <si>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</si>
  <si>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</si>
  <si>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</si>
  <si>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</si>
  <si>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</si>
  <si>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</si>
  <si>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</si>
  <si>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</si>
  <si>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</si>
  <si>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</si>
  <si>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</si>
  <si>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</si>
  <si>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</si>
  <si>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</si>
  <si>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</si>
  <si>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</si>
  <si>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</si>
  <si>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</si>
  <si>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</si>
  <si>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</si>
  <si>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</si>
  <si>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</si>
  <si>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</si>
  <si>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</si>
  <si>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</si>
  <si>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</si>
  <si>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</si>
  <si>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</si>
  <si>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</si>
  <si>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</si>
  <si>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</si>
  <si>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</si>
  <si>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</si>
  <si>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</si>
  <si>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</si>
  <si>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</si>
  <si>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</si>
  <si>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</si>
  <si>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</si>
  <si>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</si>
  <si>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</si>
  <si>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</si>
  <si>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</si>
  <si>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</si>
  <si>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</si>
  <si>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</si>
  <si>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</si>
  <si>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</si>
  <si>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</si>
  <si>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</si>
  <si>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</si>
  <si>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</si>
  <si>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</si>
  <si>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</si>
  <si>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</si>
  <si>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</si>
  <si>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</si>
  <si>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</si>
  <si>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</si>
  <si>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</si>
  <si>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</si>
  <si>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</si>
  <si>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</si>
  <si>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</si>
  <si>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</si>
  <si>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</si>
  <si>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</si>
  <si>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</si>
  <si>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</si>
  <si>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</si>
  <si>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</si>
  <si>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</si>
  <si>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</si>
  <si>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</si>
  <si>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</si>
  <si>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</si>
  <si>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</si>
  <si>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</si>
  <si>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</si>
  <si>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</si>
  <si>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</si>
  <si>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</si>
  <si>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</si>
  <si>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</si>
  <si>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</si>
  <si>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</si>
  <si>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</si>
  <si>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</si>
  <si>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</si>
  <si>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</si>
  <si>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</si>
  <si>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</si>
  <si>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</si>
  <si>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</si>
  <si>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</si>
  <si>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</si>
  <si>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</si>
  <si>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</si>
  <si>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</si>
  <si>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</si>
  <si>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</si>
  <si>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</si>
  <si>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</si>
  <si>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</si>
  <si>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</si>
  <si>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</si>
  <si>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</si>
  <si>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</si>
  <si>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</si>
  <si>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</si>
  <si>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</si>
  <si>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</si>
  <si>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</si>
  <si>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</si>
  <si>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</si>
  <si>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</si>
  <si>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</si>
  <si>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</si>
  <si>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</si>
  <si>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</si>
  <si>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</si>
  <si>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</si>
  <si>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</si>
  <si>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</si>
  <si>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</si>
  <si>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</si>
  <si>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</si>
  <si>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</si>
  <si>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</si>
  <si>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</si>
  <si>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</si>
  <si>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</si>
  <si>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</si>
  <si>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</si>
  <si>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</si>
  <si>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</si>
  <si>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</si>
  <si>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</si>
  <si>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</si>
  <si>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</si>
  <si>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</si>
  <si>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</si>
  <si>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</si>
  <si>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</si>
  <si>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</si>
  <si>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</si>
  <si>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</si>
  <si>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</si>
  <si>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</si>
  <si>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</si>
  <si>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</si>
  <si>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</si>
  <si>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</si>
  <si>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</si>
  <si>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</si>
  <si>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</si>
  <si>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</si>
  <si>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</si>
  <si>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</si>
  <si>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</si>
  <si>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</si>
  <si>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</si>
  <si>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</si>
  <si>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</si>
  <si>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</si>
  <si>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</si>
  <si>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</si>
  <si>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</si>
  <si>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</si>
  <si>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</si>
  <si>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</si>
  <si>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</si>
  <si>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</si>
  <si>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</si>
  <si>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</si>
  <si>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</si>
  <si>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</si>
  <si>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</si>
  <si>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</si>
  <si>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</si>
  <si>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</si>
  <si>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</si>
  <si>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</si>
  <si>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</si>
  <si>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</si>
  <si>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</si>
  <si>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</si>
  <si>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</si>
  <si>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</si>
  <si>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</si>
  <si>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</si>
  <si>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</si>
  <si>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</si>
  <si>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</si>
  <si>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</si>
  <si>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</si>
  <si>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</si>
  <si>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</si>
  <si>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</si>
  <si>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</si>
  <si>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</si>
  <si>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</si>
  <si>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</si>
  <si>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</si>
  <si>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</si>
  <si>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</si>
  <si>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</si>
  <si>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</si>
  <si>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</si>
  <si>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</si>
  <si>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</si>
  <si>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</si>
  <si>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</si>
  <si>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</si>
  <si>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</si>
  <si>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</si>
  <si>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</si>
  <si>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</si>
  <si>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</si>
  <si>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</si>
  <si>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</si>
  <si>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</si>
  <si>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</si>
  <si>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</si>
  <si>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</si>
  <si>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</si>
  <si>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</si>
  <si>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</si>
  <si>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</si>
  <si>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</si>
  <si>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</si>
  <si>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</si>
  <si>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</si>
  <si>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</si>
  <si>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</si>
  <si>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</si>
  <si>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</si>
  <si>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</si>
  <si>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</si>
  <si>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</si>
  <si>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</si>
  <si>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</si>
  <si>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</si>
  <si>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</si>
  <si>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</si>
  <si>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</si>
  <si>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</si>
  <si>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</si>
  <si>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</si>
  <si>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</si>
  <si>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</si>
  <si>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</si>
  <si>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</si>
  <si>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</si>
  <si>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</si>
  <si>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</si>
  <si>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</si>
  <si>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</si>
  <si>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</si>
  <si>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</si>
  <si>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</si>
  <si>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</si>
  <si>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</si>
  <si>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</si>
  <si>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</si>
  <si>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</si>
  <si>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</si>
  <si>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</si>
  <si>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Persian Blue &amp; Amazon Green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</si>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</sst>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43" fontId="21" fillId="10" borderId="15" xfId="0" applyNumberFormat="1" applyFont="1" applyFill="1" applyBorder="1" applyAlignment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6" sqref="J176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9" t="s">
        <v>79</v>
      </c>
      <c r="B1" s="60"/>
      <c r="C1" s="60"/>
      <c r="D1" s="60"/>
      <c r="E1" s="60"/>
    </row>
    <row r="2" spans="1:120" ht="19.5" thickBot="1">
      <c r="A2" s="49" t="s">
        <v>88</v>
      </c>
      <c r="B2" s="61" t="s">
        <v>288</v>
      </c>
      <c r="C2" s="62"/>
      <c r="D2" s="49" t="s">
        <v>80</v>
      </c>
      <c r="E2" s="50">
        <f ca="1">TODAY()</f>
        <v>44361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299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42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222</v>
      </c>
      <c r="B37" s="34">
        <v>1178.8</v>
      </c>
      <c r="C37" s="17">
        <v>20</v>
      </c>
      <c r="D37" s="18">
        <f t="shared" si="0"/>
        <v>23576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257</v>
      </c>
      <c r="B38" s="34">
        <v>1120.08</v>
      </c>
      <c r="C38" s="17">
        <v>40</v>
      </c>
      <c r="D38" s="18">
        <f t="shared" ref="D38:D69" si="1">B38*C38</f>
        <v>44803.199999999997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205</v>
      </c>
      <c r="B42" s="34">
        <v>1422.38</v>
      </c>
      <c r="C42" s="17">
        <v>20</v>
      </c>
      <c r="D42" s="18">
        <f t="shared" si="1"/>
        <v>28447.600000000002</v>
      </c>
      <c r="E42" s="18" t="s">
        <v>302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hidden="1" customHeight="1">
      <c r="A48" s="42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43" t="s">
        <v>275</v>
      </c>
      <c r="B50" s="34">
        <v>1066.6600000000001</v>
      </c>
      <c r="C50" s="17">
        <v>20</v>
      </c>
      <c r="D50" s="18">
        <f t="shared" si="1"/>
        <v>21333.200000000001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40</v>
      </c>
      <c r="D85" s="18">
        <f t="shared" si="2"/>
        <v>49878.400000000001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43" t="s">
        <v>284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3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43" t="s">
        <v>278</v>
      </c>
      <c r="B96" s="34">
        <v>1364.45</v>
      </c>
      <c r="C96" s="17">
        <v>20</v>
      </c>
      <c r="D96" s="18">
        <f t="shared" si="2"/>
        <v>27289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43" t="s">
        <v>282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2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42" t="s">
        <v>285</v>
      </c>
      <c r="B102" s="34">
        <v>1188.82</v>
      </c>
      <c r="C102" s="17">
        <v>40</v>
      </c>
      <c r="D102" s="18">
        <f t="shared" ref="D102:D133" si="3">B102*C102</f>
        <v>47552.799999999996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42" t="s">
        <v>277</v>
      </c>
      <c r="B131" s="34">
        <v>1208.01</v>
      </c>
      <c r="C131" s="17">
        <v>20</v>
      </c>
      <c r="D131" s="18">
        <f t="shared" si="3"/>
        <v>24160.2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customHeight="1">
      <c r="A160" s="42" t="s">
        <v>266</v>
      </c>
      <c r="B160" s="34">
        <v>7093.04</v>
      </c>
      <c r="C160" s="17">
        <v>20</v>
      </c>
      <c r="D160" s="18">
        <f t="shared" si="4"/>
        <v>141860.79999999999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286</v>
      </c>
      <c r="B161" s="34">
        <v>7066.79</v>
      </c>
      <c r="C161" s="17"/>
      <c r="D161" s="18">
        <f t="shared" si="4"/>
        <v>0</v>
      </c>
      <c r="E161" s="18" t="s">
        <v>290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291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292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293</v>
      </c>
      <c r="B164" s="34">
        <v>7778.48</v>
      </c>
      <c r="C164" s="17"/>
      <c r="D164" s="18">
        <f t="shared" si="4"/>
        <v>0</v>
      </c>
      <c r="E164" s="18" t="s">
        <v>300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294</v>
      </c>
      <c r="B165" s="34">
        <v>9066.5400000000009</v>
      </c>
      <c r="C165" s="17"/>
      <c r="D165" s="18">
        <f t="shared" si="4"/>
        <v>0</v>
      </c>
      <c r="E165" s="18" t="s">
        <v>290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57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42" t="s">
        <v>295</v>
      </c>
      <c r="B167" s="34">
        <v>7778.48</v>
      </c>
      <c r="C167" s="17">
        <v>47</v>
      </c>
      <c r="D167" s="18">
        <f t="shared" si="5"/>
        <v>365588.56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287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296</v>
      </c>
      <c r="B169" s="34">
        <v>9056.51</v>
      </c>
      <c r="C169" s="17"/>
      <c r="D169" s="18">
        <f t="shared" si="5"/>
        <v>0</v>
      </c>
      <c r="E169" s="48" t="s">
        <v>298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297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6" t="s">
        <v>83</v>
      </c>
      <c r="B171" s="67"/>
      <c r="C171" s="51">
        <f>SUM(C5:C170)</f>
        <v>307</v>
      </c>
      <c r="D171" s="73">
        <f>SUM(D5:D170)</f>
        <v>802556.36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8"/>
      <c r="C173" s="58"/>
      <c r="D173" s="58"/>
      <c r="E173" s="58"/>
    </row>
    <row r="174" spans="1:120" ht="16.5" customHeight="1" thickBot="1">
      <c r="B174" s="63" t="s">
        <v>84</v>
      </c>
      <c r="C174" s="64"/>
      <c r="D174" s="65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289</v>
      </c>
      <c r="C177" s="25">
        <v>800000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800000</v>
      </c>
      <c r="D180" s="41"/>
      <c r="E180" s="29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9" t="s">
        <v>107</v>
      </c>
      <c r="B1" s="69"/>
      <c r="C1" s="69"/>
      <c r="D1" s="69"/>
      <c r="E1" s="69"/>
    </row>
    <row r="2" spans="1:5" ht="23.25">
      <c r="A2" s="70" t="s">
        <v>108</v>
      </c>
      <c r="B2" s="70"/>
      <c r="C2" s="70"/>
      <c r="D2" s="70"/>
      <c r="E2" s="70"/>
    </row>
    <row r="3" spans="1:5" s="2" customFormat="1" ht="21">
      <c r="A3" s="71" t="s">
        <v>109</v>
      </c>
      <c r="B3" s="71"/>
      <c r="C3" s="72" t="e">
        <f>#REF!</f>
        <v>#REF!</v>
      </c>
      <c r="D3" s="72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8" t="s">
        <v>72</v>
      </c>
      <c r="B101" s="68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2021-06-14T05:12:10Z</dcterms:modified>
</cp:coreProperties>
</file>