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05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sharedStrings.xml><?xml version="1.0" encoding="utf-8"?>
<sst xmlns="http://schemas.openxmlformats.org/spreadsheetml/2006/main" count="125" uniqueCount="77">
  <si>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</si>
  <si>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</si>
  <si>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</si>
  <si>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</si>
  <si>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</si>
  <si>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</si>
  <si>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</si>
  <si>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</si>
  <si>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</si>
  <si>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</si>
  <si>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</si>
  <si>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</si>
  <si>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</si>
  <si>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</si>
  <si>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</si>
  <si>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</si>
  <si>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</si>
  <si>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</si>
  <si>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</si>
  <si>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</si>
  <si>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</si>
  <si>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</si>
  <si>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</si>
  <si>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</si>
  <si>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</si>
  <si>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</si>
  <si>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</si>
  <si>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</si>
  <si>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</si>
  <si>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</si>
  <si>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</si>
  <si>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</si>
  <si>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</si>
  <si>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</si>
  <si>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</si>
  <si>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</si>
  <si>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</si>
  <si>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</si>
  <si>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</si>
  <si>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</si>
  <si>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</si>
  <si>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</si>
  <si>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</si>
  <si>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</si>
  <si>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</si>
  <si>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</si>
  <si>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</si>
  <si>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</si>
  <si>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</si>
  <si>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</si>
  <si>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</si>
  <si>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</si>
  <si>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</si>
  <si>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</si>
  <si>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</si>
  <si>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</si>
  <si>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</si>
  <si>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</si>
  <si>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</si>
  <si>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</si>
  <si>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</si>
  <si>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</si>
  <si>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</si>
  <si>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</si>
  <si>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</si>
  <si>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</si>
  <si>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</si>
  <si>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Symphony(-)</t>
  </si>
  <si>
    <t>30.06.2021</t>
  </si>
  <si>
    <t>Bank Statement July 2021</t>
  </si>
  <si>
    <t>01.07.2021</t>
  </si>
  <si>
    <t>Month : July-2021</t>
  </si>
  <si>
    <t>04.07.2021</t>
  </si>
  <si>
    <t>SMS Cost</t>
  </si>
  <si>
    <t>05.07.2021</t>
  </si>
  <si>
    <t>Date: 05.07.2021</t>
  </si>
  <si>
    <t>Sarthok 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</si>
</sst>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G17" sqref="G16:G1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6" t="s">
        <v>15</v>
      </c>
      <c r="C1" s="236"/>
      <c r="D1" s="236"/>
      <c r="E1" s="236"/>
    </row>
    <row r="2" spans="1:8" ht="16.5" customHeight="1">
      <c r="A2" s="18"/>
      <c r="B2" s="237" t="s">
        <v>69</v>
      </c>
      <c r="C2" s="237"/>
      <c r="D2" s="237"/>
      <c r="E2" s="23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70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72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74</v>
      </c>
      <c r="C9" s="25">
        <v>1250000</v>
      </c>
      <c r="D9" s="25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74</v>
      </c>
      <c r="C10" s="22">
        <v>0</v>
      </c>
      <c r="D10" s="285">
        <v>250000</v>
      </c>
      <c r="E10" s="286">
        <f t="shared" si="0"/>
        <v>31981</v>
      </c>
      <c r="F10" s="287" t="s">
        <v>76</v>
      </c>
      <c r="G10" s="1"/>
      <c r="H10" s="1"/>
    </row>
    <row r="11" spans="1:8">
      <c r="A11" s="18"/>
      <c r="B11" s="23"/>
      <c r="C11" s="22"/>
      <c r="D11" s="22"/>
      <c r="E11" s="24">
        <f t="shared" si="0"/>
        <v>31981</v>
      </c>
      <c r="F11" s="15"/>
      <c r="G11" s="26"/>
      <c r="H11" s="1"/>
    </row>
    <row r="12" spans="1:8">
      <c r="A12" s="18"/>
      <c r="B12" s="23"/>
      <c r="C12" s="22"/>
      <c r="D12" s="22"/>
      <c r="E12" s="24">
        <f t="shared" si="0"/>
        <v>31981</v>
      </c>
      <c r="F12" s="15"/>
      <c r="G12" s="1"/>
      <c r="H12" s="27"/>
    </row>
    <row r="13" spans="1:8">
      <c r="A13" s="18"/>
      <c r="B13" s="23"/>
      <c r="C13" s="22"/>
      <c r="D13" s="22"/>
      <c r="E13" s="24">
        <f t="shared" si="0"/>
        <v>31981</v>
      </c>
      <c r="F13" s="15"/>
      <c r="G13" s="1"/>
      <c r="H13" s="1"/>
    </row>
    <row r="14" spans="1:8">
      <c r="A14" s="18"/>
      <c r="B14" s="232"/>
      <c r="C14" s="233"/>
      <c r="D14" s="233"/>
      <c r="E14" s="24">
        <f t="shared" si="0"/>
        <v>31981</v>
      </c>
      <c r="F14" s="15"/>
      <c r="G14" s="1"/>
      <c r="H14" s="8"/>
    </row>
    <row r="15" spans="1:8">
      <c r="A15" s="18"/>
      <c r="B15" s="23"/>
      <c r="C15" s="22"/>
      <c r="D15" s="22"/>
      <c r="E15" s="24">
        <f t="shared" si="0"/>
        <v>31981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31981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31981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31981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31981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31981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31981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31981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31981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31981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31981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31981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31981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31981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31981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31981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31981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31981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31981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31981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31981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31981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31981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31981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31981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31981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31981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31981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31981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31981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31981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31981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31981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31981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31981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31981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31981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31981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31981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31981</v>
      </c>
      <c r="F54" s="15"/>
      <c r="G54" s="1"/>
    </row>
    <row r="55" spans="2:8">
      <c r="B55" s="23"/>
      <c r="C55" s="22"/>
      <c r="D55" s="22"/>
      <c r="E55" s="24">
        <f t="shared" si="1"/>
        <v>31981</v>
      </c>
      <c r="F55" s="15"/>
      <c r="G55" s="1"/>
    </row>
    <row r="56" spans="2:8">
      <c r="B56" s="23"/>
      <c r="C56" s="22"/>
      <c r="D56" s="22"/>
      <c r="E56" s="24">
        <f t="shared" si="1"/>
        <v>31981</v>
      </c>
      <c r="F56" s="15"/>
      <c r="G56" s="1"/>
    </row>
    <row r="57" spans="2:8">
      <c r="B57" s="23"/>
      <c r="C57" s="22"/>
      <c r="D57" s="22"/>
      <c r="E57" s="24">
        <f t="shared" si="1"/>
        <v>31981</v>
      </c>
      <c r="F57" s="15"/>
      <c r="G57" s="1"/>
    </row>
    <row r="58" spans="2:8">
      <c r="B58" s="23"/>
      <c r="C58" s="22"/>
      <c r="D58" s="22"/>
      <c r="E58" s="24">
        <f t="shared" si="1"/>
        <v>31981</v>
      </c>
      <c r="F58" s="15"/>
      <c r="G58" s="1"/>
    </row>
    <row r="59" spans="2:8">
      <c r="B59" s="23"/>
      <c r="C59" s="22"/>
      <c r="D59" s="22"/>
      <c r="E59" s="24">
        <f t="shared" si="1"/>
        <v>31981</v>
      </c>
      <c r="F59" s="15"/>
      <c r="G59" s="1"/>
    </row>
    <row r="60" spans="2:8">
      <c r="B60" s="23"/>
      <c r="C60" s="22"/>
      <c r="D60" s="22"/>
      <c r="E60" s="24">
        <f t="shared" si="1"/>
        <v>31981</v>
      </c>
      <c r="F60" s="15"/>
      <c r="G60" s="1"/>
    </row>
    <row r="61" spans="2:8">
      <c r="B61" s="23"/>
      <c r="C61" s="22"/>
      <c r="D61" s="22"/>
      <c r="E61" s="24">
        <f t="shared" si="1"/>
        <v>31981</v>
      </c>
      <c r="F61" s="15"/>
      <c r="G61" s="1"/>
    </row>
    <row r="62" spans="2:8">
      <c r="B62" s="23"/>
      <c r="C62" s="22"/>
      <c r="D62" s="22"/>
      <c r="E62" s="24">
        <f t="shared" si="1"/>
        <v>31981</v>
      </c>
      <c r="F62" s="15"/>
      <c r="G62" s="1"/>
    </row>
    <row r="63" spans="2:8">
      <c r="B63" s="23"/>
      <c r="C63" s="22"/>
      <c r="D63" s="22"/>
      <c r="E63" s="24">
        <f t="shared" si="1"/>
        <v>31981</v>
      </c>
      <c r="F63" s="15"/>
      <c r="G63" s="1"/>
    </row>
    <row r="64" spans="2:8">
      <c r="B64" s="23"/>
      <c r="C64" s="22"/>
      <c r="D64" s="22"/>
      <c r="E64" s="24">
        <f t="shared" si="1"/>
        <v>31981</v>
      </c>
      <c r="F64" s="15"/>
      <c r="G64" s="1"/>
    </row>
    <row r="65" spans="2:7">
      <c r="B65" s="23"/>
      <c r="C65" s="22"/>
      <c r="D65" s="22"/>
      <c r="E65" s="24">
        <f t="shared" si="1"/>
        <v>31981</v>
      </c>
      <c r="F65" s="15"/>
      <c r="G65" s="1"/>
    </row>
    <row r="66" spans="2:7">
      <c r="B66" s="23"/>
      <c r="C66" s="22"/>
      <c r="D66" s="22"/>
      <c r="E66" s="24">
        <f t="shared" si="1"/>
        <v>31981</v>
      </c>
      <c r="F66" s="15"/>
      <c r="G66" s="1"/>
    </row>
    <row r="67" spans="2:7">
      <c r="B67" s="23"/>
      <c r="C67" s="22"/>
      <c r="D67" s="22"/>
      <c r="E67" s="24">
        <f t="shared" si="1"/>
        <v>31981</v>
      </c>
      <c r="F67" s="15"/>
      <c r="G67" s="1"/>
    </row>
    <row r="68" spans="2:7">
      <c r="B68" s="23"/>
      <c r="C68" s="22"/>
      <c r="D68" s="22"/>
      <c r="E68" s="24">
        <f t="shared" si="1"/>
        <v>31981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31981</v>
      </c>
      <c r="F69" s="15"/>
      <c r="G69" s="1"/>
    </row>
    <row r="70" spans="2:7">
      <c r="B70" s="23"/>
      <c r="C70" s="22"/>
      <c r="D70" s="22"/>
      <c r="E70" s="24">
        <f t="shared" si="2"/>
        <v>31981</v>
      </c>
      <c r="F70" s="15"/>
      <c r="G70" s="1"/>
    </row>
    <row r="71" spans="2:7">
      <c r="B71" s="23"/>
      <c r="C71" s="22"/>
      <c r="D71" s="22"/>
      <c r="E71" s="24">
        <f t="shared" si="2"/>
        <v>31981</v>
      </c>
      <c r="F71" s="15"/>
      <c r="G71" s="1"/>
    </row>
    <row r="72" spans="2:7">
      <c r="B72" s="23"/>
      <c r="C72" s="22"/>
      <c r="D72" s="22"/>
      <c r="E72" s="24">
        <f t="shared" si="2"/>
        <v>31981</v>
      </c>
      <c r="F72" s="15"/>
      <c r="G72" s="1"/>
    </row>
    <row r="73" spans="2:7">
      <c r="B73" s="23"/>
      <c r="C73" s="22"/>
      <c r="D73" s="22"/>
      <c r="E73" s="24">
        <f t="shared" si="2"/>
        <v>31981</v>
      </c>
      <c r="F73" s="15"/>
      <c r="G73" s="1"/>
    </row>
    <row r="74" spans="2:7">
      <c r="B74" s="23"/>
      <c r="C74" s="22"/>
      <c r="D74" s="22"/>
      <c r="E74" s="24">
        <f t="shared" si="2"/>
        <v>31981</v>
      </c>
      <c r="F74" s="17"/>
      <c r="G74" s="1"/>
    </row>
    <row r="75" spans="2:7">
      <c r="B75" s="23"/>
      <c r="C75" s="22"/>
      <c r="D75" s="22"/>
      <c r="E75" s="24">
        <f t="shared" si="2"/>
        <v>31981</v>
      </c>
      <c r="F75" s="15"/>
      <c r="G75" s="1"/>
    </row>
    <row r="76" spans="2:7">
      <c r="B76" s="23"/>
      <c r="C76" s="22"/>
      <c r="D76" s="22"/>
      <c r="E76" s="24">
        <f t="shared" si="2"/>
        <v>31981</v>
      </c>
      <c r="F76" s="15"/>
      <c r="G76" s="1"/>
    </row>
    <row r="77" spans="2:7">
      <c r="B77" s="23"/>
      <c r="C77" s="22"/>
      <c r="D77" s="22"/>
      <c r="E77" s="24">
        <f t="shared" si="2"/>
        <v>31981</v>
      </c>
      <c r="F77" s="15"/>
      <c r="G77" s="1"/>
    </row>
    <row r="78" spans="2:7">
      <c r="B78" s="23"/>
      <c r="C78" s="22"/>
      <c r="D78" s="22"/>
      <c r="E78" s="24">
        <f t="shared" si="2"/>
        <v>31981</v>
      </c>
      <c r="F78" s="15"/>
      <c r="G78" s="1"/>
    </row>
    <row r="79" spans="2:7">
      <c r="B79" s="23"/>
      <c r="C79" s="22"/>
      <c r="D79" s="22"/>
      <c r="E79" s="24">
        <f t="shared" si="2"/>
        <v>31981</v>
      </c>
      <c r="F79" s="15"/>
      <c r="G79" s="1"/>
    </row>
    <row r="80" spans="2:7">
      <c r="B80" s="23"/>
      <c r="C80" s="22"/>
      <c r="D80" s="22"/>
      <c r="E80" s="24">
        <f t="shared" si="2"/>
        <v>31981</v>
      </c>
      <c r="F80" s="15"/>
      <c r="G80" s="1"/>
    </row>
    <row r="81" spans="2:7">
      <c r="B81" s="23"/>
      <c r="C81" s="22"/>
      <c r="D81" s="22"/>
      <c r="E81" s="24">
        <f t="shared" si="2"/>
        <v>31981</v>
      </c>
      <c r="F81" s="15"/>
      <c r="G81" s="1"/>
    </row>
    <row r="82" spans="2:7">
      <c r="B82" s="28"/>
      <c r="C82" s="24">
        <f>SUM(C4:C71)</f>
        <v>1516581</v>
      </c>
      <c r="D82" s="24">
        <f>SUM(D4:D76)</f>
        <v>1484600</v>
      </c>
      <c r="E82" s="38">
        <f>E70</f>
        <v>31981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4" t="s">
        <v>15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33" customFormat="1" ht="18">
      <c r="A2" s="245" t="s">
        <v>51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34" customFormat="1" ht="16.5" thickBot="1">
      <c r="A3" s="246" t="s">
        <v>71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58"/>
      <c r="V3" s="5"/>
      <c r="W3" s="5"/>
      <c r="X3" s="5"/>
      <c r="Y3" s="5"/>
      <c r="Z3" s="13"/>
    </row>
    <row r="4" spans="1:26" s="136" customFormat="1">
      <c r="A4" s="249" t="s">
        <v>31</v>
      </c>
      <c r="B4" s="251" t="s">
        <v>32</v>
      </c>
      <c r="C4" s="238" t="s">
        <v>33</v>
      </c>
      <c r="D4" s="238" t="s">
        <v>34</v>
      </c>
      <c r="E4" s="238" t="s">
        <v>35</v>
      </c>
      <c r="F4" s="238" t="s">
        <v>36</v>
      </c>
      <c r="G4" s="238" t="s">
        <v>37</v>
      </c>
      <c r="H4" s="238" t="s">
        <v>38</v>
      </c>
      <c r="I4" s="238" t="s">
        <v>73</v>
      </c>
      <c r="J4" s="238" t="s">
        <v>39</v>
      </c>
      <c r="K4" s="238" t="s">
        <v>40</v>
      </c>
      <c r="L4" s="238" t="s">
        <v>41</v>
      </c>
      <c r="M4" s="238" t="s">
        <v>42</v>
      </c>
      <c r="N4" s="238" t="s">
        <v>43</v>
      </c>
      <c r="O4" s="240" t="s">
        <v>57</v>
      </c>
      <c r="P4" s="242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0"/>
      <c r="B5" s="252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41"/>
      <c r="P5" s="243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72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74</v>
      </c>
      <c r="B7" s="145">
        <v>300</v>
      </c>
      <c r="C7" s="145"/>
      <c r="D7" s="146"/>
      <c r="E7" s="146"/>
      <c r="F7" s="146">
        <v>15</v>
      </c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/>
      <c r="B8" s="152"/>
      <c r="C8" s="145"/>
      <c r="D8" s="153"/>
      <c r="E8" s="153"/>
      <c r="F8" s="153"/>
      <c r="G8" s="153"/>
      <c r="H8" s="153"/>
      <c r="I8" s="153"/>
      <c r="J8" s="154"/>
      <c r="K8" s="153"/>
      <c r="L8" s="153"/>
      <c r="M8" s="153"/>
      <c r="N8" s="186"/>
      <c r="O8" s="18"/>
      <c r="P8" s="153"/>
      <c r="Q8" s="153"/>
      <c r="R8" s="155"/>
      <c r="S8" s="149">
        <f>SUM(B8:R8)</f>
        <v>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/>
      <c r="B9" s="152"/>
      <c r="C9" s="145"/>
      <c r="D9" s="153"/>
      <c r="E9" s="153"/>
      <c r="F9" s="153"/>
      <c r="G9" s="153"/>
      <c r="H9" s="153"/>
      <c r="I9" s="153"/>
      <c r="J9" s="154"/>
      <c r="K9" s="153"/>
      <c r="L9" s="153"/>
      <c r="M9" s="153"/>
      <c r="N9" s="186"/>
      <c r="O9" s="153"/>
      <c r="P9" s="153"/>
      <c r="Q9" s="153"/>
      <c r="R9" s="155"/>
      <c r="S9" s="149">
        <f t="shared" si="0"/>
        <v>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300</v>
      </c>
      <c r="C37" s="171">
        <f t="shared" ref="C37:R37" si="1">SUM(C6:C36)</f>
        <v>0</v>
      </c>
      <c r="D37" s="171">
        <f t="shared" si="1"/>
        <v>0</v>
      </c>
      <c r="E37" s="171">
        <f t="shared" si="1"/>
        <v>300</v>
      </c>
      <c r="F37" s="171">
        <f t="shared" si="1"/>
        <v>15</v>
      </c>
      <c r="G37" s="171">
        <f>SUM(G6:G36)</f>
        <v>0</v>
      </c>
      <c r="H37" s="171">
        <f t="shared" si="1"/>
        <v>0</v>
      </c>
      <c r="I37" s="171">
        <f t="shared" si="1"/>
        <v>80</v>
      </c>
      <c r="J37" s="171">
        <f t="shared" si="1"/>
        <v>0</v>
      </c>
      <c r="K37" s="171">
        <f t="shared" si="1"/>
        <v>80</v>
      </c>
      <c r="L37" s="171">
        <f t="shared" si="1"/>
        <v>0</v>
      </c>
      <c r="M37" s="171">
        <f t="shared" si="1"/>
        <v>0</v>
      </c>
      <c r="N37" s="189">
        <f t="shared" si="1"/>
        <v>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775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F50" sqref="F50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3" t="s">
        <v>15</v>
      </c>
      <c r="B1" s="263"/>
      <c r="C1" s="263"/>
      <c r="D1" s="263"/>
      <c r="E1" s="263"/>
      <c r="F1" s="26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4" t="s">
        <v>62</v>
      </c>
      <c r="B2" s="264"/>
      <c r="C2" s="264"/>
      <c r="D2" s="264"/>
      <c r="E2" s="264"/>
      <c r="F2" s="26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5" t="s">
        <v>52</v>
      </c>
      <c r="B3" s="265"/>
      <c r="C3" s="265"/>
      <c r="D3" s="265"/>
      <c r="E3" s="265"/>
      <c r="F3" s="26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-163670</v>
      </c>
      <c r="D31" s="53"/>
      <c r="E31" s="53">
        <f t="shared" si="0"/>
        <v>-163670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-163670</v>
      </c>
      <c r="D33" s="53">
        <f>SUM(D5:D32)</f>
        <v>0</v>
      </c>
      <c r="E33" s="53">
        <f>SUM(E5:E32)</f>
        <v>-163670</v>
      </c>
      <c r="F33" s="53">
        <f>B33-E33</f>
        <v>163670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66" t="s">
        <v>24</v>
      </c>
      <c r="B35" s="267"/>
      <c r="C35" s="267"/>
      <c r="D35" s="26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0" t="s">
        <v>14</v>
      </c>
      <c r="B36" s="271"/>
      <c r="C36" s="271"/>
      <c r="D36" s="27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105440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69" t="s">
        <v>25</v>
      </c>
      <c r="G43" s="269"/>
      <c r="H43" s="269"/>
      <c r="I43" s="269"/>
      <c r="J43" s="26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57" t="s">
        <v>50</v>
      </c>
      <c r="G62" s="25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58" t="s">
        <v>29</v>
      </c>
      <c r="B113" s="259"/>
      <c r="C113" s="110">
        <f>SUM(C37:C112)</f>
        <v>163670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0" t="s">
        <v>30</v>
      </c>
      <c r="B115" s="261"/>
      <c r="C115" s="115">
        <f>C113+L136</f>
        <v>163670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2"/>
      <c r="G170" s="26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4" workbookViewId="0">
      <selection sqref="A1:E1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3" t="s">
        <v>53</v>
      </c>
      <c r="B1" s="274"/>
      <c r="C1" s="274"/>
      <c r="D1" s="274"/>
      <c r="E1" s="275"/>
      <c r="F1" s="5"/>
      <c r="G1" s="5"/>
    </row>
    <row r="2" spans="1:29" ht="21.75">
      <c r="A2" s="282" t="s">
        <v>52</v>
      </c>
      <c r="B2" s="283"/>
      <c r="C2" s="283"/>
      <c r="D2" s="283"/>
      <c r="E2" s="284"/>
      <c r="F2" s="5"/>
      <c r="G2" s="5"/>
    </row>
    <row r="3" spans="1:29" ht="23.25">
      <c r="A3" s="276" t="s">
        <v>75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3932480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9770</v>
      </c>
      <c r="C6" s="41"/>
      <c r="D6" s="227" t="s">
        <v>16</v>
      </c>
      <c r="E6" s="42">
        <v>31981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323439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770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163670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9000</v>
      </c>
      <c r="C11" s="39"/>
      <c r="D11" s="227" t="s">
        <v>59</v>
      </c>
      <c r="E11" s="42">
        <v>51830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1484600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67</v>
      </c>
      <c r="B13" s="208">
        <v>21000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B5+B6-B9-B10-B13+B7-B14</f>
        <v>5988000</v>
      </c>
      <c r="C15" s="39"/>
      <c r="D15" s="227" t="s">
        <v>6</v>
      </c>
      <c r="E15" s="42">
        <f>E5+E6+E7+E10+E11+E12+E13+E14+E9</f>
        <v>5988000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79" t="s">
        <v>14</v>
      </c>
      <c r="B17" s="280"/>
      <c r="C17" s="280"/>
      <c r="D17" s="280"/>
      <c r="E17" s="281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2021-07-05T14:43:36Z</dcterms:modified>
</cp:coreProperties>
</file>