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 activeTab="2"/>
  </bookViews>
  <sheets>
    <sheet name="Table 1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D23" i="3" l="1"/>
  <c r="E2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5" i="3"/>
  <c r="C2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5" i="2"/>
  <c r="E23" i="3" l="1"/>
  <c r="E23" i="2"/>
  <c r="E25" i="2" s="1"/>
</calcChain>
</file>

<file path=xl/sharedStrings.xml><?xml version="1.0" encoding="utf-8"?>
<sst xmlns="http://schemas.openxmlformats.org/spreadsheetml/2006/main" count="75" uniqueCount="62">
  <si>
    <r>
      <rPr>
        <sz val="18"/>
        <color rgb="FF595959"/>
        <rFont val="Arial"/>
        <family val="2"/>
      </rPr>
      <t>Realme-C12 Blue (3+32)</t>
    </r>
  </si>
  <si>
    <r>
      <rPr>
        <sz val="18"/>
        <color rgb="FF595959"/>
        <rFont val="Arial"/>
        <family val="2"/>
      </rPr>
      <t>Real</t>
    </r>
    <r>
      <rPr>
        <sz val="18"/>
        <color rgb="FF4B4B4B"/>
        <rFont val="Arial"/>
        <family val="2"/>
      </rPr>
      <t xml:space="preserve">me </t>
    </r>
    <r>
      <rPr>
        <sz val="18"/>
        <color rgb="FF595959"/>
        <rFont val="Arial"/>
        <family val="2"/>
      </rPr>
      <t>C15 Blue (4+64 GB\</t>
    </r>
  </si>
  <si>
    <r>
      <rPr>
        <sz val="18"/>
        <color rgb="FF595959"/>
        <rFont val="Arial"/>
        <family val="2"/>
      </rPr>
      <t xml:space="preserve">Realme C15 Silve </t>
    </r>
    <r>
      <rPr>
        <sz val="18"/>
        <color rgb="FF6D6D6D"/>
        <rFont val="Arial"/>
        <family val="2"/>
      </rPr>
      <t>(</t>
    </r>
    <r>
      <rPr>
        <sz val="18"/>
        <color rgb="FF4B4B4B"/>
        <rFont val="Arial"/>
        <family val="2"/>
      </rPr>
      <t xml:space="preserve">4+64 </t>
    </r>
    <r>
      <rPr>
        <sz val="18"/>
        <color rgb="FF595959"/>
        <rFont val="Arial"/>
        <family val="2"/>
      </rPr>
      <t>GB)</t>
    </r>
  </si>
  <si>
    <r>
      <rPr>
        <sz val="18"/>
        <color rgb="FF595959"/>
        <rFont val="Arial"/>
        <family val="2"/>
      </rPr>
      <t xml:space="preserve">Realme C17 Green </t>
    </r>
    <r>
      <rPr>
        <sz val="18"/>
        <color rgb="FF6D6D6D"/>
        <rFont val="Arial"/>
        <family val="2"/>
      </rPr>
      <t>(6+</t>
    </r>
    <r>
      <rPr>
        <sz val="18"/>
        <color rgb="FF4B4B4B"/>
        <rFont val="Arial"/>
        <family val="2"/>
      </rPr>
      <t xml:space="preserve">128 </t>
    </r>
    <r>
      <rPr>
        <sz val="18"/>
        <color rgb="FF595959"/>
        <rFont val="Arial"/>
        <family val="2"/>
      </rPr>
      <t>GB\</t>
    </r>
  </si>
  <si>
    <r>
      <rPr>
        <sz val="18"/>
        <color rgb="FF595959"/>
        <rFont val="Arial"/>
        <family val="2"/>
      </rPr>
      <t xml:space="preserve">Realme C17 Blue </t>
    </r>
    <r>
      <rPr>
        <sz val="18"/>
        <color rgb="FF6D6D6D"/>
        <rFont val="Arial"/>
        <family val="2"/>
      </rPr>
      <t xml:space="preserve">(6+ </t>
    </r>
    <r>
      <rPr>
        <sz val="18"/>
        <color rgb="FF4B4B4B"/>
        <rFont val="Arial"/>
        <family val="2"/>
      </rPr>
      <t xml:space="preserve">128 </t>
    </r>
    <r>
      <rPr>
        <sz val="18"/>
        <color rgb="FF595959"/>
        <rFont val="Arial"/>
        <family val="2"/>
      </rPr>
      <t>GB)</t>
    </r>
  </si>
  <si>
    <r>
      <rPr>
        <sz val="18"/>
        <color rgb="FF4B4B4B"/>
        <rFont val="Arial"/>
        <family val="2"/>
      </rPr>
      <t xml:space="preserve">Narzo </t>
    </r>
    <r>
      <rPr>
        <sz val="18"/>
        <color rgb="FF595959"/>
        <rFont val="Arial"/>
        <family val="2"/>
      </rPr>
      <t xml:space="preserve">20 Silver </t>
    </r>
    <r>
      <rPr>
        <sz val="18"/>
        <color rgb="FF6D6D6D"/>
        <rFont val="Arial"/>
        <family val="2"/>
      </rPr>
      <t>(</t>
    </r>
    <r>
      <rPr>
        <sz val="18"/>
        <color rgb="FF4B4B4B"/>
        <rFont val="Arial"/>
        <family val="2"/>
      </rPr>
      <t>4+64\</t>
    </r>
  </si>
  <si>
    <r>
      <rPr>
        <sz val="18"/>
        <color rgb="FF4B4B4B"/>
        <rFont val="Arial"/>
        <family val="2"/>
      </rPr>
      <t xml:space="preserve">Narzo </t>
    </r>
    <r>
      <rPr>
        <sz val="18"/>
        <color rgb="FF595959"/>
        <rFont val="Arial"/>
        <family val="2"/>
      </rPr>
      <t>20 Blue (4+64)</t>
    </r>
  </si>
  <si>
    <r>
      <rPr>
        <sz val="18"/>
        <color rgb="FF4B4B4B"/>
        <rFont val="Arial"/>
        <family val="2"/>
      </rPr>
      <t xml:space="preserve">Realme </t>
    </r>
    <r>
      <rPr>
        <sz val="18"/>
        <color rgb="FF595959"/>
        <rFont val="Arial"/>
        <family val="2"/>
      </rPr>
      <t>7iGreen (8</t>
    </r>
    <r>
      <rPr>
        <sz val="18"/>
        <color rgb="FF2D2D2D"/>
        <rFont val="Arial"/>
        <family val="2"/>
      </rPr>
      <t>+</t>
    </r>
    <r>
      <rPr>
        <sz val="18"/>
        <color rgb="FF4B4B4B"/>
        <rFont val="Arial"/>
        <family val="2"/>
      </rPr>
      <t>128 GB\</t>
    </r>
  </si>
  <si>
    <r>
      <rPr>
        <sz val="18"/>
        <color rgb="FF4B4B4B"/>
        <rFont val="Arial"/>
        <family val="2"/>
      </rPr>
      <t xml:space="preserve">Realme </t>
    </r>
    <r>
      <rPr>
        <sz val="18"/>
        <color rgb="FF595959"/>
        <rFont val="Arial"/>
        <family val="2"/>
      </rPr>
      <t xml:space="preserve">7i </t>
    </r>
    <r>
      <rPr>
        <sz val="18"/>
        <color rgb="FF4B4B4B"/>
        <rFont val="Arial"/>
        <family val="2"/>
      </rPr>
      <t xml:space="preserve">Blue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GB)</t>
    </r>
  </si>
  <si>
    <r>
      <rPr>
        <sz val="18"/>
        <color rgb="FF4B4B4B"/>
        <rFont val="Arial"/>
        <family val="2"/>
      </rPr>
      <t>Realme 7nro B</t>
    </r>
    <r>
      <rPr>
        <sz val="18"/>
        <color rgb="FF2D2D2D"/>
        <rFont val="Arial"/>
        <family val="2"/>
      </rPr>
      <t>l</t>
    </r>
    <r>
      <rPr>
        <sz val="18"/>
        <color rgb="FF4B4B4B"/>
        <rFont val="Arial"/>
        <family val="2"/>
      </rPr>
      <t xml:space="preserve">ue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GBl</t>
    </r>
  </si>
  <si>
    <r>
      <rPr>
        <sz val="18"/>
        <color rgb="FF4B4B4B"/>
        <rFont val="Arial"/>
        <family val="2"/>
      </rPr>
      <t>Realme 7oro</t>
    </r>
  </si>
  <si>
    <r>
      <rPr>
        <sz val="18"/>
        <color rgb="FF595959"/>
        <rFont val="Arial"/>
        <family val="2"/>
      </rPr>
      <t>S</t>
    </r>
    <r>
      <rPr>
        <sz val="18"/>
        <color rgb="FF2D2D2D"/>
        <rFont val="Arial"/>
        <family val="2"/>
      </rPr>
      <t>i</t>
    </r>
    <r>
      <rPr>
        <sz val="18"/>
        <color rgb="FF21210C"/>
        <rFont val="Arial"/>
        <family val="2"/>
      </rPr>
      <t>l</t>
    </r>
    <r>
      <rPr>
        <sz val="18"/>
        <color rgb="FF4B4B4B"/>
        <rFont val="Arial"/>
        <family val="2"/>
      </rPr>
      <t xml:space="preserve">ver </t>
    </r>
    <r>
      <rPr>
        <sz val="18"/>
        <color rgb="FF595959"/>
        <rFont val="Arial"/>
        <family val="2"/>
      </rPr>
      <t xml:space="preserve">(8+128 </t>
    </r>
    <r>
      <rPr>
        <sz val="18"/>
        <color rgb="FF4B4B4B"/>
        <rFont val="Arial"/>
        <family val="2"/>
      </rPr>
      <t>GB)                                   25,</t>
    </r>
    <r>
      <rPr>
        <sz val="18"/>
        <color rgb="FF2D2D2D"/>
        <rFont val="Arial"/>
        <family val="2"/>
      </rPr>
      <t>1</t>
    </r>
    <r>
      <rPr>
        <sz val="18"/>
        <color rgb="FF4B4B4B"/>
        <rFont val="Arial"/>
        <family val="2"/>
      </rPr>
      <t>50</t>
    </r>
    <r>
      <rPr>
        <sz val="18"/>
        <color rgb="FF6D6D6D"/>
        <rFont val="Arial"/>
        <family val="2"/>
      </rPr>
      <t>.</t>
    </r>
    <r>
      <rPr>
        <sz val="18"/>
        <color rgb="FF4B4B4B"/>
        <rFont val="Arial"/>
        <family val="2"/>
      </rPr>
      <t>00</t>
    </r>
  </si>
  <si>
    <t>Realme Mobile</t>
  </si>
  <si>
    <t>SL.</t>
  </si>
  <si>
    <t>Name of Item</t>
  </si>
  <si>
    <t>Quantity</t>
  </si>
  <si>
    <t>DP Rate</t>
  </si>
  <si>
    <t>Amount</t>
  </si>
  <si>
    <t>Realme C11 (Green)</t>
  </si>
  <si>
    <t>Realme C11 (Grey)</t>
  </si>
  <si>
    <t>Realme C17 Blue (6+ 128 GB)</t>
  </si>
  <si>
    <t>Narzo 20 Blue (4+64)</t>
  </si>
  <si>
    <t>Realme 7i Blue (8+128 GB)</t>
  </si>
  <si>
    <t>Realme C15 Silver (4+64 GB)</t>
  </si>
  <si>
    <t>Realme C15 Silver (4+128 GB)</t>
  </si>
  <si>
    <t>Narzo 20 Silver (4+64)</t>
  </si>
  <si>
    <t>Realme 7pro Silver (8+128 GB)</t>
  </si>
  <si>
    <t>Realme 7pro Polar Blue (8+128 GB)</t>
  </si>
  <si>
    <t>Realme C12 Red (3+32  GB)</t>
  </si>
  <si>
    <t>Realme-C12 Blue (3+32 GB)</t>
  </si>
  <si>
    <t>Realme C15 Blue (4+64 GB)</t>
  </si>
  <si>
    <t>Realme C15 Blue (4+128 GB)</t>
  </si>
  <si>
    <t>Realme C17 Green (6+128 GB)</t>
  </si>
  <si>
    <t>Realme 7iGreen (8+128 GB)</t>
  </si>
  <si>
    <t>Total=</t>
  </si>
  <si>
    <t>Advance Amount</t>
  </si>
  <si>
    <t>Need to Deposit</t>
  </si>
  <si>
    <t>Mugdho Corporation</t>
  </si>
  <si>
    <t>Date: 27-02-2021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</si>
  <si>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</si>
  <si>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</si>
  <si>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</si>
  <si>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</si>
  <si>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</si>
  <si>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</si>
  <si>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</si>
  <si>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</si>
  <si>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</si>
  <si>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</si>
  <si>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</si>
  <si>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</si>
  <si>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</si>
  <si>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</si>
  <si>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</si>
  <si>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</si>
  <si>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</si>
  <si>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</si>
  <si>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Advane</t>
  </si>
  <si>
    <t>Need To Deposit</t>
  </si>
  <si>
    <t>Grey</t>
  </si>
  <si>
    <t>Green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</si>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</sst>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;###0"/>
  </numFmts>
  <fonts count="18" x14ac:knownFonts="1">
    <font>
      <sz val="10"/>
      <color rgb="FF000000"/>
      <name val="Times New Roman"/>
      <charset val="204"/>
    </font>
    <font>
      <sz val="18"/>
      <color rgb="FF4B4B4B"/>
      <name val="Arial"/>
      <family val="2"/>
    </font>
    <font>
      <sz val="18"/>
      <name val="Arial"/>
    </font>
    <font>
      <sz val="18"/>
      <color rgb="FF595959"/>
      <name val="Arial"/>
      <family val="2"/>
    </font>
    <font>
      <sz val="18"/>
      <color rgb="FF7C7C7C"/>
      <name val="Courier New"/>
      <family val="2"/>
    </font>
    <font>
      <sz val="17"/>
      <color rgb="FF595959"/>
      <name val="Times New Roman"/>
      <family val="2"/>
    </font>
    <font>
      <sz val="18"/>
      <color rgb="FF8C8C8C"/>
      <name val="Courier New"/>
      <family val="2"/>
    </font>
    <font>
      <sz val="18"/>
      <color rgb="FF595959"/>
      <name val="Courier New"/>
      <family val="2"/>
    </font>
    <font>
      <sz val="18"/>
      <color rgb="FF6D6D6D"/>
      <name val="Courier New"/>
      <family val="2"/>
    </font>
    <font>
      <sz val="18"/>
      <color rgb="FF21210C"/>
      <name val="Arial"/>
      <family val="2"/>
    </font>
    <font>
      <sz val="18"/>
      <color rgb="FF6D6D6D"/>
      <name val="Arial"/>
      <family val="2"/>
    </font>
    <font>
      <sz val="18"/>
      <color rgb="FF2D2D2D"/>
      <name val="Arial"/>
      <family val="2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2B2B2B"/>
      </bottom>
      <diagonal/>
    </border>
    <border>
      <left style="thin">
        <color rgb="FF1C1C1C"/>
      </left>
      <right/>
      <top/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rgb="FF1C1C1C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82828"/>
      </bottom>
      <diagonal/>
    </border>
    <border>
      <left style="thin">
        <color rgb="FF1C1C1C"/>
      </left>
      <right/>
      <top style="thin">
        <color rgb="FF2B2B2B"/>
      </top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/>
      <right/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 style="thin">
        <color rgb="FF2B2B2B"/>
      </bottom>
      <diagonal/>
    </border>
    <border>
      <left/>
      <right/>
      <top style="thin">
        <color rgb="FF282828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32323"/>
      </bottom>
      <diagonal/>
    </border>
    <border>
      <left/>
      <right/>
      <top/>
      <bottom style="thin">
        <color rgb="FF2323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4" fontId="5" fillId="0" borderId="3" xfId="0" applyNumberFormat="1" applyFont="1" applyFill="1" applyBorder="1" applyAlignment="1">
      <alignment horizontal="center" vertical="top" wrapText="1"/>
    </xf>
    <xf numFmtId="164" fontId="7" fillId="0" borderId="5" xfId="0" applyNumberFormat="1" applyFont="1" applyFill="1" applyBorder="1" applyAlignment="1">
      <alignment horizontal="left" vertical="top" wrapText="1"/>
    </xf>
    <xf numFmtId="164" fontId="6" fillId="0" borderId="0" xfId="0" applyNumberFormat="1" applyFont="1" applyFill="1" applyBorder="1" applyAlignment="1">
      <alignment horizontal="left" vertical="top" wrapText="1"/>
    </xf>
    <xf numFmtId="164" fontId="4" fillId="0" borderId="0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left" vertical="top" wrapText="1"/>
    </xf>
    <xf numFmtId="164" fontId="8" fillId="0" borderId="11" xfId="0" applyNumberFormat="1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64" fontId="4" fillId="0" borderId="11" xfId="0" applyNumberFormat="1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/>
    </xf>
    <xf numFmtId="2" fontId="15" fillId="2" borderId="14" xfId="0" applyNumberFormat="1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2" fontId="13" fillId="0" borderId="17" xfId="0" applyNumberFormat="1" applyFont="1" applyFill="1" applyBorder="1" applyAlignment="1">
      <alignment horizontal="center" vertical="center"/>
    </xf>
    <xf numFmtId="2" fontId="15" fillId="2" borderId="17" xfId="0" applyNumberFormat="1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2" fontId="15" fillId="0" borderId="21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13" fillId="0" borderId="17" xfId="0" applyNumberFormat="1" applyFont="1" applyFill="1" applyBorder="1" applyAlignment="1">
      <alignment horizontal="center" vertical="center"/>
    </xf>
    <xf numFmtId="1" fontId="13" fillId="0" borderId="14" xfId="0" applyNumberFormat="1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2" fontId="13" fillId="3" borderId="17" xfId="0" applyNumberFormat="1" applyFont="1" applyFill="1" applyBorder="1" applyAlignment="1">
      <alignment horizontal="center" vertical="center"/>
    </xf>
    <xf numFmtId="2" fontId="15" fillId="4" borderId="21" xfId="0" applyNumberFormat="1" applyFont="1" applyFill="1" applyBorder="1" applyAlignment="1">
      <alignment horizontal="center" vertical="center"/>
    </xf>
    <xf numFmtId="1" fontId="15" fillId="0" borderId="14" xfId="0" applyNumberFormat="1" applyFont="1" applyFill="1" applyBorder="1" applyAlignment="1">
      <alignment horizontal="center" vertical="center"/>
    </xf>
    <xf numFmtId="1" fontId="15" fillId="0" borderId="1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6" fillId="0" borderId="25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top"/>
    </xf>
    <xf numFmtId="0" fontId="16" fillId="0" borderId="23" xfId="0" applyFont="1" applyFill="1" applyBorder="1" applyAlignment="1">
      <alignment horizontal="center" vertical="top"/>
    </xf>
    <xf numFmtId="0" fontId="16" fillId="0" borderId="24" xfId="0" applyFont="1" applyFill="1" applyBorder="1" applyAlignment="1">
      <alignment horizontal="center" vertical="top"/>
    </xf>
    <xf numFmtId="0" fontId="14" fillId="0" borderId="28" xfId="0" applyFont="1" applyFill="1" applyBorder="1" applyAlignment="1">
      <alignment horizontal="center" vertical="top"/>
    </xf>
    <xf numFmtId="0" fontId="14" fillId="0" borderId="27" xfId="0" applyFont="1" applyFill="1" applyBorder="1" applyAlignment="1">
      <alignment horizontal="center" vertical="top"/>
    </xf>
    <xf numFmtId="0" fontId="14" fillId="0" borderId="29" xfId="0" applyFont="1" applyFill="1" applyBorder="1" applyAlignment="1">
      <alignment horizontal="center" vertical="top"/>
    </xf>
    <xf numFmtId="0" fontId="13" fillId="0" borderId="3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5" fillId="4" borderId="31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left" vertical="center"/>
    </xf>
    <xf numFmtId="0" fontId="13" fillId="0" borderId="32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8" zoomScale="50" zoomScaleNormal="50" workbookViewId="0">
      <selection activeCell="B34" sqref="B34:C44"/>
    </sheetView>
  </sheetViews>
  <sheetFormatPr defaultColWidth="9.33203125" defaultRowHeight="12.75" x14ac:dyDescent="0.2"/>
  <cols>
    <col min="1" max="1" width="1.1640625" customWidth="1"/>
    <col min="2" max="2" width="29.1640625" customWidth="1"/>
    <col min="3" max="3" width="34.83203125" customWidth="1"/>
    <col min="4" max="4" width="66.5" customWidth="1"/>
  </cols>
  <sheetData>
    <row r="1" ht="42" customHeight="1" x14ac:dyDescent="0.2"/>
    <row r="2" ht="42" customHeight="1" x14ac:dyDescent="0.2"/>
    <row r="3" ht="42" customHeight="1" x14ac:dyDescent="0.2"/>
    <row r="4" ht="42" customHeight="1" x14ac:dyDescent="0.2"/>
    <row r="5" ht="42" customHeight="1" x14ac:dyDescent="0.2"/>
    <row r="6" ht="45" customHeight="1" x14ac:dyDescent="0.2"/>
    <row r="7" ht="45" customHeight="1" x14ac:dyDescent="0.2"/>
    <row r="8" ht="45" customHeight="1" x14ac:dyDescent="0.2"/>
    <row r="9" ht="45" customHeight="1" x14ac:dyDescent="0.2"/>
    <row r="10" ht="45" customHeight="1" x14ac:dyDescent="0.2"/>
    <row r="11" ht="45" customHeight="1" x14ac:dyDescent="0.2"/>
    <row r="12" ht="45" customHeight="1" x14ac:dyDescent="0.2"/>
    <row r="13" ht="45" customHeight="1" x14ac:dyDescent="0.2"/>
    <row r="14" ht="45" customHeight="1" x14ac:dyDescent="0.2"/>
    <row r="15" ht="45" customHeight="1" x14ac:dyDescent="0.2"/>
    <row r="16" ht="45" customHeight="1" x14ac:dyDescent="0.2"/>
    <row r="17" spans="1:3" ht="45" customHeight="1" x14ac:dyDescent="0.2"/>
    <row r="18" spans="1:3" ht="45" customHeight="1" x14ac:dyDescent="0.2"/>
    <row r="19" spans="1:3" ht="45" customHeight="1" x14ac:dyDescent="0.2"/>
    <row r="20" spans="1:3" ht="45" customHeight="1" x14ac:dyDescent="0.2"/>
    <row r="21" spans="1:3" ht="45" customHeight="1" x14ac:dyDescent="0.2"/>
    <row r="22" spans="1:3" ht="45" customHeight="1" x14ac:dyDescent="0.2"/>
    <row r="23" spans="1:3" ht="45" customHeight="1" x14ac:dyDescent="0.2"/>
    <row r="24" spans="1:3" ht="45" customHeight="1" x14ac:dyDescent="0.2"/>
    <row r="25" spans="1:3" ht="45" customHeight="1" x14ac:dyDescent="0.2"/>
    <row r="26" spans="1:3" ht="45" customHeight="1" x14ac:dyDescent="0.2"/>
    <row r="27" spans="1:3" ht="45" customHeight="1" x14ac:dyDescent="0.2"/>
    <row r="28" spans="1:3" ht="45" customHeight="1" x14ac:dyDescent="0.2"/>
    <row r="29" spans="1:3" ht="45" customHeight="1" x14ac:dyDescent="0.2"/>
    <row r="30" spans="1:3" ht="45" customHeight="1" x14ac:dyDescent="0.2"/>
    <row r="31" spans="1:3" ht="23.1" customHeight="1" x14ac:dyDescent="0.2">
      <c r="A31" s="39"/>
      <c r="B31" s="39"/>
      <c r="C31" s="39"/>
    </row>
    <row r="32" spans="1:3" ht="24" customHeight="1" x14ac:dyDescent="0.2">
      <c r="A32" s="39"/>
      <c r="B32" s="39"/>
      <c r="C32" s="39"/>
    </row>
    <row r="33" spans="1:3" ht="24" customHeight="1" x14ac:dyDescent="0.2">
      <c r="A33" s="39"/>
      <c r="B33" s="39"/>
      <c r="C33" s="39"/>
    </row>
    <row r="34" spans="1:3" ht="24" customHeight="1" x14ac:dyDescent="0.2">
      <c r="A34" s="2"/>
      <c r="B34" s="45" t="s">
        <v>0</v>
      </c>
      <c r="C34" s="46"/>
    </row>
    <row r="35" spans="1:3" ht="24" customHeight="1" x14ac:dyDescent="0.2">
      <c r="A35" s="3">
        <v>4</v>
      </c>
      <c r="B35" s="47" t="s">
        <v>1</v>
      </c>
      <c r="C35" s="44"/>
    </row>
    <row r="36" spans="1:3" ht="24.95" customHeight="1" x14ac:dyDescent="0.2">
      <c r="A36" s="4">
        <v>5</v>
      </c>
      <c r="B36" s="41" t="s">
        <v>2</v>
      </c>
      <c r="C36" s="36"/>
    </row>
    <row r="37" spans="1:3" ht="18.95" customHeight="1" x14ac:dyDescent="0.2">
      <c r="A37" s="5"/>
      <c r="B37" s="38" t="s">
        <v>3</v>
      </c>
      <c r="C37" s="38"/>
    </row>
    <row r="38" spans="1:3" ht="24" customHeight="1" x14ac:dyDescent="0.2">
      <c r="A38" s="5"/>
      <c r="B38" s="42" t="s">
        <v>4</v>
      </c>
      <c r="C38" s="42"/>
    </row>
    <row r="39" spans="1:3" ht="24" customHeight="1" x14ac:dyDescent="0.2">
      <c r="A39" s="5"/>
      <c r="B39" s="43" t="s">
        <v>5</v>
      </c>
      <c r="C39" s="43"/>
    </row>
    <row r="40" spans="1:3" ht="24" customHeight="1" x14ac:dyDescent="0.2">
      <c r="A40" s="5"/>
      <c r="B40" s="44" t="s">
        <v>6</v>
      </c>
      <c r="C40" s="44"/>
    </row>
    <row r="41" spans="1:3" ht="24" customHeight="1" x14ac:dyDescent="0.2">
      <c r="A41" s="5"/>
      <c r="B41" s="36" t="s">
        <v>7</v>
      </c>
      <c r="C41" s="36"/>
    </row>
    <row r="42" spans="1:3" ht="24.95" customHeight="1" x14ac:dyDescent="0.2">
      <c r="A42" s="6"/>
      <c r="B42" s="37" t="s">
        <v>8</v>
      </c>
      <c r="C42" s="37"/>
    </row>
    <row r="43" spans="1:3" ht="23.1" customHeight="1" x14ac:dyDescent="0.2">
      <c r="A43" s="8"/>
      <c r="B43" s="38" t="s">
        <v>9</v>
      </c>
      <c r="C43" s="38"/>
    </row>
    <row r="44" spans="1:3" ht="24" customHeight="1" x14ac:dyDescent="0.2">
      <c r="A44" s="9"/>
      <c r="B44" s="1" t="s">
        <v>10</v>
      </c>
      <c r="C44" s="10" t="s">
        <v>11</v>
      </c>
    </row>
    <row r="45" spans="1:3" ht="24" customHeight="1" x14ac:dyDescent="0.2">
      <c r="A45" s="9"/>
      <c r="B45" s="39"/>
      <c r="C45" s="39"/>
    </row>
    <row r="46" spans="1:3" ht="24" customHeight="1" x14ac:dyDescent="0.2">
      <c r="A46" s="7"/>
      <c r="B46" s="39"/>
      <c r="C46" s="39"/>
    </row>
    <row r="47" spans="1:3" ht="24" customHeight="1" x14ac:dyDescent="0.2">
      <c r="A47" s="7"/>
      <c r="B47" s="39"/>
      <c r="C47" s="39"/>
    </row>
    <row r="48" spans="1:3" ht="24" customHeight="1" x14ac:dyDescent="0.2">
      <c r="A48" s="6"/>
      <c r="B48" s="39"/>
      <c r="C48" s="39"/>
    </row>
    <row r="49" spans="1:3" ht="24" customHeight="1" x14ac:dyDescent="0.2">
      <c r="A49" s="6"/>
      <c r="B49" s="39"/>
      <c r="C49" s="39"/>
    </row>
    <row r="50" spans="1:3" ht="24" customHeight="1" x14ac:dyDescent="0.2">
      <c r="A50" s="6"/>
      <c r="B50" s="39"/>
      <c r="C50" s="39"/>
    </row>
    <row r="51" spans="1:3" ht="21.95" customHeight="1" x14ac:dyDescent="0.2">
      <c r="A51" s="6"/>
      <c r="B51" s="39"/>
      <c r="C51" s="39"/>
    </row>
    <row r="52" spans="1:3" ht="21.95" customHeight="1" x14ac:dyDescent="0.2">
      <c r="A52" s="6"/>
      <c r="B52" s="39"/>
      <c r="C52" s="39"/>
    </row>
    <row r="53" spans="1:3" ht="21.95" customHeight="1" x14ac:dyDescent="0.2">
      <c r="A53" s="11"/>
      <c r="B53" s="39"/>
      <c r="C53" s="39"/>
    </row>
    <row r="54" spans="1:3" ht="21.95" customHeight="1" x14ac:dyDescent="0.2">
      <c r="A54" s="6"/>
      <c r="B54" s="39"/>
      <c r="C54" s="39"/>
    </row>
    <row r="55" spans="1:3" ht="21.95" customHeight="1" x14ac:dyDescent="0.2">
      <c r="A55" s="11"/>
      <c r="B55" s="39"/>
      <c r="C55" s="39"/>
    </row>
    <row r="56" spans="1:3" ht="23.1" customHeight="1" x14ac:dyDescent="0.2">
      <c r="A56" s="5"/>
      <c r="B56" s="40"/>
      <c r="C56" s="40"/>
    </row>
    <row r="57" spans="1:3" ht="18.95" customHeight="1" x14ac:dyDescent="0.2"/>
    <row r="58" spans="1:3" ht="93" customHeight="1" x14ac:dyDescent="0.2"/>
    <row r="59" spans="1:3" ht="30" customHeight="1" x14ac:dyDescent="0.2"/>
    <row r="60" spans="1:3" ht="36" customHeight="1" x14ac:dyDescent="0.2"/>
    <row r="61" spans="1:3" ht="27" customHeight="1" x14ac:dyDescent="0.2"/>
    <row r="62" spans="1:3" ht="48" customHeight="1" x14ac:dyDescent="0.2"/>
  </sheetData>
  <mergeCells count="14">
    <mergeCell ref="A31:C31"/>
    <mergeCell ref="A32:C32"/>
    <mergeCell ref="A33:C33"/>
    <mergeCell ref="B34:C34"/>
    <mergeCell ref="B35:C35"/>
    <mergeCell ref="B41:C41"/>
    <mergeCell ref="B42:C42"/>
    <mergeCell ref="B43:C43"/>
    <mergeCell ref="B45:C56"/>
    <mergeCell ref="B36:C36"/>
    <mergeCell ref="B37:C37"/>
    <mergeCell ref="B38:C38"/>
    <mergeCell ref="B39:C39"/>
    <mergeCell ref="B40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048576"/>
    </sheetView>
  </sheetViews>
  <sheetFormatPr defaultRowHeight="12.75" x14ac:dyDescent="0.2"/>
  <cols>
    <col min="1" max="1" width="4.6640625" style="15" customWidth="1"/>
    <col min="2" max="2" width="43.5" style="15" bestFit="1" customWidth="1"/>
    <col min="3" max="3" width="17.5" style="15" customWidth="1"/>
    <col min="4" max="4" width="16.5" style="15" customWidth="1"/>
    <col min="5" max="5" width="31.5" style="15" customWidth="1"/>
    <col min="6" max="16384" width="9.33203125" style="15"/>
  </cols>
  <sheetData>
    <row r="1" spans="1:5" ht="26.25" x14ac:dyDescent="0.2">
      <c r="A1" s="57" t="s">
        <v>37</v>
      </c>
      <c r="B1" s="58"/>
      <c r="C1" s="58"/>
      <c r="D1" s="58"/>
      <c r="E1" s="59"/>
    </row>
    <row r="2" spans="1:5" ht="26.25" x14ac:dyDescent="0.2">
      <c r="A2" s="48" t="s">
        <v>12</v>
      </c>
      <c r="B2" s="49"/>
      <c r="C2" s="49"/>
      <c r="D2" s="49"/>
      <c r="E2" s="50"/>
    </row>
    <row r="3" spans="1:5" ht="19.5" x14ac:dyDescent="0.2">
      <c r="A3" s="60" t="s">
        <v>38</v>
      </c>
      <c r="B3" s="61"/>
      <c r="C3" s="61"/>
      <c r="D3" s="61"/>
      <c r="E3" s="62"/>
    </row>
    <row r="4" spans="1:5" ht="17.25" x14ac:dyDescent="0.2">
      <c r="A4" s="17" t="s">
        <v>13</v>
      </c>
      <c r="B4" s="12" t="s">
        <v>14</v>
      </c>
      <c r="C4" s="12" t="s">
        <v>15</v>
      </c>
      <c r="D4" s="12" t="s">
        <v>16</v>
      </c>
      <c r="E4" s="18" t="s">
        <v>17</v>
      </c>
    </row>
    <row r="5" spans="1:5" ht="17.25" x14ac:dyDescent="0.2">
      <c r="A5" s="21">
        <v>1</v>
      </c>
      <c r="B5" s="23" t="s">
        <v>18</v>
      </c>
      <c r="C5" s="14"/>
      <c r="D5" s="13">
        <v>8360</v>
      </c>
      <c r="E5" s="19">
        <f>C5*D5</f>
        <v>0</v>
      </c>
    </row>
    <row r="6" spans="1:5" ht="17.25" x14ac:dyDescent="0.2">
      <c r="A6" s="21">
        <v>2</v>
      </c>
      <c r="B6" s="23" t="s">
        <v>19</v>
      </c>
      <c r="C6" s="14"/>
      <c r="D6" s="13">
        <v>8360</v>
      </c>
      <c r="E6" s="19">
        <f t="shared" ref="E6:E22" si="0">C6*D6</f>
        <v>0</v>
      </c>
    </row>
    <row r="7" spans="1:5" ht="17.25" x14ac:dyDescent="0.2">
      <c r="A7" s="21">
        <v>3</v>
      </c>
      <c r="B7" s="23" t="s">
        <v>28</v>
      </c>
      <c r="C7" s="14"/>
      <c r="D7" s="13">
        <v>10040</v>
      </c>
      <c r="E7" s="19">
        <f t="shared" si="0"/>
        <v>0</v>
      </c>
    </row>
    <row r="8" spans="1:5" ht="17.25" x14ac:dyDescent="0.2">
      <c r="A8" s="21">
        <v>4</v>
      </c>
      <c r="B8" s="23" t="s">
        <v>29</v>
      </c>
      <c r="C8" s="14"/>
      <c r="D8" s="13">
        <v>10040</v>
      </c>
      <c r="E8" s="19">
        <f t="shared" si="0"/>
        <v>0</v>
      </c>
    </row>
    <row r="9" spans="1:5" ht="17.25" x14ac:dyDescent="0.2">
      <c r="A9" s="21">
        <v>5</v>
      </c>
      <c r="B9" s="23" t="s">
        <v>30</v>
      </c>
      <c r="C9" s="14"/>
      <c r="D9" s="13">
        <v>11790</v>
      </c>
      <c r="E9" s="19">
        <f t="shared" si="0"/>
        <v>0</v>
      </c>
    </row>
    <row r="10" spans="1:5" ht="17.25" x14ac:dyDescent="0.2">
      <c r="A10" s="21">
        <v>6</v>
      </c>
      <c r="B10" s="23" t="s">
        <v>23</v>
      </c>
      <c r="C10" s="14"/>
      <c r="D10" s="13">
        <v>11790</v>
      </c>
      <c r="E10" s="19">
        <f t="shared" si="0"/>
        <v>0</v>
      </c>
    </row>
    <row r="11" spans="1:5" ht="17.25" x14ac:dyDescent="0.2">
      <c r="A11" s="21">
        <v>5</v>
      </c>
      <c r="B11" s="23" t="s">
        <v>31</v>
      </c>
      <c r="C11" s="14"/>
      <c r="D11" s="13">
        <v>12720</v>
      </c>
      <c r="E11" s="19">
        <f t="shared" si="0"/>
        <v>0</v>
      </c>
    </row>
    <row r="12" spans="1:5" ht="17.25" x14ac:dyDescent="0.2">
      <c r="A12" s="21">
        <v>6.8571428571428603</v>
      </c>
      <c r="B12" s="23" t="s">
        <v>24</v>
      </c>
      <c r="C12" s="14"/>
      <c r="D12" s="13">
        <v>12720</v>
      </c>
      <c r="E12" s="19">
        <f t="shared" si="0"/>
        <v>0</v>
      </c>
    </row>
    <row r="13" spans="1:5" ht="17.25" x14ac:dyDescent="0.2">
      <c r="A13" s="21">
        <v>7.6428571428571397</v>
      </c>
      <c r="B13" s="23" t="s">
        <v>32</v>
      </c>
      <c r="C13" s="14">
        <v>20</v>
      </c>
      <c r="D13" s="13">
        <v>14180</v>
      </c>
      <c r="E13" s="19">
        <f t="shared" si="0"/>
        <v>283600</v>
      </c>
    </row>
    <row r="14" spans="1:5" ht="17.25" x14ac:dyDescent="0.2">
      <c r="A14" s="21">
        <v>8.4285714285714306</v>
      </c>
      <c r="B14" s="23" t="s">
        <v>20</v>
      </c>
      <c r="C14" s="14"/>
      <c r="D14" s="13">
        <v>14180</v>
      </c>
      <c r="E14" s="19">
        <f t="shared" si="0"/>
        <v>0</v>
      </c>
    </row>
    <row r="15" spans="1:5" ht="17.25" x14ac:dyDescent="0.2">
      <c r="A15" s="21">
        <v>9.2142857142857206</v>
      </c>
      <c r="B15" s="23" t="s">
        <v>25</v>
      </c>
      <c r="C15" s="14"/>
      <c r="D15" s="13">
        <v>12870</v>
      </c>
      <c r="E15" s="19">
        <f t="shared" si="0"/>
        <v>0</v>
      </c>
    </row>
    <row r="16" spans="1:5" ht="17.25" x14ac:dyDescent="0.2">
      <c r="A16" s="21">
        <v>10</v>
      </c>
      <c r="B16" s="23" t="s">
        <v>21</v>
      </c>
      <c r="C16" s="14"/>
      <c r="D16" s="13">
        <v>12870</v>
      </c>
      <c r="E16" s="19">
        <f t="shared" si="0"/>
        <v>0</v>
      </c>
    </row>
    <row r="17" spans="1:5" ht="17.25" x14ac:dyDescent="0.2">
      <c r="A17" s="21">
        <v>10.785714285714301</v>
      </c>
      <c r="B17" s="23" t="s">
        <v>33</v>
      </c>
      <c r="C17" s="14">
        <v>20</v>
      </c>
      <c r="D17" s="13">
        <v>16400</v>
      </c>
      <c r="E17" s="19">
        <f t="shared" si="0"/>
        <v>328000</v>
      </c>
    </row>
    <row r="18" spans="1:5" ht="17.25" x14ac:dyDescent="0.2">
      <c r="A18" s="21">
        <v>11.5714285714286</v>
      </c>
      <c r="B18" s="23" t="s">
        <v>22</v>
      </c>
      <c r="C18" s="14"/>
      <c r="D18" s="13">
        <v>16400</v>
      </c>
      <c r="E18" s="19">
        <f t="shared" si="0"/>
        <v>0</v>
      </c>
    </row>
    <row r="19" spans="1:5" ht="17.25" x14ac:dyDescent="0.2">
      <c r="A19" s="21">
        <v>12.3571428571429</v>
      </c>
      <c r="B19" s="23" t="s">
        <v>27</v>
      </c>
      <c r="C19" s="14"/>
      <c r="D19" s="13">
        <v>25150</v>
      </c>
      <c r="E19" s="19">
        <f t="shared" si="0"/>
        <v>0</v>
      </c>
    </row>
    <row r="20" spans="1:5" ht="17.25" x14ac:dyDescent="0.2">
      <c r="A20" s="21">
        <v>13.142857142857199</v>
      </c>
      <c r="B20" s="23" t="s">
        <v>26</v>
      </c>
      <c r="C20" s="14"/>
      <c r="D20" s="13">
        <v>25150</v>
      </c>
      <c r="E20" s="19">
        <f t="shared" si="0"/>
        <v>0</v>
      </c>
    </row>
    <row r="21" spans="1:5" ht="17.25" x14ac:dyDescent="0.2">
      <c r="A21" s="21">
        <v>13.9285714285715</v>
      </c>
      <c r="B21" s="14"/>
      <c r="C21" s="14"/>
      <c r="D21" s="13"/>
      <c r="E21" s="19">
        <f t="shared" si="0"/>
        <v>0</v>
      </c>
    </row>
    <row r="22" spans="1:5" ht="17.25" x14ac:dyDescent="0.2">
      <c r="A22" s="21">
        <v>14.714285714285801</v>
      </c>
      <c r="B22" s="14"/>
      <c r="C22" s="14"/>
      <c r="D22" s="13"/>
      <c r="E22" s="19">
        <f t="shared" si="0"/>
        <v>0</v>
      </c>
    </row>
    <row r="23" spans="1:5" ht="17.25" x14ac:dyDescent="0.2">
      <c r="A23" s="51" t="s">
        <v>34</v>
      </c>
      <c r="B23" s="52"/>
      <c r="C23" s="12">
        <f>SUM(C5:C22)</f>
        <v>40</v>
      </c>
      <c r="D23" s="16"/>
      <c r="E23" s="20">
        <f>SUM(E5:E22)</f>
        <v>611600</v>
      </c>
    </row>
    <row r="24" spans="1:5" ht="17.25" x14ac:dyDescent="0.2">
      <c r="A24" s="53" t="s">
        <v>35</v>
      </c>
      <c r="B24" s="54"/>
      <c r="C24" s="54"/>
      <c r="D24" s="54"/>
      <c r="E24" s="19"/>
    </row>
    <row r="25" spans="1:5" ht="18" thickBot="1" x14ac:dyDescent="0.25">
      <c r="A25" s="55" t="s">
        <v>36</v>
      </c>
      <c r="B25" s="56"/>
      <c r="C25" s="56"/>
      <c r="D25" s="56"/>
      <c r="E25" s="22">
        <f>E23-E24</f>
        <v>611600</v>
      </c>
    </row>
  </sheetData>
  <mergeCells count="6">
    <mergeCell ref="A2:E2"/>
    <mergeCell ref="A23:B23"/>
    <mergeCell ref="A24:D24"/>
    <mergeCell ref="A25:D25"/>
    <mergeCell ref="A1:E1"/>
    <mergeCell ref="A3:E3"/>
  </mergeCells>
  <printOptions horizontalCentered="1"/>
  <pageMargins left="0" right="0" top="0.78740157480314965" bottom="0" header="0" footer="0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L9" sqref="L9"/>
    </sheetView>
  </sheetViews>
  <sheetFormatPr defaultRowHeight="12.75" x14ac:dyDescent="0.2"/>
  <cols>
    <col min="1" max="1" width="15.83203125" style="25" customWidth="1"/>
    <col min="2" max="2" width="13.6640625" style="25" customWidth="1"/>
    <col min="3" max="3" width="17.5" style="25" customWidth="1"/>
    <col min="4" max="4" width="14" style="25" customWidth="1"/>
    <col min="5" max="5" width="23.5" style="25" customWidth="1"/>
    <col min="6" max="16384" width="9.33203125" style="25"/>
  </cols>
  <sheetData>
    <row r="1" spans="1:5" ht="26.25" x14ac:dyDescent="0.2">
      <c r="A1" s="67" t="s">
        <v>37</v>
      </c>
      <c r="B1" s="67"/>
      <c r="C1" s="67"/>
      <c r="D1" s="67"/>
      <c r="E1" s="68"/>
    </row>
    <row r="2" spans="1:5" ht="19.5" x14ac:dyDescent="0.2">
      <c r="A2" s="69" t="s">
        <v>56</v>
      </c>
      <c r="B2" s="69"/>
      <c r="C2" s="69"/>
      <c r="D2" s="69"/>
      <c r="E2" s="70"/>
    </row>
    <row r="3" spans="1:5" ht="19.5" x14ac:dyDescent="0.2">
      <c r="A3" s="71" t="s">
        <v>55</v>
      </c>
      <c r="B3" s="71"/>
      <c r="C3" s="71"/>
      <c r="D3" s="71"/>
      <c r="E3" s="71"/>
    </row>
    <row r="4" spans="1:5" ht="17.25" x14ac:dyDescent="0.2">
      <c r="A4" s="29" t="s">
        <v>39</v>
      </c>
      <c r="B4" s="30" t="s">
        <v>51</v>
      </c>
      <c r="C4" s="30" t="s">
        <v>52</v>
      </c>
      <c r="D4" s="30" t="s">
        <v>53</v>
      </c>
      <c r="E4" s="31" t="s">
        <v>54</v>
      </c>
    </row>
    <row r="5" spans="1:5" ht="17.25" x14ac:dyDescent="0.2">
      <c r="A5" s="76" t="s">
        <v>40</v>
      </c>
      <c r="B5" s="24"/>
      <c r="C5" s="24"/>
      <c r="D5" s="26"/>
      <c r="E5" s="27">
        <f>D5*C5</f>
        <v>0</v>
      </c>
    </row>
    <row r="6" spans="1:5" ht="17.25" x14ac:dyDescent="0.2">
      <c r="A6" s="77"/>
      <c r="B6" s="24"/>
      <c r="C6" s="24"/>
      <c r="D6" s="28"/>
      <c r="E6" s="27">
        <f t="shared" ref="E6:E22" si="0">D6*C6</f>
        <v>0</v>
      </c>
    </row>
    <row r="7" spans="1:5" ht="17.25" x14ac:dyDescent="0.2">
      <c r="A7" s="63" t="s">
        <v>41</v>
      </c>
      <c r="B7" s="24" t="s">
        <v>42</v>
      </c>
      <c r="C7" s="24">
        <v>10070</v>
      </c>
      <c r="D7" s="28">
        <v>30</v>
      </c>
      <c r="E7" s="27">
        <f t="shared" si="0"/>
        <v>302100</v>
      </c>
    </row>
    <row r="8" spans="1:5" ht="17.25" x14ac:dyDescent="0.2">
      <c r="A8" s="64"/>
      <c r="B8" s="24" t="s">
        <v>43</v>
      </c>
      <c r="C8" s="24">
        <v>10070</v>
      </c>
      <c r="D8" s="28">
        <v>10</v>
      </c>
      <c r="E8" s="27">
        <f t="shared" si="0"/>
        <v>100700</v>
      </c>
    </row>
    <row r="9" spans="1:5" ht="17.25" x14ac:dyDescent="0.2">
      <c r="A9" s="63" t="s">
        <v>44</v>
      </c>
      <c r="B9" s="24" t="s">
        <v>42</v>
      </c>
      <c r="C9" s="24">
        <v>10920</v>
      </c>
      <c r="D9" s="28"/>
      <c r="E9" s="27">
        <f t="shared" si="0"/>
        <v>0</v>
      </c>
    </row>
    <row r="10" spans="1:5" ht="17.25" x14ac:dyDescent="0.2">
      <c r="A10" s="64"/>
      <c r="B10" s="24" t="s">
        <v>43</v>
      </c>
      <c r="C10" s="24">
        <v>10920</v>
      </c>
      <c r="D10" s="28"/>
      <c r="E10" s="27">
        <f t="shared" si="0"/>
        <v>0</v>
      </c>
    </row>
    <row r="11" spans="1:5" ht="17.25" x14ac:dyDescent="0.2">
      <c r="A11" s="63" t="s">
        <v>45</v>
      </c>
      <c r="B11" s="24" t="s">
        <v>42</v>
      </c>
      <c r="C11" s="24">
        <v>11940</v>
      </c>
      <c r="D11" s="28"/>
      <c r="E11" s="27">
        <f t="shared" si="0"/>
        <v>0</v>
      </c>
    </row>
    <row r="12" spans="1:5" ht="17.25" x14ac:dyDescent="0.2">
      <c r="A12" s="64"/>
      <c r="B12" s="24" t="s">
        <v>43</v>
      </c>
      <c r="C12" s="24">
        <v>11940</v>
      </c>
      <c r="D12" s="28">
        <v>10</v>
      </c>
      <c r="E12" s="27">
        <f t="shared" si="0"/>
        <v>119400</v>
      </c>
    </row>
    <row r="13" spans="1:5" ht="17.25" x14ac:dyDescent="0.2">
      <c r="A13" s="63" t="s">
        <v>46</v>
      </c>
      <c r="B13" s="24" t="s">
        <v>59</v>
      </c>
      <c r="C13" s="24">
        <v>12750</v>
      </c>
      <c r="D13" s="28"/>
      <c r="E13" s="27">
        <f t="shared" si="0"/>
        <v>0</v>
      </c>
    </row>
    <row r="14" spans="1:5" ht="17.25" x14ac:dyDescent="0.2">
      <c r="A14" s="64"/>
      <c r="B14" s="24" t="s">
        <v>43</v>
      </c>
      <c r="C14" s="24">
        <v>12750</v>
      </c>
      <c r="D14" s="28">
        <v>30</v>
      </c>
      <c r="E14" s="27">
        <f t="shared" si="0"/>
        <v>382500</v>
      </c>
    </row>
    <row r="15" spans="1:5" ht="17.25" x14ac:dyDescent="0.2">
      <c r="A15" s="63" t="s">
        <v>47</v>
      </c>
      <c r="B15" s="24" t="s">
        <v>59</v>
      </c>
      <c r="C15" s="24">
        <v>13640</v>
      </c>
      <c r="D15" s="28">
        <v>30</v>
      </c>
      <c r="E15" s="27">
        <f t="shared" si="0"/>
        <v>409200</v>
      </c>
    </row>
    <row r="16" spans="1:5" ht="17.25" x14ac:dyDescent="0.2">
      <c r="A16" s="64"/>
      <c r="B16" s="24" t="s">
        <v>43</v>
      </c>
      <c r="C16" s="24">
        <v>13640</v>
      </c>
      <c r="D16" s="28">
        <v>30</v>
      </c>
      <c r="E16" s="27">
        <f t="shared" si="0"/>
        <v>409200</v>
      </c>
    </row>
    <row r="17" spans="1:5" ht="17.25" x14ac:dyDescent="0.2">
      <c r="A17" s="63" t="s">
        <v>48</v>
      </c>
      <c r="B17" s="24" t="s">
        <v>60</v>
      </c>
      <c r="C17" s="24">
        <v>14180</v>
      </c>
      <c r="D17" s="28"/>
      <c r="E17" s="27">
        <f t="shared" si="0"/>
        <v>0</v>
      </c>
    </row>
    <row r="18" spans="1:5" ht="17.25" x14ac:dyDescent="0.2">
      <c r="A18" s="64"/>
      <c r="B18" s="24" t="s">
        <v>43</v>
      </c>
      <c r="C18" s="24">
        <v>14180</v>
      </c>
      <c r="D18" s="28"/>
      <c r="E18" s="27">
        <f t="shared" si="0"/>
        <v>0</v>
      </c>
    </row>
    <row r="19" spans="1:5" ht="17.25" x14ac:dyDescent="0.2">
      <c r="A19" s="63" t="s">
        <v>49</v>
      </c>
      <c r="B19" s="24" t="s">
        <v>42</v>
      </c>
      <c r="C19" s="24">
        <v>20640</v>
      </c>
      <c r="D19" s="28"/>
      <c r="E19" s="27">
        <f t="shared" si="0"/>
        <v>0</v>
      </c>
    </row>
    <row r="20" spans="1:5" ht="17.25" x14ac:dyDescent="0.2">
      <c r="A20" s="64"/>
      <c r="B20" s="24" t="s">
        <v>61</v>
      </c>
      <c r="C20" s="24">
        <v>20640</v>
      </c>
      <c r="D20" s="28"/>
      <c r="E20" s="27">
        <f t="shared" si="0"/>
        <v>0</v>
      </c>
    </row>
    <row r="21" spans="1:5" ht="17.25" x14ac:dyDescent="0.2">
      <c r="A21" s="63" t="s">
        <v>50</v>
      </c>
      <c r="B21" s="24" t="s">
        <v>42</v>
      </c>
      <c r="C21" s="24">
        <v>25130</v>
      </c>
      <c r="D21" s="28"/>
      <c r="E21" s="27">
        <f t="shared" si="0"/>
        <v>0</v>
      </c>
    </row>
    <row r="22" spans="1:5" ht="17.25" x14ac:dyDescent="0.2">
      <c r="A22" s="64"/>
      <c r="B22" s="24" t="s">
        <v>43</v>
      </c>
      <c r="C22" s="24">
        <v>25130</v>
      </c>
      <c r="D22" s="28"/>
      <c r="E22" s="27">
        <f t="shared" si="0"/>
        <v>0</v>
      </c>
    </row>
    <row r="23" spans="1:5" ht="17.25" x14ac:dyDescent="0.2">
      <c r="A23" s="65" t="s">
        <v>34</v>
      </c>
      <c r="B23" s="65"/>
      <c r="C23" s="66"/>
      <c r="D23" s="34">
        <f>SUM(D5:D22)</f>
        <v>140</v>
      </c>
      <c r="E23" s="35">
        <f>SUM(E5:E22)</f>
        <v>1723100</v>
      </c>
    </row>
    <row r="24" spans="1:5" ht="17.25" x14ac:dyDescent="0.2">
      <c r="A24" s="72" t="s">
        <v>57</v>
      </c>
      <c r="B24" s="73"/>
      <c r="C24" s="73"/>
      <c r="D24" s="73"/>
      <c r="E24" s="32">
        <v>1090</v>
      </c>
    </row>
    <row r="25" spans="1:5" ht="18" thickBot="1" x14ac:dyDescent="0.25">
      <c r="A25" s="74" t="s">
        <v>58</v>
      </c>
      <c r="B25" s="75"/>
      <c r="C25" s="75"/>
      <c r="D25" s="75"/>
      <c r="E25" s="33">
        <f>E23-E24</f>
        <v>1722010</v>
      </c>
    </row>
  </sheetData>
  <mergeCells count="15">
    <mergeCell ref="A25:D25"/>
    <mergeCell ref="A5:A6"/>
    <mergeCell ref="A7:A8"/>
    <mergeCell ref="A9:A10"/>
    <mergeCell ref="A11:A12"/>
    <mergeCell ref="A23:C23"/>
    <mergeCell ref="A1:E1"/>
    <mergeCell ref="A2:E2"/>
    <mergeCell ref="A3:E3"/>
    <mergeCell ref="A24:D24"/>
    <mergeCell ref="A13:A14"/>
    <mergeCell ref="A15:A16"/>
    <mergeCell ref="A17:A18"/>
    <mergeCell ref="A19:A20"/>
    <mergeCell ref="A21:A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2021-05-02T05:09:26Z</dcterms:modified>
</cp:coreProperties>
</file>