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<sst xmlns="http://schemas.openxmlformats.org/spreadsheetml/2006/main" count="441" uniqueCount="198">
  <si>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</si>
  <si>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</si>
  <si>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</si>
  <si>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</si>
  <si>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</si>
  <si>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</si>
  <si>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</si>
  <si>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</si>
  <si>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</si>
  <si>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</si>
  <si>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</si>
  <si>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</si>
  <si>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</si>
  <si>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</si>
  <si>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</si>
  <si>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</si>
  <si>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</si>
  <si>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</si>
  <si>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</si>
  <si>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</si>
  <si>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</si>
  <si>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</si>
  <si>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</si>
  <si>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</si>
  <si>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</si>
  <si>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</si>
  <si>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</si>
  <si>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</si>
  <si>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</si>
  <si>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</si>
  <si>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</si>
  <si>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</si>
  <si>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</si>
  <si>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</si>
  <si>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</si>
  <si>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</si>
  <si>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</si>
  <si>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</si>
  <si>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</si>
  <si>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</si>
  <si>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</si>
  <si>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</si>
  <si>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</si>
  <si>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</si>
  <si>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</si>
  <si>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</si>
  <si>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</si>
  <si>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</si>
  <si>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</si>
  <si>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</si>
  <si>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</si>
  <si>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</si>
  <si>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</si>
  <si>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</si>
  <si>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</si>
  <si>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</si>
  <si>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</si>
  <si>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</si>
  <si>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</si>
  <si>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</si>
  <si>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</si>
  <si>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</si>
  <si>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</si>
  <si>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</si>
  <si>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</si>
  <si>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</si>
  <si>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</si>
  <si>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</si>
  <si>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</si>
  <si>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</si>
  <si>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</si>
  <si>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</si>
  <si>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</si>
  <si>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</si>
  <si>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</si>
  <si>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</si>
  <si>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</si>
  <si>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</si>
  <si>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</si>
  <si>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</si>
  <si>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</si>
  <si>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</si>
  <si>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</si>
  <si>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</si>
  <si>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</si>
  <si>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</si>
  <si>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</si>
  <si>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</si>
  <si>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</si>
  <si>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</si>
  <si>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</si>
  <si>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</si>
  <si>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</si>
  <si>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</si>
  <si>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</si>
  <si>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</si>
  <si>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</si>
  <si>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</si>
  <si>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</si>
  <si>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</si>
  <si>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</si>
  <si>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</si>
  <si>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</si>
  <si>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</si>
  <si>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</si>
  <si>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</si>
  <si>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</si>
  <si>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</si>
  <si>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</si>
  <si>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</si>
  <si>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</si>
  <si>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</si>
  <si>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</si>
  <si>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</si>
  <si>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</si>
  <si>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</si>
  <si>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</si>
  <si>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</si>
  <si>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</si>
  <si>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</si>
  <si>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</si>
  <si>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</si>
  <si>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</si>
  <si>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</si>
  <si>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</si>
  <si>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</si>
  <si>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</si>
  <si>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</si>
  <si>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</si>
  <si>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</si>
  <si>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</si>
  <si>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</si>
  <si>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</si>
  <si>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</si>
  <si>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</si>
  <si>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</si>
  <si>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</si>
  <si>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</si>
  <si>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</si>
  <si>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</si>
  <si>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</si>
  <si>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</si>
  <si>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</si>
  <si>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</si>
  <si>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</si>
  <si>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</si>
  <si>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</si>
  <si>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</si>
  <si>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</si>
  <si>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</si>
  <si>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</si>
  <si>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</si>
  <si>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</si>
  <si>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</si>
  <si>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</si>
  <si>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</si>
  <si>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</si>
  <si>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</si>
  <si>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</si>
  <si>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</si>
  <si>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</si>
  <si>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</si>
  <si>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</si>
  <si>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</si>
  <si>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</si>
  <si>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</si>
  <si>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</si>
  <si>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</si>
  <si>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</si>
  <si>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</si>
  <si>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</si>
  <si>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</si>
  <si>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</si>
  <si>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</si>
  <si>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</si>
  <si>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</si>
  <si>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</si>
  <si>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</si>
  <si>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</si>
  <si>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</si>
  <si>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</si>
  <si>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</si>
  <si>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</si>
  <si>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</si>
  <si>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</si>
  <si>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</si>
  <si>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</si>
  <si>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</si>
  <si>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</si>
  <si>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</si>
  <si>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Galaxy Mob</t>
  </si>
  <si>
    <t>13.04.2021</t>
  </si>
  <si>
    <t>Murad</t>
  </si>
  <si>
    <t>Tutul</t>
  </si>
  <si>
    <t>CD Sound</t>
  </si>
  <si>
    <t xml:space="preserve">N=Sohag Mobile </t>
  </si>
  <si>
    <t>Date: 14.04.2021</t>
  </si>
  <si>
    <t>14.04.2021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</si>
</sst>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182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183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184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185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188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189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191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3"/>
      <c r="B83" s="43"/>
      <c r="C83" s="39">
        <f>SUM(C5:C72)</f>
        <v>2956041</v>
      </c>
      <c r="D83" s="39">
        <f>SUM(D5:D77)</f>
        <v>2950000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182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183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184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185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187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188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189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191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6500</v>
      </c>
      <c r="C37" s="227">
        <f t="shared" ref="C37:P37" si="1">SUM(C6:C36)</f>
        <v>1580</v>
      </c>
      <c r="D37" s="227">
        <f t="shared" si="1"/>
        <v>465</v>
      </c>
      <c r="E37" s="227">
        <f t="shared" si="1"/>
        <v>160</v>
      </c>
      <c r="F37" s="227">
        <f t="shared" si="1"/>
        <v>0</v>
      </c>
      <c r="G37" s="227">
        <f>SUM(G6:G36)</f>
        <v>2850</v>
      </c>
      <c r="H37" s="227">
        <f t="shared" si="1"/>
        <v>0</v>
      </c>
      <c r="I37" s="227">
        <f t="shared" si="1"/>
        <v>0</v>
      </c>
      <c r="J37" s="227">
        <f t="shared" si="1"/>
        <v>1765</v>
      </c>
      <c r="K37" s="227">
        <f t="shared" si="1"/>
        <v>4180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17620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183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184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185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187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188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189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191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197</v>
      </c>
      <c r="B15" s="99">
        <v>0</v>
      </c>
      <c r="C15" s="99">
        <v>12900</v>
      </c>
      <c r="D15" s="99"/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3332855</v>
      </c>
      <c r="C33" s="99">
        <f>SUM(C5:C32)</f>
        <v>3407413</v>
      </c>
      <c r="D33" s="99">
        <f>SUM(D5:D32)</f>
        <v>17600</v>
      </c>
      <c r="E33" s="99">
        <f>SUM(E5:E32)</f>
        <v>3425013</v>
      </c>
      <c r="F33" s="107">
        <f>B33-E33</f>
        <v>-92158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43</v>
      </c>
      <c r="B38" s="92" t="s">
        <v>136</v>
      </c>
      <c r="C38" s="269">
        <v>19625</v>
      </c>
      <c r="D38" s="92" t="s">
        <v>172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185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178</v>
      </c>
      <c r="B40" s="130" t="s">
        <v>136</v>
      </c>
      <c r="C40" s="269">
        <v>2000</v>
      </c>
      <c r="D40" s="92" t="s">
        <v>174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192</v>
      </c>
      <c r="B41" s="92" t="s">
        <v>136</v>
      </c>
      <c r="C41" s="269">
        <v>2000</v>
      </c>
      <c r="D41" s="92" t="s">
        <v>191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193</v>
      </c>
      <c r="B42" s="252" t="s">
        <v>136</v>
      </c>
      <c r="C42" s="269">
        <v>1000</v>
      </c>
      <c r="D42" s="131" t="s">
        <v>191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164</v>
      </c>
      <c r="B47" s="148"/>
      <c r="C47" s="142">
        <v>9000</v>
      </c>
      <c r="D47" s="146" t="s">
        <v>185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26</v>
      </c>
      <c r="B48" s="143"/>
      <c r="C48" s="237">
        <v>7160</v>
      </c>
      <c r="D48" s="268" t="s">
        <v>123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24</v>
      </c>
      <c r="B50" s="96"/>
      <c r="C50" s="142">
        <v>210035</v>
      </c>
      <c r="D50" s="268" t="s">
        <v>171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23</v>
      </c>
      <c r="B52" s="102"/>
      <c r="C52" s="142">
        <v>63290</v>
      </c>
      <c r="D52" s="140" t="s">
        <v>171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48</v>
      </c>
      <c r="B53" s="96"/>
      <c r="C53" s="142">
        <v>54640</v>
      </c>
      <c r="D53" s="146" t="s">
        <v>138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49</v>
      </c>
      <c r="B54" s="143"/>
      <c r="C54" s="148">
        <v>270000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50</v>
      </c>
      <c r="B55" s="96"/>
      <c r="C55" s="142">
        <v>466680</v>
      </c>
      <c r="D55" s="149" t="s">
        <v>191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147</v>
      </c>
      <c r="B56" s="96"/>
      <c r="C56" s="142">
        <v>33060</v>
      </c>
      <c r="D56" s="146" t="s">
        <v>191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51</v>
      </c>
      <c r="B57" s="96"/>
      <c r="C57" s="142">
        <v>186020</v>
      </c>
      <c r="D57" s="143" t="s">
        <v>189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145</v>
      </c>
      <c r="B59" s="96"/>
      <c r="C59" s="142">
        <v>90000</v>
      </c>
      <c r="D59" s="149" t="s">
        <v>185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181</v>
      </c>
      <c r="B60" s="96"/>
      <c r="C60" s="142">
        <v>5000</v>
      </c>
      <c r="D60" s="146" t="s">
        <v>188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190</v>
      </c>
      <c r="B61" s="96"/>
      <c r="C61" s="142">
        <v>14760</v>
      </c>
      <c r="D61" s="146" t="s">
        <v>189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194</v>
      </c>
      <c r="B62" s="276"/>
      <c r="C62" s="142">
        <v>10000</v>
      </c>
      <c r="D62" s="149" t="s">
        <v>191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6535</v>
      </c>
      <c r="D64" s="143" t="s">
        <v>167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187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191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191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191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187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191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191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186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191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191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191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76</v>
      </c>
      <c r="B108" s="143" t="s">
        <v>53</v>
      </c>
      <c r="C108" s="142">
        <v>1210</v>
      </c>
      <c r="D108" s="143" t="s">
        <v>46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65</v>
      </c>
      <c r="B109" s="143" t="s">
        <v>66</v>
      </c>
      <c r="C109" s="142">
        <v>6870</v>
      </c>
      <c r="D109" s="143" t="s">
        <v>134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67</v>
      </c>
      <c r="B110" s="143"/>
      <c r="C110" s="142">
        <v>800</v>
      </c>
      <c r="D110" s="143" t="s">
        <v>113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118</v>
      </c>
      <c r="B111" s="164"/>
      <c r="C111" s="142">
        <v>5000</v>
      </c>
      <c r="D111" s="143" t="s">
        <v>112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72</v>
      </c>
      <c r="B112" s="143" t="s">
        <v>53</v>
      </c>
      <c r="C112" s="142">
        <v>2340</v>
      </c>
      <c r="D112" s="143" t="s">
        <v>110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103</v>
      </c>
      <c r="B113" s="143"/>
      <c r="C113" s="142">
        <v>17500</v>
      </c>
      <c r="D113" s="143" t="s">
        <v>109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44</v>
      </c>
      <c r="B115" s="143" t="s">
        <v>45</v>
      </c>
      <c r="C115" s="142">
        <v>1190</v>
      </c>
      <c r="D115" s="143" t="s">
        <v>46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6300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2575196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2575196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2" sqref="I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196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4975767.3899999997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80336.390000000043</v>
      </c>
      <c r="C5" s="67"/>
      <c r="D5" s="65" t="s">
        <v>22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5" t="s">
        <v>165</v>
      </c>
      <c r="E6" s="239">
        <v>60050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17620</v>
      </c>
      <c r="C8" s="66"/>
      <c r="D8" s="65" t="s">
        <v>13</v>
      </c>
      <c r="E8" s="68">
        <v>2575196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93656.390000000043</v>
      </c>
      <c r="C10" s="66"/>
      <c r="D10" s="65" t="s">
        <v>125</v>
      </c>
      <c r="E10" s="69">
        <v>442229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8093656.3899999997</v>
      </c>
      <c r="C13" s="66"/>
      <c r="D13" s="66" t="s">
        <v>7</v>
      </c>
      <c r="E13" s="69">
        <f>E4+E5+E6+E7+E8+E9+E10+E11+E12</f>
        <v>8093656.3899999997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7" t="s">
        <v>49</v>
      </c>
      <c r="E16" s="87">
        <v>250000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122</v>
      </c>
      <c r="B20" s="279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195</v>
      </c>
      <c r="B21" s="279">
        <v>33060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466680</v>
      </c>
      <c r="C22" s="280"/>
      <c r="D22" s="277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130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2021-04-14T10:06:03Z</dcterms:modified>
</cp:coreProperties>
</file>