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codeName="ThisWorkbook"/>
  <bookViews>
    <workbookView xWindow="0" yWindow="0" windowWidth="20490" windowHeight="6765" activeTab="1"/>
  </bookViews>
  <sheets>
    <sheet name="Dealer BM Mar'2021" sheetId="30" r:id="rId1"/>
    <sheet name="Q1'2021 Regular" sheetId="7" r:id="rId2"/>
  </sheets>
  <definedNames>
    <definedName name="_xlnm._FilterDatabase" localSheetId="0" hidden="1">'Dealer BM Mar''2021'!$A$3:$F$3</definedName>
    <definedName name="_xlnm._FilterDatabase" localSheetId="1" hidden="1">'Q1''2021 Regular'!$A$4:$Y$51</definedName>
  </definedNames>
  <calcPr calcId="152511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52" i="7"/>
</calcChain>
</file>

<file path=xl/sharedStrings.xml><?xml version="1.0" encoding="utf-8"?>
<sst xmlns="http://schemas.openxmlformats.org/spreadsheetml/2006/main" count="522" uniqueCount="181">
  <si>
    <t>Criteria-1</t>
  </si>
  <si>
    <t>SL</t>
  </si>
  <si>
    <t>Distributors</t>
  </si>
  <si>
    <t>Region</t>
  </si>
  <si>
    <t>Zone</t>
  </si>
  <si>
    <t>A One Tel</t>
  </si>
  <si>
    <t>Barisal</t>
  </si>
  <si>
    <t>Click Mobile Corner</t>
  </si>
  <si>
    <t>Desh Link</t>
  </si>
  <si>
    <t>Faridpur</t>
  </si>
  <si>
    <t>M/S Faiz Enterprise</t>
  </si>
  <si>
    <t>Madaripur</t>
  </si>
  <si>
    <t>M/S Saad Telecom</t>
  </si>
  <si>
    <t>M/S. National Electronics</t>
  </si>
  <si>
    <t>M/S. Rasel Enterprise</t>
  </si>
  <si>
    <t>Mridha Telecom</t>
  </si>
  <si>
    <t>Toushi Mobile Showroom &amp; Servicing</t>
  </si>
  <si>
    <t>Winner Electronics</t>
  </si>
  <si>
    <t>M/S Sholav Bitan</t>
  </si>
  <si>
    <t>Chittagong</t>
  </si>
  <si>
    <t>Chattogram</t>
  </si>
  <si>
    <t>Polly Mobile Distribution</t>
  </si>
  <si>
    <t>Satkania Store</t>
  </si>
  <si>
    <t>Sibgat Telecom</t>
  </si>
  <si>
    <t>Toyabiya Telecom</t>
  </si>
  <si>
    <t>Biponon Communications</t>
  </si>
  <si>
    <t>Cox's Bazar</t>
  </si>
  <si>
    <t>Mobile Heaven</t>
  </si>
  <si>
    <t>Mobile Village</t>
  </si>
  <si>
    <t>Prime Mobile Center</t>
  </si>
  <si>
    <t>Shifa Enterprise</t>
  </si>
  <si>
    <t>Fantasy Telecom</t>
  </si>
  <si>
    <t>Bismillah Telecom</t>
  </si>
  <si>
    <t>Dhaka North</t>
  </si>
  <si>
    <t>Jamalpur</t>
  </si>
  <si>
    <t>Gazipur</t>
  </si>
  <si>
    <t>M/S Saidur Electronics</t>
  </si>
  <si>
    <t>Mymensingh</t>
  </si>
  <si>
    <t>M/S Siddique Enterprise</t>
  </si>
  <si>
    <t>M/S Zaman Enterprise</t>
  </si>
  <si>
    <t>M/S. Mukul Enterprise</t>
  </si>
  <si>
    <t>M/S. Sujan Telecom</t>
  </si>
  <si>
    <t>Netrokona</t>
  </si>
  <si>
    <t>Mobile Point</t>
  </si>
  <si>
    <t>Priyo Telecom</t>
  </si>
  <si>
    <t>Tangail</t>
  </si>
  <si>
    <t>Rathura Enterprise</t>
  </si>
  <si>
    <t>Rathura Enterprise – 2</t>
  </si>
  <si>
    <t>Repon Enterprise</t>
  </si>
  <si>
    <t>S.M Tel</t>
  </si>
  <si>
    <t>Shaheen Multimedia &amp; Telecom</t>
  </si>
  <si>
    <t>Shisha Stationary &amp; Electronics</t>
  </si>
  <si>
    <t>MM Communication</t>
  </si>
  <si>
    <t>Mobile House</t>
  </si>
  <si>
    <t>Mirpur</t>
  </si>
  <si>
    <t>Nabil Enterprise</t>
  </si>
  <si>
    <t>Gulshan</t>
  </si>
  <si>
    <t>Shore Distribution</t>
  </si>
  <si>
    <t>Savar</t>
  </si>
  <si>
    <t>Star Telecom</t>
  </si>
  <si>
    <t>TM Communication</t>
  </si>
  <si>
    <t>Trade plus</t>
  </si>
  <si>
    <t>Zaara Corporation</t>
  </si>
  <si>
    <t>Saif Telecom</t>
  </si>
  <si>
    <t>Dhaka South</t>
  </si>
  <si>
    <t>Dhanmondi</t>
  </si>
  <si>
    <t>Ananda Electronics</t>
  </si>
  <si>
    <t>Anika Traders</t>
  </si>
  <si>
    <t>Jatrabari</t>
  </si>
  <si>
    <t>Dohar Enterprise</t>
  </si>
  <si>
    <t>M K Trading Co.</t>
  </si>
  <si>
    <t>Narshingdi</t>
  </si>
  <si>
    <t>Mehereen Telecom</t>
  </si>
  <si>
    <t>Nandan World Link</t>
  </si>
  <si>
    <t>Nishat Telecom</t>
  </si>
  <si>
    <t>One Telecom</t>
  </si>
  <si>
    <t>Paltan</t>
  </si>
  <si>
    <t>One Telecom (CTG Road)</t>
  </si>
  <si>
    <t>Narayangonj</t>
  </si>
  <si>
    <t>Tahia Enterprise</t>
  </si>
  <si>
    <t>New Samanta Telecom</t>
  </si>
  <si>
    <t>Samiya Telecom</t>
  </si>
  <si>
    <t>Samiya Telecom-2</t>
  </si>
  <si>
    <t>My Fone</t>
  </si>
  <si>
    <t>Khulna</t>
  </si>
  <si>
    <t>Patuakhali</t>
  </si>
  <si>
    <t>Noor Electronics</t>
  </si>
  <si>
    <t>M/S. Alif Telecom</t>
  </si>
  <si>
    <t>Biswa Bani Telecom</t>
  </si>
  <si>
    <t>Kushtia</t>
  </si>
  <si>
    <t>Hello Prithibi</t>
  </si>
  <si>
    <t>JASHORE</t>
  </si>
  <si>
    <t>Ideal Communication</t>
  </si>
  <si>
    <t>Konica Trading</t>
  </si>
  <si>
    <t>JHENAIDAH</t>
  </si>
  <si>
    <t>M. R. Traders</t>
  </si>
  <si>
    <t>M/S. Panguchi Enterprise</t>
  </si>
  <si>
    <t>Max Tel</t>
  </si>
  <si>
    <t>Mobile Plus</t>
  </si>
  <si>
    <t>Shatkhira</t>
  </si>
  <si>
    <t>Mohima Telecom</t>
  </si>
  <si>
    <t>S S Enterprise</t>
  </si>
  <si>
    <t>Shadhin Telecom</t>
  </si>
  <si>
    <t>Hello Naogaon</t>
  </si>
  <si>
    <t>Rajshahi</t>
  </si>
  <si>
    <t>Pabna</t>
  </si>
  <si>
    <t>Satata Enterprise</t>
  </si>
  <si>
    <t>Tulip Distribution</t>
  </si>
  <si>
    <t>Haque Enterprise</t>
  </si>
  <si>
    <t>Hello Rajshahi</t>
  </si>
  <si>
    <t>Mugdho Corporation</t>
  </si>
  <si>
    <t>Prithibi Corporation</t>
  </si>
  <si>
    <t>M/S Chowdhury Enterprise</t>
  </si>
  <si>
    <t>Rangpur</t>
  </si>
  <si>
    <t>Bogura</t>
  </si>
  <si>
    <t>Mobile Collection &amp; Ghori Ghor</t>
  </si>
  <si>
    <t>New Sarker Electronics</t>
  </si>
  <si>
    <t>Pacific Electronics</t>
  </si>
  <si>
    <t>Gaibandha</t>
  </si>
  <si>
    <t>Pacific Electronics – 2</t>
  </si>
  <si>
    <t>M/S. Nodi Nishat Enterprise</t>
  </si>
  <si>
    <t>Dinajpur</t>
  </si>
  <si>
    <t>M/S. Sky Tel</t>
  </si>
  <si>
    <t>Shahil Distribution</t>
  </si>
  <si>
    <t>Swaranika  Enterprise</t>
  </si>
  <si>
    <t>Tarek &amp; Brothers</t>
  </si>
  <si>
    <t>M/S. MM Trade Link</t>
  </si>
  <si>
    <t>Lalmonirhat</t>
  </si>
  <si>
    <t>Feroz Telecom</t>
  </si>
  <si>
    <t>Missing link trade and distribution</t>
  </si>
  <si>
    <t>Paul Telecom</t>
  </si>
  <si>
    <t>World Media</t>
  </si>
  <si>
    <t>Satata Mobile Centre</t>
  </si>
  <si>
    <t>B.Bari</t>
  </si>
  <si>
    <t>M/S. Alam Trade Link</t>
  </si>
  <si>
    <t>Chandpur</t>
  </si>
  <si>
    <t>M/S. Lotus Telecom</t>
  </si>
  <si>
    <t>Salim Telecom &amp; Electronics</t>
  </si>
  <si>
    <t>Noakhali</t>
  </si>
  <si>
    <t>M Enterprise</t>
  </si>
  <si>
    <t>Cumilla</t>
  </si>
  <si>
    <t>M/S. Murad Enterprise</t>
  </si>
  <si>
    <t>Nashua Associate</t>
  </si>
  <si>
    <t>Sarker Telecom</t>
  </si>
  <si>
    <t>Dhaka Telecom</t>
  </si>
  <si>
    <t>Himel Mobile Center</t>
  </si>
  <si>
    <t>Mobile Shop</t>
  </si>
  <si>
    <t>R.K Mobile Center</t>
  </si>
  <si>
    <t>Gopa Telecom</t>
  </si>
  <si>
    <t>Sylhet</t>
  </si>
  <si>
    <t>New Era Telecom</t>
  </si>
  <si>
    <t>Star Tel</t>
  </si>
  <si>
    <t>StarTel Distribution-2</t>
  </si>
  <si>
    <t>Zeshan Telecom</t>
  </si>
  <si>
    <t>National Total</t>
  </si>
  <si>
    <t>Total</t>
  </si>
  <si>
    <t>SL No.</t>
  </si>
  <si>
    <t>Dealer Name</t>
  </si>
  <si>
    <t>Target</t>
  </si>
  <si>
    <t>Achievement</t>
  </si>
  <si>
    <t>%</t>
  </si>
  <si>
    <t>Score 
90%</t>
  </si>
  <si>
    <t>Final Back Margin Amount</t>
  </si>
  <si>
    <t>Mobile Zone*Patia</t>
  </si>
  <si>
    <t>One Telecom* Narayangonj</t>
  </si>
  <si>
    <t>Munshiganj</t>
  </si>
  <si>
    <t>Narsingdi</t>
  </si>
  <si>
    <t>Barishal</t>
  </si>
  <si>
    <t>Jashore</t>
  </si>
  <si>
    <t>Dhaka Center</t>
  </si>
  <si>
    <t>MM Telecom</t>
  </si>
  <si>
    <t>One Telecom*Jatrabari</t>
  </si>
  <si>
    <t>Sarkar Telecom, Sirajgonj</t>
  </si>
  <si>
    <t>Mar'2021 Back Margin
Dealer Wise Value Achievement Status</t>
  </si>
  <si>
    <t>Barisal Mobile Sales Center</t>
  </si>
  <si>
    <t>Rhyme Enterprise</t>
  </si>
  <si>
    <t>Jan'2021</t>
  </si>
  <si>
    <t>Feb'2021</t>
  </si>
  <si>
    <t>Mar'2021</t>
  </si>
  <si>
    <t>Dealer Back Margin Q1'2021( 0.25% )</t>
  </si>
  <si>
    <t>Total Q1-2021 Back Margin Amount</t>
  </si>
</sst>
</file>

<file path=xl/styles.xml><?xml version="1.0" encoding="utf-8"?>
<styleSheet xmlns="http://schemas.openxmlformats.org/spreadsheetml/2006/main">
  <numFmts count="2">
    <numFmt numFmtId="164" formatCode="_(* #,##0.00_);_(* \(#,##0.00\);_(* &quot;-&quot;??_);_(@_)"/>
    <numFmt numFmtId="165" formatCode="_(* #,##0_);_(* \(#,##0\);_(* &quot;-&quot;??_);_(@_)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b/>
      <sz val="14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999999"/>
      </left>
      <right/>
      <top/>
      <bottom/>
      <diagonal/>
    </border>
    <border>
      <left style="thin">
        <color rgb="FFABABAB"/>
      </left>
      <right/>
      <top/>
      <bottom/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1">
    <xf numFmtId="0" fontId="0" fillId="0" borderId="0" xfId="0"/>
    <xf numFmtId="18" fontId="4" fillId="3" borderId="4" xfId="0" applyNumberFormat="1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5" xfId="0" applyFont="1" applyFill="1" applyBorder="1"/>
    <xf numFmtId="0" fontId="0" fillId="0" borderId="5" xfId="0" applyFill="1" applyBorder="1"/>
    <xf numFmtId="0" fontId="0" fillId="0" borderId="6" xfId="0" applyFill="1" applyBorder="1"/>
    <xf numFmtId="165" fontId="1" fillId="0" borderId="4" xfId="1" applyNumberFormat="1" applyFont="1" applyFill="1" applyBorder="1" applyAlignment="1">
      <alignment horizontal="center" vertical="center"/>
    </xf>
    <xf numFmtId="10" fontId="0" fillId="0" borderId="4" xfId="2" applyNumberFormat="1" applyFont="1" applyFill="1" applyBorder="1" applyAlignment="1">
      <alignment horizontal="center" vertical="center"/>
    </xf>
    <xf numFmtId="0" fontId="0" fillId="0" borderId="0" xfId="0" applyFill="1"/>
    <xf numFmtId="0" fontId="0" fillId="0" borderId="4" xfId="0" applyFill="1" applyBorder="1" applyAlignment="1">
      <alignment horizontal="center"/>
    </xf>
    <xf numFmtId="0" fontId="0" fillId="0" borderId="4" xfId="0" applyFill="1" applyBorder="1"/>
    <xf numFmtId="0" fontId="0" fillId="0" borderId="1" xfId="0" applyFill="1" applyBorder="1"/>
    <xf numFmtId="0" fontId="0" fillId="0" borderId="0" xfId="0" applyFont="1" applyFill="1" applyAlignment="1">
      <alignment horizontal="left"/>
    </xf>
    <xf numFmtId="0" fontId="5" fillId="0" borderId="4" xfId="0" applyFont="1" applyFill="1" applyBorder="1"/>
    <xf numFmtId="0" fontId="0" fillId="0" borderId="0" xfId="0" applyFill="1" applyAlignment="1">
      <alignment horizontal="left"/>
    </xf>
    <xf numFmtId="0" fontId="6" fillId="0" borderId="4" xfId="0" applyFont="1" applyFill="1" applyBorder="1"/>
    <xf numFmtId="0" fontId="0" fillId="0" borderId="8" xfId="0" applyFill="1" applyBorder="1"/>
    <xf numFmtId="0" fontId="0" fillId="0" borderId="4" xfId="1" applyNumberFormat="1" applyFont="1" applyFill="1" applyBorder="1" applyAlignment="1">
      <alignment horizontal="left" vertical="center"/>
    </xf>
    <xf numFmtId="165" fontId="2" fillId="6" borderId="4" xfId="1" applyNumberFormat="1" applyFont="1" applyFill="1" applyBorder="1"/>
    <xf numFmtId="0" fontId="2" fillId="0" borderId="0" xfId="0" applyFont="1" applyFill="1"/>
    <xf numFmtId="165" fontId="0" fillId="0" borderId="0" xfId="0" applyNumberFormat="1"/>
    <xf numFmtId="0" fontId="0" fillId="5" borderId="0" xfId="0" applyFill="1"/>
    <xf numFmtId="0" fontId="0" fillId="0" borderId="0" xfId="0" applyAlignment="1">
      <alignment horizontal="center"/>
    </xf>
    <xf numFmtId="165" fontId="0" fillId="0" borderId="4" xfId="0" applyNumberFormat="1" applyFill="1" applyBorder="1"/>
    <xf numFmtId="165" fontId="0" fillId="0" borderId="4" xfId="1" applyNumberFormat="1" applyFont="1" applyFill="1" applyBorder="1" applyAlignment="1">
      <alignment horizontal="center" vertical="center"/>
    </xf>
    <xf numFmtId="165" fontId="3" fillId="9" borderId="4" xfId="0" applyNumberFormat="1" applyFont="1" applyFill="1" applyBorder="1"/>
    <xf numFmtId="10" fontId="3" fillId="9" borderId="4" xfId="2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2" fillId="8" borderId="1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 wrapText="1"/>
    </xf>
    <xf numFmtId="165" fontId="0" fillId="0" borderId="4" xfId="1" applyNumberFormat="1" applyFont="1" applyBorder="1" applyAlignment="1">
      <alignment horizontal="center"/>
    </xf>
    <xf numFmtId="165" fontId="2" fillId="0" borderId="0" xfId="1" applyNumberFormat="1" applyFont="1" applyAlignment="1">
      <alignment horizontal="center"/>
    </xf>
    <xf numFmtId="165" fontId="2" fillId="0" borderId="0" xfId="1" applyNumberFormat="1" applyFont="1"/>
    <xf numFmtId="0" fontId="0" fillId="0" borderId="7" xfId="0" applyFill="1" applyBorder="1"/>
    <xf numFmtId="0" fontId="2" fillId="8" borderId="4" xfId="0" applyFont="1" applyFill="1" applyBorder="1" applyAlignment="1">
      <alignment horizontal="center" vertical="center"/>
    </xf>
    <xf numFmtId="0" fontId="8" fillId="8" borderId="9" xfId="0" applyFont="1" applyFill="1" applyBorder="1" applyAlignment="1">
      <alignment horizontal="center" vertical="center" wrapText="1"/>
    </xf>
    <xf numFmtId="0" fontId="2" fillId="10" borderId="4" xfId="0" applyFont="1" applyFill="1" applyBorder="1" applyAlignment="1">
      <alignment horizontal="center" vertical="center"/>
    </xf>
    <xf numFmtId="0" fontId="8" fillId="10" borderId="9" xfId="0" applyFont="1" applyFill="1" applyBorder="1" applyAlignment="1">
      <alignment horizontal="center" vertical="center" wrapText="1"/>
    </xf>
    <xf numFmtId="0" fontId="2" fillId="11" borderId="4" xfId="0" applyFont="1" applyFill="1" applyBorder="1" applyAlignment="1">
      <alignment horizontal="center" vertical="center"/>
    </xf>
    <xf numFmtId="0" fontId="8" fillId="11" borderId="9" xfId="0" applyFont="1" applyFill="1" applyBorder="1" applyAlignment="1">
      <alignment horizontal="center" vertical="center" wrapText="1"/>
    </xf>
    <xf numFmtId="165" fontId="0" fillId="0" borderId="4" xfId="1" applyNumberFormat="1" applyFont="1" applyFill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0" fontId="0" fillId="0" borderId="4" xfId="0" applyFont="1" applyFill="1" applyBorder="1"/>
    <xf numFmtId="0" fontId="0" fillId="0" borderId="1" xfId="0" applyFont="1" applyFill="1" applyBorder="1"/>
    <xf numFmtId="165" fontId="1" fillId="0" borderId="4" xfId="1" applyNumberFormat="1" applyFont="1" applyFill="1" applyBorder="1" applyAlignment="1">
      <alignment horizontal="center"/>
    </xf>
    <xf numFmtId="0" fontId="0" fillId="0" borderId="0" xfId="0" applyFont="1" applyFill="1"/>
    <xf numFmtId="10" fontId="0" fillId="0" borderId="0" xfId="2" applyNumberFormat="1" applyFont="1" applyFill="1"/>
    <xf numFmtId="0" fontId="2" fillId="4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3" fillId="2" borderId="10" xfId="0" applyFont="1" applyFill="1" applyBorder="1" applyAlignment="1">
      <alignment horizontal="center" wrapText="1"/>
    </xf>
    <xf numFmtId="0" fontId="3" fillId="2" borderId="0" xfId="0" applyFont="1" applyFill="1" applyBorder="1" applyAlignment="1">
      <alignment horizont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2" fillId="6" borderId="4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/>
    </xf>
    <xf numFmtId="0" fontId="3" fillId="9" borderId="2" xfId="0" applyFont="1" applyFill="1" applyBorder="1" applyAlignment="1">
      <alignment horizontal="center"/>
    </xf>
    <xf numFmtId="0" fontId="3" fillId="9" borderId="3" xfId="0" applyFont="1" applyFill="1" applyBorder="1" applyAlignment="1">
      <alignment horizontal="center"/>
    </xf>
    <xf numFmtId="0" fontId="7" fillId="7" borderId="4" xfId="0" applyFont="1" applyFill="1" applyBorder="1" applyAlignment="1">
      <alignment horizontal="center" vertical="center"/>
    </xf>
    <xf numFmtId="0" fontId="2" fillId="11" borderId="4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2" fillId="8" borderId="3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2" fillId="10" borderId="2" xfId="0" applyFont="1" applyFill="1" applyBorder="1" applyAlignment="1">
      <alignment horizontal="center" vertical="center"/>
    </xf>
    <xf numFmtId="0" fontId="2" fillId="10" borderId="3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0" fontId="2" fillId="11" borderId="2" xfId="0" applyFont="1" applyFill="1" applyBorder="1" applyAlignment="1">
      <alignment horizontal="center" vertical="center"/>
    </xf>
    <xf numFmtId="0" fontId="2" fillId="11" borderId="3" xfId="0" applyFont="1" applyFill="1" applyBorder="1" applyAlignment="1">
      <alignment horizontal="center" vertical="center"/>
    </xf>
    <xf numFmtId="0" fontId="2" fillId="12" borderId="4" xfId="0" applyFont="1" applyFill="1" applyBorder="1" applyAlignment="1">
      <alignment horizontal="center" vertical="center" wrapText="1"/>
    </xf>
    <xf numFmtId="0" fontId="0" fillId="13" borderId="5" xfId="0" applyFill="1" applyBorder="1" applyAlignment="1">
      <alignment horizontal="center"/>
    </xf>
    <xf numFmtId="0" fontId="0" fillId="13" borderId="4" xfId="0" applyFill="1" applyBorder="1"/>
    <xf numFmtId="0" fontId="0" fillId="13" borderId="5" xfId="0" applyFill="1" applyBorder="1"/>
    <xf numFmtId="0" fontId="0" fillId="13" borderId="1" xfId="0" applyFill="1" applyBorder="1"/>
    <xf numFmtId="165" fontId="0" fillId="13" borderId="4" xfId="1" applyNumberFormat="1" applyFont="1" applyFill="1" applyBorder="1" applyAlignment="1">
      <alignment horizontal="center"/>
    </xf>
    <xf numFmtId="165" fontId="1" fillId="13" borderId="4" xfId="1" applyNumberFormat="1" applyFont="1" applyFill="1" applyBorder="1" applyAlignment="1">
      <alignment horizontal="center" vertical="center"/>
    </xf>
    <xf numFmtId="10" fontId="0" fillId="13" borderId="4" xfId="2" applyNumberFormat="1" applyFont="1" applyFill="1" applyBorder="1" applyAlignment="1">
      <alignment horizontal="center" vertical="center"/>
    </xf>
    <xf numFmtId="165" fontId="0" fillId="13" borderId="4" xfId="1" applyNumberFormat="1" applyFont="1" applyFill="1" applyBorder="1" applyAlignment="1">
      <alignment horizontal="center" vertical="center"/>
    </xf>
    <xf numFmtId="165" fontId="0" fillId="13" borderId="4" xfId="0" applyNumberFormat="1" applyFill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28"/>
  <sheetViews>
    <sheetView showGridLines="0" zoomScale="90" zoomScaleNormal="9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N10" sqref="N10"/>
    </sheetView>
  </sheetViews>
  <sheetFormatPr defaultRowHeight="15"/>
  <cols>
    <col min="1" max="1" width="4.42578125" style="51" bestFit="1" customWidth="1"/>
    <col min="2" max="2" width="34.7109375" bestFit="1" customWidth="1"/>
    <col min="3" max="3" width="12" bestFit="1" customWidth="1"/>
    <col min="4" max="4" width="12.85546875" bestFit="1" customWidth="1"/>
    <col min="5" max="5" width="16" bestFit="1" customWidth="1"/>
  </cols>
  <sheetData>
    <row r="1" spans="1:6" ht="30.75" customHeight="1">
      <c r="A1" s="52" t="s">
        <v>173</v>
      </c>
      <c r="B1" s="53"/>
      <c r="C1" s="53"/>
      <c r="D1" s="53"/>
      <c r="E1" s="53"/>
    </row>
    <row r="2" spans="1:6" ht="30.75" customHeight="1">
      <c r="A2" s="54" t="s">
        <v>0</v>
      </c>
      <c r="B2" s="55"/>
      <c r="C2" s="55"/>
      <c r="D2" s="55"/>
      <c r="E2" s="50"/>
    </row>
    <row r="3" spans="1:6" s="3" customFormat="1" ht="45" customHeight="1">
      <c r="A3" s="1" t="s">
        <v>1</v>
      </c>
      <c r="B3" s="2" t="s">
        <v>2</v>
      </c>
      <c r="C3" s="2" t="s">
        <v>3</v>
      </c>
      <c r="D3" s="2" t="s">
        <v>4</v>
      </c>
      <c r="E3" s="32" t="s">
        <v>162</v>
      </c>
    </row>
    <row r="4" spans="1:6" s="10" customFormat="1">
      <c r="A4" s="4">
        <v>1</v>
      </c>
      <c r="B4" s="5" t="s">
        <v>18</v>
      </c>
      <c r="C4" s="6" t="s">
        <v>20</v>
      </c>
      <c r="D4" s="7" t="s">
        <v>20</v>
      </c>
      <c r="E4" s="43">
        <v>113257.40224871004</v>
      </c>
      <c r="F4" s="49"/>
    </row>
    <row r="5" spans="1:6" s="10" customFormat="1">
      <c r="A5" s="11">
        <v>2</v>
      </c>
      <c r="B5" s="12" t="s">
        <v>23</v>
      </c>
      <c r="C5" s="6" t="s">
        <v>20</v>
      </c>
      <c r="D5" s="13" t="s">
        <v>20</v>
      </c>
      <c r="E5" s="43">
        <v>89811.635850488441</v>
      </c>
      <c r="F5" s="49"/>
    </row>
    <row r="6" spans="1:6" s="10" customFormat="1">
      <c r="A6" s="11">
        <v>3</v>
      </c>
      <c r="B6" s="12" t="s">
        <v>163</v>
      </c>
      <c r="C6" s="6" t="s">
        <v>20</v>
      </c>
      <c r="D6" s="13" t="s">
        <v>26</v>
      </c>
      <c r="E6" s="43">
        <v>8307.0298161978972</v>
      </c>
      <c r="F6" s="49"/>
    </row>
    <row r="7" spans="1:6" s="10" customFormat="1">
      <c r="A7" s="4">
        <v>4</v>
      </c>
      <c r="B7" s="12" t="s">
        <v>30</v>
      </c>
      <c r="C7" s="6" t="s">
        <v>20</v>
      </c>
      <c r="D7" s="13" t="s">
        <v>26</v>
      </c>
      <c r="E7" s="43">
        <v>21220.913951105267</v>
      </c>
      <c r="F7" s="49"/>
    </row>
    <row r="8" spans="1:6" s="10" customFormat="1">
      <c r="A8" s="11">
        <v>5</v>
      </c>
      <c r="B8" s="12" t="s">
        <v>27</v>
      </c>
      <c r="C8" s="6" t="s">
        <v>20</v>
      </c>
      <c r="D8" s="13" t="s">
        <v>26</v>
      </c>
      <c r="E8" s="43">
        <v>5474.0718793028582</v>
      </c>
      <c r="F8" s="49"/>
    </row>
    <row r="9" spans="1:6" s="10" customFormat="1">
      <c r="A9" s="4">
        <v>6</v>
      </c>
      <c r="B9" s="12" t="s">
        <v>25</v>
      </c>
      <c r="C9" s="6" t="s">
        <v>20</v>
      </c>
      <c r="D9" s="13" t="s">
        <v>26</v>
      </c>
      <c r="E9" s="43">
        <v>7711.3223397600013</v>
      </c>
      <c r="F9" s="49"/>
    </row>
    <row r="10" spans="1:6" s="10" customFormat="1">
      <c r="A10" s="11">
        <v>7</v>
      </c>
      <c r="B10" s="12" t="s">
        <v>29</v>
      </c>
      <c r="C10" s="6" t="s">
        <v>20</v>
      </c>
      <c r="D10" s="13" t="s">
        <v>26</v>
      </c>
      <c r="E10" s="43">
        <v>6773.5959107145454</v>
      </c>
      <c r="F10" s="49"/>
    </row>
    <row r="11" spans="1:6" s="10" customFormat="1">
      <c r="A11" s="11">
        <v>8</v>
      </c>
      <c r="B11" s="12" t="s">
        <v>28</v>
      </c>
      <c r="C11" s="6" t="s">
        <v>20</v>
      </c>
      <c r="D11" s="13" t="s">
        <v>26</v>
      </c>
      <c r="E11" s="43">
        <v>9429.5536721711123</v>
      </c>
      <c r="F11" s="49"/>
    </row>
    <row r="12" spans="1:6" s="10" customFormat="1">
      <c r="A12" s="4">
        <v>9</v>
      </c>
      <c r="B12" s="12" t="s">
        <v>31</v>
      </c>
      <c r="C12" s="6" t="s">
        <v>20</v>
      </c>
      <c r="D12" s="13" t="s">
        <v>138</v>
      </c>
      <c r="E12" s="43">
        <v>5679.5737949887862</v>
      </c>
      <c r="F12" s="49"/>
    </row>
    <row r="13" spans="1:6" s="10" customFormat="1">
      <c r="A13" s="11">
        <v>10</v>
      </c>
      <c r="B13" s="12" t="s">
        <v>21</v>
      </c>
      <c r="C13" s="6" t="s">
        <v>20</v>
      </c>
      <c r="D13" s="13" t="s">
        <v>20</v>
      </c>
      <c r="E13" s="43">
        <v>6311.108947747498</v>
      </c>
      <c r="F13" s="49"/>
    </row>
    <row r="14" spans="1:6" s="10" customFormat="1">
      <c r="A14" s="4">
        <v>11</v>
      </c>
      <c r="B14" s="12" t="s">
        <v>24</v>
      </c>
      <c r="C14" s="6" t="s">
        <v>20</v>
      </c>
      <c r="D14" s="13" t="s">
        <v>20</v>
      </c>
      <c r="E14" s="43">
        <v>17949.264399447915</v>
      </c>
      <c r="F14" s="49"/>
    </row>
    <row r="15" spans="1:6" s="10" customFormat="1">
      <c r="A15" s="11">
        <v>12</v>
      </c>
      <c r="B15" s="12" t="s">
        <v>22</v>
      </c>
      <c r="C15" s="6" t="s">
        <v>20</v>
      </c>
      <c r="D15" s="13" t="s">
        <v>20</v>
      </c>
      <c r="E15" s="43">
        <v>28756.469142613518</v>
      </c>
      <c r="F15" s="49"/>
    </row>
    <row r="16" spans="1:6" s="10" customFormat="1">
      <c r="A16" s="11">
        <v>13</v>
      </c>
      <c r="B16" s="12" t="s">
        <v>147</v>
      </c>
      <c r="C16" s="6" t="s">
        <v>20</v>
      </c>
      <c r="D16" s="7" t="s">
        <v>138</v>
      </c>
      <c r="E16" s="43">
        <v>33426.869514952741</v>
      </c>
      <c r="F16" s="49"/>
    </row>
    <row r="17" spans="1:6" s="10" customFormat="1">
      <c r="A17" s="4">
        <v>14</v>
      </c>
      <c r="B17" s="12" t="s">
        <v>146</v>
      </c>
      <c r="C17" s="6" t="s">
        <v>20</v>
      </c>
      <c r="D17" s="13" t="s">
        <v>138</v>
      </c>
      <c r="E17" s="43">
        <v>26523.539950844268</v>
      </c>
      <c r="F17" s="49"/>
    </row>
    <row r="18" spans="1:6" s="10" customFormat="1">
      <c r="A18" s="11">
        <v>15</v>
      </c>
      <c r="B18" s="12" t="s">
        <v>144</v>
      </c>
      <c r="C18" s="6" t="s">
        <v>20</v>
      </c>
      <c r="D18" s="13" t="s">
        <v>138</v>
      </c>
      <c r="E18" s="43">
        <v>19954.351643013601</v>
      </c>
      <c r="F18" s="49"/>
    </row>
    <row r="19" spans="1:6" s="10" customFormat="1">
      <c r="A19" s="4">
        <v>16</v>
      </c>
      <c r="B19" s="14" t="s">
        <v>145</v>
      </c>
      <c r="C19" s="6" t="s">
        <v>20</v>
      </c>
      <c r="D19" s="13" t="s">
        <v>138</v>
      </c>
      <c r="E19" s="43">
        <v>7511.3639977069724</v>
      </c>
      <c r="F19" s="49"/>
    </row>
    <row r="20" spans="1:6" s="10" customFormat="1">
      <c r="A20" s="11">
        <v>17</v>
      </c>
      <c r="B20" s="12" t="s">
        <v>136</v>
      </c>
      <c r="C20" s="6" t="s">
        <v>20</v>
      </c>
      <c r="D20" s="13" t="s">
        <v>135</v>
      </c>
      <c r="E20" s="43">
        <v>21640.806038985986</v>
      </c>
      <c r="F20" s="49"/>
    </row>
    <row r="21" spans="1:6" s="10" customFormat="1">
      <c r="A21" s="11">
        <v>18</v>
      </c>
      <c r="B21" s="12" t="s">
        <v>134</v>
      </c>
      <c r="C21" s="6" t="s">
        <v>20</v>
      </c>
      <c r="D21" s="13" t="s">
        <v>135</v>
      </c>
      <c r="E21" s="43">
        <v>13710.860905225807</v>
      </c>
      <c r="F21" s="49"/>
    </row>
    <row r="22" spans="1:6" s="10" customFormat="1">
      <c r="A22" s="4">
        <v>19</v>
      </c>
      <c r="B22" s="12" t="s">
        <v>137</v>
      </c>
      <c r="C22" s="6" t="s">
        <v>20</v>
      </c>
      <c r="D22" s="13" t="s">
        <v>135</v>
      </c>
      <c r="E22" s="43">
        <v>15751.75308990239</v>
      </c>
      <c r="F22" s="49"/>
    </row>
    <row r="23" spans="1:6" s="10" customFormat="1">
      <c r="A23" s="11">
        <v>20</v>
      </c>
      <c r="B23" s="12" t="s">
        <v>139</v>
      </c>
      <c r="C23" s="6" t="s">
        <v>20</v>
      </c>
      <c r="D23" s="13" t="s">
        <v>135</v>
      </c>
      <c r="E23" s="43">
        <v>28023.626684672799</v>
      </c>
      <c r="F23" s="49"/>
    </row>
    <row r="24" spans="1:6" s="10" customFormat="1">
      <c r="A24" s="4">
        <v>21</v>
      </c>
      <c r="B24" s="12" t="s">
        <v>142</v>
      </c>
      <c r="C24" s="6" t="s">
        <v>20</v>
      </c>
      <c r="D24" s="13" t="s">
        <v>140</v>
      </c>
      <c r="E24" s="43">
        <v>39880.280707443912</v>
      </c>
      <c r="F24" s="49"/>
    </row>
    <row r="25" spans="1:6" s="10" customFormat="1">
      <c r="A25" s="11">
        <v>22</v>
      </c>
      <c r="B25" s="12" t="s">
        <v>143</v>
      </c>
      <c r="C25" s="6" t="s">
        <v>20</v>
      </c>
      <c r="D25" s="13" t="s">
        <v>140</v>
      </c>
      <c r="E25" s="43">
        <v>26361.844836293949</v>
      </c>
      <c r="F25" s="49"/>
    </row>
    <row r="26" spans="1:6" s="10" customFormat="1">
      <c r="A26" s="11">
        <v>23</v>
      </c>
      <c r="B26" s="12" t="s">
        <v>141</v>
      </c>
      <c r="C26" s="6" t="s">
        <v>20</v>
      </c>
      <c r="D26" s="13" t="s">
        <v>140</v>
      </c>
      <c r="E26" s="43">
        <v>18793.106838087937</v>
      </c>
      <c r="F26" s="49"/>
    </row>
    <row r="27" spans="1:6" s="10" customFormat="1">
      <c r="A27" s="4">
        <v>24</v>
      </c>
      <c r="B27" s="12" t="s">
        <v>32</v>
      </c>
      <c r="C27" s="6" t="s">
        <v>33</v>
      </c>
      <c r="D27" s="13" t="s">
        <v>37</v>
      </c>
      <c r="E27" s="43">
        <v>23853.485557889446</v>
      </c>
      <c r="F27" s="49"/>
    </row>
    <row r="28" spans="1:6" s="10" customFormat="1">
      <c r="A28" s="11">
        <v>25</v>
      </c>
      <c r="B28" s="12" t="s">
        <v>36</v>
      </c>
      <c r="C28" s="6" t="s">
        <v>33</v>
      </c>
      <c r="D28" s="13" t="s">
        <v>37</v>
      </c>
      <c r="E28" s="43">
        <v>47139.123200147689</v>
      </c>
      <c r="F28" s="49"/>
    </row>
    <row r="29" spans="1:6" s="10" customFormat="1">
      <c r="A29" s="4">
        <v>26</v>
      </c>
      <c r="B29" s="12" t="s">
        <v>38</v>
      </c>
      <c r="C29" s="6" t="s">
        <v>33</v>
      </c>
      <c r="D29" s="13" t="s">
        <v>34</v>
      </c>
      <c r="E29" s="43">
        <v>85432.123419860276</v>
      </c>
      <c r="F29" s="49"/>
    </row>
    <row r="30" spans="1:6" s="10" customFormat="1">
      <c r="A30" s="11">
        <v>27</v>
      </c>
      <c r="B30" s="12" t="s">
        <v>39</v>
      </c>
      <c r="C30" s="6" t="s">
        <v>33</v>
      </c>
      <c r="D30" s="13" t="s">
        <v>37</v>
      </c>
      <c r="E30" s="43">
        <v>67053.038273140381</v>
      </c>
      <c r="F30" s="49"/>
    </row>
    <row r="31" spans="1:6" s="10" customFormat="1">
      <c r="A31" s="11">
        <v>28</v>
      </c>
      <c r="B31" s="12" t="s">
        <v>40</v>
      </c>
      <c r="C31" s="6" t="s">
        <v>33</v>
      </c>
      <c r="D31" s="13" t="s">
        <v>34</v>
      </c>
      <c r="E31" s="43">
        <v>27947.375442327859</v>
      </c>
      <c r="F31" s="49"/>
    </row>
    <row r="32" spans="1:6" s="10" customFormat="1">
      <c r="A32" s="4">
        <v>29</v>
      </c>
      <c r="B32" s="36" t="s">
        <v>41</v>
      </c>
      <c r="C32" s="6" t="s">
        <v>33</v>
      </c>
      <c r="D32" s="13" t="s">
        <v>42</v>
      </c>
      <c r="E32" s="43">
        <v>34332.186452911119</v>
      </c>
      <c r="F32" s="49"/>
    </row>
    <row r="33" spans="1:6" s="10" customFormat="1">
      <c r="A33" s="11">
        <v>30</v>
      </c>
      <c r="B33" s="15" t="s">
        <v>52</v>
      </c>
      <c r="C33" s="6" t="s">
        <v>33</v>
      </c>
      <c r="D33" s="13" t="s">
        <v>33</v>
      </c>
      <c r="E33" s="43">
        <v>34608.810067387945</v>
      </c>
      <c r="F33" s="49"/>
    </row>
    <row r="34" spans="1:6" s="10" customFormat="1">
      <c r="A34" s="4">
        <v>31</v>
      </c>
      <c r="B34" s="10" t="s">
        <v>53</v>
      </c>
      <c r="C34" s="6" t="s">
        <v>33</v>
      </c>
      <c r="D34" s="13" t="s">
        <v>169</v>
      </c>
      <c r="E34" s="43">
        <v>119939.29914129808</v>
      </c>
      <c r="F34" s="49"/>
    </row>
    <row r="35" spans="1:6" s="10" customFormat="1">
      <c r="A35" s="11">
        <v>32</v>
      </c>
      <c r="B35" s="12" t="s">
        <v>43</v>
      </c>
      <c r="C35" s="6" t="s">
        <v>33</v>
      </c>
      <c r="D35" s="13" t="s">
        <v>35</v>
      </c>
      <c r="E35" s="43">
        <v>26894.118687337672</v>
      </c>
      <c r="F35" s="49"/>
    </row>
    <row r="36" spans="1:6" s="10" customFormat="1">
      <c r="A36" s="11">
        <v>33</v>
      </c>
      <c r="B36" s="12" t="s">
        <v>55</v>
      </c>
      <c r="C36" s="6" t="s">
        <v>33</v>
      </c>
      <c r="D36" s="13" t="s">
        <v>33</v>
      </c>
      <c r="E36" s="43">
        <v>95049.083948020008</v>
      </c>
      <c r="F36" s="49"/>
    </row>
    <row r="37" spans="1:6" s="10" customFormat="1">
      <c r="A37" s="4">
        <v>34</v>
      </c>
      <c r="B37" s="12" t="s">
        <v>46</v>
      </c>
      <c r="C37" s="6" t="s">
        <v>33</v>
      </c>
      <c r="D37" s="13" t="s">
        <v>35</v>
      </c>
      <c r="E37" s="43">
        <v>140605.8904295387</v>
      </c>
      <c r="F37" s="49"/>
    </row>
    <row r="38" spans="1:6" s="10" customFormat="1">
      <c r="A38" s="11">
        <v>35</v>
      </c>
      <c r="B38" s="12" t="s">
        <v>47</v>
      </c>
      <c r="C38" s="6" t="s">
        <v>33</v>
      </c>
      <c r="D38" s="13" t="s">
        <v>35</v>
      </c>
      <c r="E38" s="43">
        <v>30721.051870236817</v>
      </c>
      <c r="F38" s="49"/>
    </row>
    <row r="39" spans="1:6" s="10" customFormat="1">
      <c r="A39" s="4">
        <v>36</v>
      </c>
      <c r="B39" s="12" t="s">
        <v>48</v>
      </c>
      <c r="C39" s="6" t="s">
        <v>33</v>
      </c>
      <c r="D39" s="13" t="s">
        <v>42</v>
      </c>
      <c r="E39" s="43">
        <v>16826.337914343123</v>
      </c>
      <c r="F39" s="49"/>
    </row>
    <row r="40" spans="1:6" s="10" customFormat="1">
      <c r="A40" s="11">
        <v>37</v>
      </c>
      <c r="B40" s="12" t="s">
        <v>50</v>
      </c>
      <c r="C40" s="6" t="s">
        <v>33</v>
      </c>
      <c r="D40" s="13" t="s">
        <v>42</v>
      </c>
      <c r="E40" s="43">
        <v>17406.308843760238</v>
      </c>
      <c r="F40" s="49"/>
    </row>
    <row r="41" spans="1:6" s="10" customFormat="1">
      <c r="A41" s="11">
        <v>38</v>
      </c>
      <c r="B41" s="12" t="s">
        <v>51</v>
      </c>
      <c r="C41" s="6" t="s">
        <v>33</v>
      </c>
      <c r="D41" s="13" t="s">
        <v>37</v>
      </c>
      <c r="E41" s="43">
        <v>0</v>
      </c>
      <c r="F41" s="49"/>
    </row>
    <row r="42" spans="1:6" s="10" customFormat="1">
      <c r="A42" s="4">
        <v>39</v>
      </c>
      <c r="B42" s="12" t="s">
        <v>57</v>
      </c>
      <c r="C42" s="6" t="s">
        <v>33</v>
      </c>
      <c r="D42" s="13" t="s">
        <v>58</v>
      </c>
      <c r="E42" s="43">
        <v>33037.732821412152</v>
      </c>
      <c r="F42" s="49"/>
    </row>
    <row r="43" spans="1:6" s="10" customFormat="1">
      <c r="A43" s="11">
        <v>40</v>
      </c>
      <c r="B43" s="12" t="s">
        <v>59</v>
      </c>
      <c r="C43" s="6" t="s">
        <v>33</v>
      </c>
      <c r="D43" s="13" t="s">
        <v>58</v>
      </c>
      <c r="E43" s="43">
        <v>35075.572259397835</v>
      </c>
      <c r="F43" s="49"/>
    </row>
    <row r="44" spans="1:6" s="10" customFormat="1">
      <c r="A44" s="4">
        <v>41</v>
      </c>
      <c r="B44" s="12" t="s">
        <v>60</v>
      </c>
      <c r="C44" s="6" t="s">
        <v>33</v>
      </c>
      <c r="D44" s="13" t="s">
        <v>33</v>
      </c>
      <c r="E44" s="43">
        <v>37399.089826087831</v>
      </c>
      <c r="F44" s="49"/>
    </row>
    <row r="45" spans="1:6" s="10" customFormat="1">
      <c r="A45" s="11">
        <v>42</v>
      </c>
      <c r="B45" s="12" t="s">
        <v>61</v>
      </c>
      <c r="C45" s="6" t="s">
        <v>33</v>
      </c>
      <c r="D45" s="13" t="s">
        <v>169</v>
      </c>
      <c r="E45" s="43">
        <v>22794.247082148155</v>
      </c>
      <c r="F45" s="49"/>
    </row>
    <row r="46" spans="1:6" s="10" customFormat="1">
      <c r="A46" s="11">
        <v>43</v>
      </c>
      <c r="B46" s="12" t="s">
        <v>62</v>
      </c>
      <c r="C46" s="6" t="s">
        <v>33</v>
      </c>
      <c r="D46" s="13" t="s">
        <v>58</v>
      </c>
      <c r="E46" s="43">
        <v>0</v>
      </c>
      <c r="F46" s="49"/>
    </row>
    <row r="47" spans="1:6" s="10" customFormat="1">
      <c r="A47" s="4">
        <v>44</v>
      </c>
      <c r="B47" s="12" t="s">
        <v>63</v>
      </c>
      <c r="C47" s="6" t="s">
        <v>64</v>
      </c>
      <c r="D47" s="13" t="s">
        <v>169</v>
      </c>
      <c r="E47" s="43">
        <v>56435.57635993469</v>
      </c>
      <c r="F47" s="49"/>
    </row>
    <row r="48" spans="1:6" s="10" customFormat="1">
      <c r="A48" s="11">
        <v>45</v>
      </c>
      <c r="B48" s="12" t="s">
        <v>66</v>
      </c>
      <c r="C48" s="6" t="s">
        <v>64</v>
      </c>
      <c r="D48" s="13" t="s">
        <v>65</v>
      </c>
      <c r="E48" s="43">
        <v>0</v>
      </c>
      <c r="F48" s="49"/>
    </row>
    <row r="49" spans="1:6" s="10" customFormat="1">
      <c r="A49" s="4">
        <v>46</v>
      </c>
      <c r="B49" s="12" t="s">
        <v>74</v>
      </c>
      <c r="C49" s="6" t="s">
        <v>64</v>
      </c>
      <c r="D49" s="13" t="s">
        <v>65</v>
      </c>
      <c r="E49" s="43">
        <v>0</v>
      </c>
      <c r="F49" s="49"/>
    </row>
    <row r="50" spans="1:6" s="48" customFormat="1">
      <c r="A50" s="44">
        <v>47</v>
      </c>
      <c r="B50" s="45" t="s">
        <v>170</v>
      </c>
      <c r="C50" s="5" t="s">
        <v>64</v>
      </c>
      <c r="D50" s="46" t="s">
        <v>65</v>
      </c>
      <c r="E50" s="47">
        <v>29514.33864151235</v>
      </c>
      <c r="F50" s="49"/>
    </row>
    <row r="51" spans="1:6" s="10" customFormat="1">
      <c r="A51" s="11">
        <v>48</v>
      </c>
      <c r="B51" s="12" t="s">
        <v>67</v>
      </c>
      <c r="C51" s="6" t="s">
        <v>64</v>
      </c>
      <c r="D51" s="13" t="s">
        <v>68</v>
      </c>
      <c r="E51" s="43">
        <v>17944.046909683526</v>
      </c>
      <c r="F51" s="49"/>
    </row>
    <row r="52" spans="1:6" s="10" customFormat="1">
      <c r="A52" s="4">
        <v>49</v>
      </c>
      <c r="B52" s="12" t="s">
        <v>75</v>
      </c>
      <c r="C52" s="6" t="s">
        <v>64</v>
      </c>
      <c r="D52" s="13" t="s">
        <v>68</v>
      </c>
      <c r="E52" s="43">
        <v>69372.121197000015</v>
      </c>
      <c r="F52" s="49"/>
    </row>
    <row r="53" spans="1:6" s="10" customFormat="1">
      <c r="A53" s="11">
        <v>50</v>
      </c>
      <c r="B53" s="12" t="s">
        <v>171</v>
      </c>
      <c r="C53" s="6" t="s">
        <v>64</v>
      </c>
      <c r="D53" s="13" t="s">
        <v>68</v>
      </c>
      <c r="E53" s="43">
        <v>45081.901307123146</v>
      </c>
      <c r="F53" s="49"/>
    </row>
    <row r="54" spans="1:6" s="10" customFormat="1">
      <c r="A54" s="4">
        <v>51</v>
      </c>
      <c r="B54" s="12" t="s">
        <v>69</v>
      </c>
      <c r="C54" s="6" t="s">
        <v>64</v>
      </c>
      <c r="D54" s="13" t="s">
        <v>165</v>
      </c>
      <c r="E54" s="43">
        <v>9861.2960705000442</v>
      </c>
      <c r="F54" s="49"/>
    </row>
    <row r="55" spans="1:6" s="10" customFormat="1">
      <c r="A55" s="11">
        <v>52</v>
      </c>
      <c r="B55" s="12" t="s">
        <v>72</v>
      </c>
      <c r="C55" s="6" t="s">
        <v>64</v>
      </c>
      <c r="D55" s="13" t="s">
        <v>165</v>
      </c>
      <c r="E55" s="43">
        <v>21511.259678448369</v>
      </c>
      <c r="F55" s="49"/>
    </row>
    <row r="56" spans="1:6" s="10" customFormat="1">
      <c r="A56" s="11">
        <v>53</v>
      </c>
      <c r="B56" s="16" t="s">
        <v>73</v>
      </c>
      <c r="C56" s="6" t="s">
        <v>64</v>
      </c>
      <c r="D56" s="13" t="s">
        <v>165</v>
      </c>
      <c r="E56" s="43">
        <v>15987.034882027341</v>
      </c>
      <c r="F56" s="49"/>
    </row>
    <row r="57" spans="1:6" s="10" customFormat="1">
      <c r="A57" s="4">
        <v>54</v>
      </c>
      <c r="B57" s="12" t="s">
        <v>77</v>
      </c>
      <c r="C57" s="6" t="s">
        <v>64</v>
      </c>
      <c r="D57" s="13" t="s">
        <v>78</v>
      </c>
      <c r="E57" s="43">
        <v>55271.863997877903</v>
      </c>
      <c r="F57" s="49"/>
    </row>
    <row r="58" spans="1:6" s="10" customFormat="1">
      <c r="A58" s="11">
        <v>55</v>
      </c>
      <c r="B58" s="12" t="s">
        <v>70</v>
      </c>
      <c r="C58" s="6" t="s">
        <v>64</v>
      </c>
      <c r="D58" s="13" t="s">
        <v>166</v>
      </c>
      <c r="E58" s="43">
        <v>36025.940177548066</v>
      </c>
      <c r="F58" s="49"/>
    </row>
    <row r="59" spans="1:6" s="10" customFormat="1">
      <c r="A59" s="4">
        <v>56</v>
      </c>
      <c r="B59" s="12" t="s">
        <v>164</v>
      </c>
      <c r="C59" s="6" t="s">
        <v>64</v>
      </c>
      <c r="D59" s="13" t="s">
        <v>78</v>
      </c>
      <c r="E59" s="43">
        <v>49162.664878061551</v>
      </c>
      <c r="F59" s="49"/>
    </row>
    <row r="60" spans="1:6" s="10" customFormat="1">
      <c r="A60" s="11">
        <v>57</v>
      </c>
      <c r="B60" s="12" t="s">
        <v>79</v>
      </c>
      <c r="C60" s="6" t="s">
        <v>64</v>
      </c>
      <c r="D60" s="13" t="s">
        <v>78</v>
      </c>
      <c r="E60" s="43">
        <v>48166.581468099095</v>
      </c>
      <c r="F60" s="49"/>
    </row>
    <row r="61" spans="1:6" s="10" customFormat="1">
      <c r="A61" s="11">
        <v>58</v>
      </c>
      <c r="B61" s="12" t="s">
        <v>80</v>
      </c>
      <c r="C61" s="6" t="s">
        <v>64</v>
      </c>
      <c r="D61" s="13" t="s">
        <v>166</v>
      </c>
      <c r="E61" s="43">
        <v>0</v>
      </c>
      <c r="F61" s="49"/>
    </row>
    <row r="62" spans="1:6" s="10" customFormat="1">
      <c r="A62" s="4">
        <v>59</v>
      </c>
      <c r="B62" s="12" t="s">
        <v>81</v>
      </c>
      <c r="C62" s="6" t="s">
        <v>64</v>
      </c>
      <c r="D62" s="13" t="s">
        <v>166</v>
      </c>
      <c r="E62" s="43">
        <v>26670.800634165615</v>
      </c>
      <c r="F62" s="49"/>
    </row>
    <row r="63" spans="1:6" s="10" customFormat="1">
      <c r="A63" s="11">
        <v>60</v>
      </c>
      <c r="B63" s="12" t="s">
        <v>82</v>
      </c>
      <c r="C63" s="6" t="s">
        <v>64</v>
      </c>
      <c r="D63" s="13" t="s">
        <v>166</v>
      </c>
      <c r="E63" s="43">
        <v>28649.870094072001</v>
      </c>
      <c r="F63" s="49"/>
    </row>
    <row r="64" spans="1:6" s="10" customFormat="1">
      <c r="A64" s="4">
        <v>61</v>
      </c>
      <c r="B64" s="12" t="s">
        <v>153</v>
      </c>
      <c r="C64" s="6" t="s">
        <v>64</v>
      </c>
      <c r="D64" s="13" t="s">
        <v>149</v>
      </c>
      <c r="E64" s="43">
        <v>31598.693341996761</v>
      </c>
      <c r="F64" s="49"/>
    </row>
    <row r="65" spans="1:6" s="10" customFormat="1">
      <c r="A65" s="11">
        <v>62</v>
      </c>
      <c r="B65" s="12" t="s">
        <v>132</v>
      </c>
      <c r="C65" s="6" t="s">
        <v>64</v>
      </c>
      <c r="D65" s="13" t="s">
        <v>140</v>
      </c>
      <c r="E65" s="43">
        <v>0</v>
      </c>
      <c r="F65" s="49"/>
    </row>
    <row r="66" spans="1:6" s="10" customFormat="1">
      <c r="A66" s="11">
        <v>63</v>
      </c>
      <c r="B66" s="12" t="s">
        <v>150</v>
      </c>
      <c r="C66" s="6" t="s">
        <v>64</v>
      </c>
      <c r="D66" s="7" t="s">
        <v>149</v>
      </c>
      <c r="E66" s="43">
        <v>0</v>
      </c>
      <c r="F66" s="49"/>
    </row>
    <row r="67" spans="1:6" s="10" customFormat="1">
      <c r="A67" s="4">
        <v>64</v>
      </c>
      <c r="B67" s="12" t="s">
        <v>148</v>
      </c>
      <c r="C67" s="6" t="s">
        <v>64</v>
      </c>
      <c r="D67" s="7" t="s">
        <v>149</v>
      </c>
      <c r="E67" s="43">
        <v>0</v>
      </c>
      <c r="F67" s="49"/>
    </row>
    <row r="68" spans="1:6" s="10" customFormat="1">
      <c r="A68" s="11">
        <v>65</v>
      </c>
      <c r="B68" s="12" t="s">
        <v>151</v>
      </c>
      <c r="C68" s="6" t="s">
        <v>64</v>
      </c>
      <c r="D68" s="13" t="s">
        <v>149</v>
      </c>
      <c r="E68" s="43">
        <v>68980.978537922841</v>
      </c>
      <c r="F68" s="49"/>
    </row>
    <row r="69" spans="1:6" s="10" customFormat="1">
      <c r="A69" s="4">
        <v>66</v>
      </c>
      <c r="B69" s="12" t="s">
        <v>152</v>
      </c>
      <c r="C69" s="6" t="s">
        <v>64</v>
      </c>
      <c r="D69" s="7" t="s">
        <v>149</v>
      </c>
      <c r="E69" s="43">
        <v>26167.290278985765</v>
      </c>
      <c r="F69" s="49"/>
    </row>
    <row r="70" spans="1:6" s="10" customFormat="1">
      <c r="A70" s="11">
        <v>67</v>
      </c>
      <c r="B70" s="12" t="s">
        <v>5</v>
      </c>
      <c r="C70" s="6" t="s">
        <v>84</v>
      </c>
      <c r="D70" s="13" t="s">
        <v>167</v>
      </c>
      <c r="E70" s="43">
        <v>50546.092902830198</v>
      </c>
      <c r="F70" s="49"/>
    </row>
    <row r="71" spans="1:6" s="23" customFormat="1">
      <c r="A71" s="11">
        <v>68</v>
      </c>
      <c r="B71" s="12" t="s">
        <v>7</v>
      </c>
      <c r="C71" s="6" t="s">
        <v>84</v>
      </c>
      <c r="D71" s="13" t="s">
        <v>167</v>
      </c>
      <c r="E71" s="43">
        <v>21776.380641454092</v>
      </c>
      <c r="F71" s="49"/>
    </row>
    <row r="72" spans="1:6" s="10" customFormat="1">
      <c r="A72" s="4">
        <v>69</v>
      </c>
      <c r="B72" s="12" t="s">
        <v>8</v>
      </c>
      <c r="C72" s="6" t="s">
        <v>84</v>
      </c>
      <c r="D72" s="13" t="s">
        <v>11</v>
      </c>
      <c r="E72" s="43">
        <v>0</v>
      </c>
      <c r="F72" s="49"/>
    </row>
    <row r="73" spans="1:6" s="10" customFormat="1">
      <c r="A73" s="11">
        <v>70</v>
      </c>
      <c r="B73" s="12" t="s">
        <v>10</v>
      </c>
      <c r="C73" s="6" t="s">
        <v>84</v>
      </c>
      <c r="D73" s="13" t="s">
        <v>11</v>
      </c>
      <c r="E73" s="43">
        <v>0</v>
      </c>
      <c r="F73" s="49"/>
    </row>
    <row r="74" spans="1:6" s="10" customFormat="1">
      <c r="A74" s="4">
        <v>71</v>
      </c>
      <c r="B74" s="12" t="s">
        <v>12</v>
      </c>
      <c r="C74" s="6" t="s">
        <v>84</v>
      </c>
      <c r="D74" s="13" t="s">
        <v>11</v>
      </c>
      <c r="E74" s="43">
        <v>0</v>
      </c>
      <c r="F74" s="49"/>
    </row>
    <row r="75" spans="1:6" s="10" customFormat="1">
      <c r="A75" s="11">
        <v>72</v>
      </c>
      <c r="B75" s="12" t="s">
        <v>174</v>
      </c>
      <c r="C75" s="6" t="s">
        <v>84</v>
      </c>
      <c r="D75" s="13" t="s">
        <v>167</v>
      </c>
      <c r="E75" s="43">
        <v>6381.5639566117507</v>
      </c>
      <c r="F75" s="49"/>
    </row>
    <row r="76" spans="1:6" s="10" customFormat="1">
      <c r="A76" s="11">
        <v>73</v>
      </c>
      <c r="B76" s="12" t="s">
        <v>13</v>
      </c>
      <c r="C76" s="6" t="s">
        <v>84</v>
      </c>
      <c r="D76" s="13" t="s">
        <v>11</v>
      </c>
      <c r="E76" s="43">
        <v>0</v>
      </c>
      <c r="F76" s="49"/>
    </row>
    <row r="77" spans="1:6" s="10" customFormat="1">
      <c r="A77" s="4">
        <v>74</v>
      </c>
      <c r="B77" s="12" t="s">
        <v>14</v>
      </c>
      <c r="C77" s="6" t="s">
        <v>84</v>
      </c>
      <c r="D77" s="13" t="s">
        <v>89</v>
      </c>
      <c r="E77" s="43">
        <v>0</v>
      </c>
      <c r="F77" s="49"/>
    </row>
    <row r="78" spans="1:6" s="10" customFormat="1">
      <c r="A78" s="11">
        <v>75</v>
      </c>
      <c r="B78" s="12" t="s">
        <v>15</v>
      </c>
      <c r="C78" s="6" t="s">
        <v>84</v>
      </c>
      <c r="D78" s="13" t="s">
        <v>11</v>
      </c>
      <c r="E78" s="43">
        <v>27106.183696251999</v>
      </c>
      <c r="F78" s="49"/>
    </row>
    <row r="79" spans="1:6" s="10" customFormat="1">
      <c r="A79" s="4">
        <v>76</v>
      </c>
      <c r="B79" s="12" t="s">
        <v>16</v>
      </c>
      <c r="C79" s="6" t="s">
        <v>84</v>
      </c>
      <c r="D79" s="13" t="s">
        <v>11</v>
      </c>
      <c r="E79" s="43">
        <v>13540.859382543988</v>
      </c>
      <c r="F79" s="49"/>
    </row>
    <row r="80" spans="1:6" s="10" customFormat="1">
      <c r="A80" s="11">
        <v>77</v>
      </c>
      <c r="B80" s="12" t="s">
        <v>17</v>
      </c>
      <c r="C80" s="6" t="s">
        <v>84</v>
      </c>
      <c r="D80" s="13" t="s">
        <v>11</v>
      </c>
      <c r="E80" s="43">
        <v>38598.675939000001</v>
      </c>
      <c r="F80" s="49"/>
    </row>
    <row r="81" spans="1:6" s="10" customFormat="1">
      <c r="A81" s="11">
        <v>78</v>
      </c>
      <c r="B81" s="12" t="s">
        <v>90</v>
      </c>
      <c r="C81" s="6" t="s">
        <v>84</v>
      </c>
      <c r="D81" s="13" t="s">
        <v>168</v>
      </c>
      <c r="E81" s="43">
        <v>0</v>
      </c>
      <c r="F81" s="49"/>
    </row>
    <row r="82" spans="1:6" s="10" customFormat="1">
      <c r="A82" s="4">
        <v>79</v>
      </c>
      <c r="B82" s="12" t="s">
        <v>92</v>
      </c>
      <c r="C82" s="6" t="s">
        <v>84</v>
      </c>
      <c r="D82" s="13" t="s">
        <v>168</v>
      </c>
      <c r="E82" s="43">
        <v>98119.86183562073</v>
      </c>
      <c r="F82" s="49"/>
    </row>
    <row r="83" spans="1:6" s="10" customFormat="1">
      <c r="A83" s="11">
        <v>80</v>
      </c>
      <c r="B83" s="12" t="s">
        <v>93</v>
      </c>
      <c r="C83" s="6" t="s">
        <v>84</v>
      </c>
      <c r="D83" s="13" t="s">
        <v>168</v>
      </c>
      <c r="E83" s="43">
        <v>82047.153793039615</v>
      </c>
      <c r="F83" s="49"/>
    </row>
    <row r="84" spans="1:6" s="10" customFormat="1">
      <c r="A84" s="4">
        <v>81</v>
      </c>
      <c r="B84" s="12" t="s">
        <v>87</v>
      </c>
      <c r="C84" s="6" t="s">
        <v>84</v>
      </c>
      <c r="D84" s="13" t="s">
        <v>167</v>
      </c>
      <c r="E84" s="43">
        <v>21967.169444820687</v>
      </c>
      <c r="F84" s="49"/>
    </row>
    <row r="85" spans="1:6" s="10" customFormat="1">
      <c r="A85" s="11">
        <v>82</v>
      </c>
      <c r="B85" s="12" t="s">
        <v>96</v>
      </c>
      <c r="C85" s="6" t="s">
        <v>84</v>
      </c>
      <c r="D85" s="13" t="s">
        <v>84</v>
      </c>
      <c r="E85" s="43">
        <v>14764.367390367028</v>
      </c>
      <c r="F85" s="49"/>
    </row>
    <row r="86" spans="1:6" s="10" customFormat="1">
      <c r="A86" s="11">
        <v>83</v>
      </c>
      <c r="B86" s="12" t="s">
        <v>97</v>
      </c>
      <c r="C86" s="6" t="s">
        <v>84</v>
      </c>
      <c r="D86" s="13" t="s">
        <v>84</v>
      </c>
      <c r="E86" s="43">
        <v>46914.738568095861</v>
      </c>
      <c r="F86" s="49"/>
    </row>
    <row r="87" spans="1:6" s="10" customFormat="1">
      <c r="A87" s="4">
        <v>84</v>
      </c>
      <c r="B87" s="12" t="s">
        <v>98</v>
      </c>
      <c r="C87" s="6" t="s">
        <v>84</v>
      </c>
      <c r="D87" s="13" t="s">
        <v>84</v>
      </c>
      <c r="E87" s="43">
        <v>71087.208017318422</v>
      </c>
      <c r="F87" s="49"/>
    </row>
    <row r="88" spans="1:6" s="10" customFormat="1">
      <c r="A88" s="11">
        <v>85</v>
      </c>
      <c r="B88" s="12" t="s">
        <v>83</v>
      </c>
      <c r="C88" s="6" t="s">
        <v>84</v>
      </c>
      <c r="D88" s="13" t="s">
        <v>167</v>
      </c>
      <c r="E88" s="43">
        <v>20078.628484493864</v>
      </c>
      <c r="F88" s="49"/>
    </row>
    <row r="89" spans="1:6" s="10" customFormat="1">
      <c r="A89" s="4">
        <v>86</v>
      </c>
      <c r="B89" s="12" t="s">
        <v>86</v>
      </c>
      <c r="C89" s="6" t="s">
        <v>84</v>
      </c>
      <c r="D89" s="13" t="s">
        <v>167</v>
      </c>
      <c r="E89" s="43">
        <v>0</v>
      </c>
      <c r="F89" s="49"/>
    </row>
    <row r="90" spans="1:6" s="10" customFormat="1">
      <c r="A90" s="11">
        <v>87</v>
      </c>
      <c r="B90" s="12" t="s">
        <v>101</v>
      </c>
      <c r="C90" s="6" t="s">
        <v>84</v>
      </c>
      <c r="D90" s="13" t="s">
        <v>168</v>
      </c>
      <c r="E90" s="43">
        <v>13579.874105502699</v>
      </c>
      <c r="F90" s="49"/>
    </row>
    <row r="91" spans="1:6" s="10" customFormat="1">
      <c r="A91" s="11">
        <v>88</v>
      </c>
      <c r="B91" s="12" t="s">
        <v>102</v>
      </c>
      <c r="C91" s="6" t="s">
        <v>84</v>
      </c>
      <c r="D91" s="13" t="s">
        <v>84</v>
      </c>
      <c r="E91" s="43">
        <v>15315.856209801792</v>
      </c>
      <c r="F91" s="49"/>
    </row>
    <row r="92" spans="1:6" s="10" customFormat="1">
      <c r="A92" s="4">
        <v>89</v>
      </c>
      <c r="B92" s="12" t="s">
        <v>44</v>
      </c>
      <c r="C92" s="6" t="s">
        <v>104</v>
      </c>
      <c r="D92" s="13" t="s">
        <v>34</v>
      </c>
      <c r="E92" s="43">
        <v>0</v>
      </c>
      <c r="F92" s="49"/>
    </row>
    <row r="93" spans="1:6" s="10" customFormat="1">
      <c r="A93" s="11">
        <v>90</v>
      </c>
      <c r="B93" s="12" t="s">
        <v>49</v>
      </c>
      <c r="C93" s="6" t="s">
        <v>104</v>
      </c>
      <c r="D93" s="13" t="s">
        <v>34</v>
      </c>
      <c r="E93" s="43">
        <v>90365.35547282554</v>
      </c>
      <c r="F93" s="49"/>
    </row>
    <row r="94" spans="1:6" s="10" customFormat="1">
      <c r="A94" s="4">
        <v>91</v>
      </c>
      <c r="B94" s="12" t="s">
        <v>88</v>
      </c>
      <c r="C94" s="6" t="s">
        <v>104</v>
      </c>
      <c r="D94" s="13" t="s">
        <v>89</v>
      </c>
      <c r="E94" s="43">
        <v>0</v>
      </c>
      <c r="F94" s="49"/>
    </row>
    <row r="95" spans="1:6" s="10" customFormat="1">
      <c r="A95" s="11">
        <v>92</v>
      </c>
      <c r="B95" s="17" t="s">
        <v>100</v>
      </c>
      <c r="C95" s="6" t="s">
        <v>104</v>
      </c>
      <c r="D95" s="13" t="s">
        <v>89</v>
      </c>
      <c r="E95" s="43">
        <v>20740.750078484787</v>
      </c>
      <c r="F95" s="49"/>
    </row>
    <row r="96" spans="1:6" s="10" customFormat="1">
      <c r="A96" s="11">
        <v>93</v>
      </c>
      <c r="B96" s="12" t="s">
        <v>95</v>
      </c>
      <c r="C96" s="6" t="s">
        <v>104</v>
      </c>
      <c r="D96" s="13" t="s">
        <v>89</v>
      </c>
      <c r="E96" s="43">
        <v>0</v>
      </c>
      <c r="F96" s="49"/>
    </row>
    <row r="97" spans="1:6" s="10" customFormat="1">
      <c r="A97" s="4">
        <v>94</v>
      </c>
      <c r="B97" s="73" t="s">
        <v>111</v>
      </c>
      <c r="C97" s="74" t="s">
        <v>104</v>
      </c>
      <c r="D97" s="75" t="s">
        <v>104</v>
      </c>
      <c r="E97" s="76">
        <v>7069.086387826499</v>
      </c>
      <c r="F97" s="49"/>
    </row>
    <row r="98" spans="1:6" s="10" customFormat="1">
      <c r="A98" s="11">
        <v>95</v>
      </c>
      <c r="B98" s="12" t="s">
        <v>175</v>
      </c>
      <c r="C98" s="6" t="s">
        <v>104</v>
      </c>
      <c r="D98" s="13" t="s">
        <v>105</v>
      </c>
      <c r="E98" s="43">
        <v>0</v>
      </c>
      <c r="F98" s="49"/>
    </row>
    <row r="99" spans="1:6" s="10" customFormat="1">
      <c r="A99" s="4">
        <v>96</v>
      </c>
      <c r="B99" s="12" t="s">
        <v>108</v>
      </c>
      <c r="C99" s="6" t="s">
        <v>104</v>
      </c>
      <c r="D99" s="13" t="s">
        <v>104</v>
      </c>
      <c r="E99" s="43">
        <v>13936.307618778299</v>
      </c>
      <c r="F99" s="49"/>
    </row>
    <row r="100" spans="1:6" s="10" customFormat="1">
      <c r="A100" s="11">
        <v>97</v>
      </c>
      <c r="B100" s="12" t="s">
        <v>106</v>
      </c>
      <c r="C100" s="6" t="s">
        <v>104</v>
      </c>
      <c r="D100" s="13" t="s">
        <v>105</v>
      </c>
      <c r="E100" s="43">
        <v>0</v>
      </c>
      <c r="F100" s="49"/>
    </row>
    <row r="101" spans="1:6" s="10" customFormat="1">
      <c r="A101" s="11">
        <v>98</v>
      </c>
      <c r="B101" s="12" t="s">
        <v>172</v>
      </c>
      <c r="C101" s="6" t="s">
        <v>104</v>
      </c>
      <c r="D101" s="13" t="s">
        <v>105</v>
      </c>
      <c r="E101" s="43">
        <v>15993.223614749491</v>
      </c>
      <c r="F101" s="49"/>
    </row>
    <row r="102" spans="1:6" s="10" customFormat="1">
      <c r="A102" s="72">
        <v>99</v>
      </c>
      <c r="B102" s="73" t="s">
        <v>110</v>
      </c>
      <c r="C102" s="74" t="s">
        <v>104</v>
      </c>
      <c r="D102" s="75" t="s">
        <v>104</v>
      </c>
      <c r="E102" s="76">
        <v>65342.46261131738</v>
      </c>
      <c r="F102" s="49"/>
    </row>
    <row r="103" spans="1:6" s="10" customFormat="1">
      <c r="A103" s="11">
        <v>100</v>
      </c>
      <c r="B103" s="12" t="s">
        <v>107</v>
      </c>
      <c r="C103" s="6" t="s">
        <v>104</v>
      </c>
      <c r="D103" s="13" t="s">
        <v>105</v>
      </c>
      <c r="E103" s="43">
        <v>0</v>
      </c>
      <c r="F103" s="49"/>
    </row>
    <row r="104" spans="1:6" s="10" customFormat="1">
      <c r="A104" s="4">
        <v>101</v>
      </c>
      <c r="B104" s="73" t="s">
        <v>109</v>
      </c>
      <c r="C104" s="74" t="s">
        <v>104</v>
      </c>
      <c r="D104" s="75" t="s">
        <v>104</v>
      </c>
      <c r="E104" s="76">
        <v>41621.218801119117</v>
      </c>
      <c r="F104" s="49"/>
    </row>
    <row r="105" spans="1:6" s="10" customFormat="1">
      <c r="A105" s="11">
        <v>102</v>
      </c>
      <c r="B105" s="73" t="s">
        <v>103</v>
      </c>
      <c r="C105" s="74" t="s">
        <v>104</v>
      </c>
      <c r="D105" s="75" t="s">
        <v>114</v>
      </c>
      <c r="E105" s="76">
        <v>22790.923976932601</v>
      </c>
      <c r="F105" s="49"/>
    </row>
    <row r="106" spans="1:6" s="10" customFormat="1">
      <c r="A106" s="11">
        <v>103</v>
      </c>
      <c r="B106" s="12" t="s">
        <v>115</v>
      </c>
      <c r="C106" s="6" t="s">
        <v>104</v>
      </c>
      <c r="D106" s="13" t="s">
        <v>114</v>
      </c>
      <c r="E106" s="43">
        <v>14223.199682238004</v>
      </c>
      <c r="F106" s="49"/>
    </row>
    <row r="107" spans="1:6" s="10" customFormat="1">
      <c r="A107" s="4">
        <v>104</v>
      </c>
      <c r="B107" s="12" t="s">
        <v>112</v>
      </c>
      <c r="C107" s="6" t="s">
        <v>104</v>
      </c>
      <c r="D107" s="13" t="s">
        <v>114</v>
      </c>
      <c r="E107" s="43">
        <v>35017.770395325286</v>
      </c>
      <c r="F107" s="49"/>
    </row>
    <row r="108" spans="1:6" s="10" customFormat="1">
      <c r="A108" s="11">
        <v>105</v>
      </c>
      <c r="B108" s="73" t="s">
        <v>116</v>
      </c>
      <c r="C108" s="74" t="s">
        <v>104</v>
      </c>
      <c r="D108" s="75" t="s">
        <v>114</v>
      </c>
      <c r="E108" s="76">
        <v>87489.500626624475</v>
      </c>
      <c r="F108" s="49"/>
    </row>
    <row r="109" spans="1:6" s="10" customFormat="1">
      <c r="A109" s="4">
        <v>106</v>
      </c>
      <c r="B109" s="18" t="s">
        <v>128</v>
      </c>
      <c r="C109" s="6" t="s">
        <v>113</v>
      </c>
      <c r="D109" s="13" t="s">
        <v>113</v>
      </c>
      <c r="E109" s="43">
        <v>38954.630109754507</v>
      </c>
      <c r="F109" s="49"/>
    </row>
    <row r="110" spans="1:6" s="10" customFormat="1">
      <c r="A110" s="11">
        <v>107</v>
      </c>
      <c r="B110" s="12" t="s">
        <v>126</v>
      </c>
      <c r="C110" s="6" t="s">
        <v>113</v>
      </c>
      <c r="D110" s="13" t="s">
        <v>113</v>
      </c>
      <c r="E110" s="43">
        <v>37591.034692469795</v>
      </c>
      <c r="F110" s="49"/>
    </row>
    <row r="111" spans="1:6" s="10" customFormat="1">
      <c r="A111" s="11">
        <v>108</v>
      </c>
      <c r="B111" s="12" t="s">
        <v>120</v>
      </c>
      <c r="C111" s="6" t="s">
        <v>113</v>
      </c>
      <c r="D111" s="13" t="s">
        <v>121</v>
      </c>
      <c r="E111" s="43">
        <v>13981.529557519943</v>
      </c>
      <c r="F111" s="49"/>
    </row>
    <row r="112" spans="1:6" s="10" customFormat="1">
      <c r="A112" s="4">
        <v>109</v>
      </c>
      <c r="B112" s="12" t="s">
        <v>122</v>
      </c>
      <c r="C112" s="6" t="s">
        <v>113</v>
      </c>
      <c r="D112" s="13" t="s">
        <v>121</v>
      </c>
      <c r="E112" s="43">
        <v>47088.69124878724</v>
      </c>
      <c r="F112" s="49"/>
    </row>
    <row r="113" spans="1:6" s="10" customFormat="1">
      <c r="A113" s="11">
        <v>110</v>
      </c>
      <c r="B113" s="12" t="s">
        <v>129</v>
      </c>
      <c r="C113" s="6" t="s">
        <v>113</v>
      </c>
      <c r="D113" s="13" t="s">
        <v>113</v>
      </c>
      <c r="E113" s="43">
        <v>0</v>
      </c>
      <c r="F113" s="49"/>
    </row>
    <row r="114" spans="1:6" s="10" customFormat="1">
      <c r="A114" s="4">
        <v>111</v>
      </c>
      <c r="B114" s="12" t="s">
        <v>117</v>
      </c>
      <c r="C114" s="6" t="s">
        <v>113</v>
      </c>
      <c r="D114" s="13" t="s">
        <v>114</v>
      </c>
      <c r="E114" s="43">
        <v>49201.377287749259</v>
      </c>
      <c r="F114" s="49"/>
    </row>
    <row r="115" spans="1:6" s="10" customFormat="1">
      <c r="A115" s="11">
        <v>112</v>
      </c>
      <c r="B115" s="12" t="s">
        <v>119</v>
      </c>
      <c r="C115" s="6" t="s">
        <v>113</v>
      </c>
      <c r="D115" s="7" t="s">
        <v>114</v>
      </c>
      <c r="E115" s="43">
        <v>0</v>
      </c>
      <c r="F115" s="49"/>
    </row>
    <row r="116" spans="1:6" s="10" customFormat="1">
      <c r="A116" s="11">
        <v>113</v>
      </c>
      <c r="B116" s="12" t="s">
        <v>130</v>
      </c>
      <c r="C116" s="6" t="s">
        <v>113</v>
      </c>
      <c r="D116" s="13" t="s">
        <v>113</v>
      </c>
      <c r="E116" s="43">
        <v>6749.9621611555558</v>
      </c>
      <c r="F116" s="49"/>
    </row>
    <row r="117" spans="1:6" s="10" customFormat="1">
      <c r="A117" s="4">
        <v>114</v>
      </c>
      <c r="B117" s="12" t="s">
        <v>123</v>
      </c>
      <c r="C117" s="6" t="s">
        <v>113</v>
      </c>
      <c r="D117" s="13" t="s">
        <v>121</v>
      </c>
      <c r="E117" s="43">
        <v>23162.919109453593</v>
      </c>
      <c r="F117" s="49"/>
    </row>
    <row r="118" spans="1:6" s="10" customFormat="1">
      <c r="A118" s="11">
        <v>115</v>
      </c>
      <c r="B118" s="12" t="s">
        <v>124</v>
      </c>
      <c r="C118" s="6" t="s">
        <v>113</v>
      </c>
      <c r="D118" s="13" t="s">
        <v>121</v>
      </c>
      <c r="E118" s="43">
        <v>0</v>
      </c>
      <c r="F118" s="49"/>
    </row>
    <row r="119" spans="1:6" s="10" customFormat="1">
      <c r="A119" s="4">
        <v>116</v>
      </c>
      <c r="B119" s="12" t="s">
        <v>125</v>
      </c>
      <c r="C119" s="6" t="s">
        <v>113</v>
      </c>
      <c r="D119" s="13" t="s">
        <v>121</v>
      </c>
      <c r="E119" s="43">
        <v>31250.755607416209</v>
      </c>
      <c r="F119" s="49"/>
    </row>
    <row r="120" spans="1:6" s="10" customFormat="1">
      <c r="A120" s="11">
        <v>117</v>
      </c>
      <c r="B120" s="12" t="s">
        <v>131</v>
      </c>
      <c r="C120" s="6" t="s">
        <v>113</v>
      </c>
      <c r="D120" s="13" t="s">
        <v>113</v>
      </c>
      <c r="E120" s="43">
        <v>43584.3649259921</v>
      </c>
      <c r="F120" s="49"/>
    </row>
    <row r="121" spans="1:6" s="10" customFormat="1">
      <c r="A121" s="11"/>
      <c r="B121" s="19"/>
      <c r="C121" s="12"/>
      <c r="D121" s="13"/>
      <c r="E121" s="33"/>
    </row>
    <row r="122" spans="1:6" s="21" customFormat="1">
      <c r="A122" s="56" t="s">
        <v>154</v>
      </c>
      <c r="B122" s="56"/>
      <c r="C122" s="56"/>
      <c r="D122" s="56"/>
      <c r="E122" s="20">
        <v>3352757.1581868567</v>
      </c>
    </row>
    <row r="124" spans="1:6" s="35" customFormat="1">
      <c r="A124" s="34"/>
    </row>
    <row r="125" spans="1:6">
      <c r="E125" s="22">
        <v>101769.74182764441</v>
      </c>
    </row>
    <row r="126" spans="1:6">
      <c r="E126" s="22"/>
    </row>
    <row r="127" spans="1:6">
      <c r="E127" s="22"/>
    </row>
    <row r="128" spans="1:6">
      <c r="E128" s="22"/>
    </row>
  </sheetData>
  <mergeCells count="3">
    <mergeCell ref="A1:E1"/>
    <mergeCell ref="A2:D2"/>
    <mergeCell ref="A122:D12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tabColor rgb="FFC00000"/>
  </sheetPr>
  <dimension ref="A1:Q56"/>
  <sheetViews>
    <sheetView tabSelected="1" zoomScale="80" zoomScaleNormal="80" workbookViewId="0">
      <pane xSplit="2" ySplit="4" topLeftCell="F5" activePane="bottomRight" state="frozen"/>
      <selection activeCell="A5" sqref="A5"/>
      <selection pane="topRight" activeCell="A5" sqref="A5"/>
      <selection pane="bottomLeft" activeCell="A5" sqref="A5"/>
      <selection pane="bottomRight" activeCell="A23" sqref="A23:Q23"/>
    </sheetView>
  </sheetViews>
  <sheetFormatPr defaultRowHeight="15"/>
  <cols>
    <col min="1" max="1" width="6.7109375" style="24" bestFit="1" customWidth="1"/>
    <col min="2" max="2" width="38.140625" bestFit="1" customWidth="1"/>
    <col min="3" max="3" width="13.5703125" style="29" bestFit="1" customWidth="1"/>
    <col min="4" max="4" width="19.85546875" bestFit="1" customWidth="1"/>
    <col min="5" max="6" width="17" bestFit="1" customWidth="1"/>
    <col min="7" max="7" width="9.5703125" bestFit="1" customWidth="1"/>
    <col min="8" max="8" width="11.85546875" customWidth="1"/>
    <col min="9" max="10" width="17" bestFit="1" customWidth="1"/>
    <col min="11" max="11" width="8.7109375" bestFit="1" customWidth="1"/>
    <col min="12" max="12" width="8.42578125" bestFit="1" customWidth="1"/>
    <col min="13" max="13" width="17" bestFit="1" customWidth="1"/>
    <col min="14" max="14" width="18.5703125" bestFit="1" customWidth="1"/>
    <col min="15" max="15" width="8.42578125" bestFit="1" customWidth="1"/>
    <col min="16" max="16" width="12.7109375" bestFit="1" customWidth="1"/>
    <col min="17" max="17" width="31.28515625" bestFit="1" customWidth="1"/>
  </cols>
  <sheetData>
    <row r="1" spans="1:17">
      <c r="A1" s="60" t="s">
        <v>179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</row>
    <row r="2" spans="1:17">
      <c r="A2" s="60"/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</row>
    <row r="3" spans="1:17" s="3" customFormat="1">
      <c r="A3" s="61" t="s">
        <v>156</v>
      </c>
      <c r="B3" s="61" t="s">
        <v>157</v>
      </c>
      <c r="C3" s="61" t="s">
        <v>3</v>
      </c>
      <c r="D3" s="61" t="s">
        <v>4</v>
      </c>
      <c r="E3" s="62" t="s">
        <v>176</v>
      </c>
      <c r="F3" s="63"/>
      <c r="G3" s="63"/>
      <c r="H3" s="64"/>
      <c r="I3" s="65" t="s">
        <v>177</v>
      </c>
      <c r="J3" s="66"/>
      <c r="K3" s="66"/>
      <c r="L3" s="67"/>
      <c r="M3" s="68" t="s">
        <v>178</v>
      </c>
      <c r="N3" s="69"/>
      <c r="O3" s="69"/>
      <c r="P3" s="70"/>
      <c r="Q3" s="71" t="s">
        <v>180</v>
      </c>
    </row>
    <row r="4" spans="1:17" s="3" customFormat="1" ht="30.75" customHeight="1">
      <c r="A4" s="61"/>
      <c r="B4" s="61"/>
      <c r="C4" s="61"/>
      <c r="D4" s="61"/>
      <c r="E4" s="31" t="s">
        <v>158</v>
      </c>
      <c r="F4" s="37" t="s">
        <v>159</v>
      </c>
      <c r="G4" s="37" t="s">
        <v>160</v>
      </c>
      <c r="H4" s="38" t="s">
        <v>161</v>
      </c>
      <c r="I4" s="39" t="s">
        <v>158</v>
      </c>
      <c r="J4" s="39" t="s">
        <v>159</v>
      </c>
      <c r="K4" s="39" t="s">
        <v>160</v>
      </c>
      <c r="L4" s="40" t="s">
        <v>161</v>
      </c>
      <c r="M4" s="41" t="s">
        <v>158</v>
      </c>
      <c r="N4" s="41" t="s">
        <v>159</v>
      </c>
      <c r="O4" s="41" t="s">
        <v>160</v>
      </c>
      <c r="P4" s="42" t="s">
        <v>161</v>
      </c>
      <c r="Q4" s="71"/>
    </row>
    <row r="5" spans="1:17">
      <c r="A5" s="30">
        <v>1</v>
      </c>
      <c r="B5" s="5" t="s">
        <v>5</v>
      </c>
      <c r="C5" s="6" t="s">
        <v>84</v>
      </c>
      <c r="D5" s="7" t="s">
        <v>6</v>
      </c>
      <c r="E5" s="8">
        <v>11786483.491814287</v>
      </c>
      <c r="F5" s="8">
        <v>11859743.014400002</v>
      </c>
      <c r="G5" s="9">
        <v>1.0062155538279585</v>
      </c>
      <c r="H5" s="9">
        <v>0.9</v>
      </c>
      <c r="I5" s="26">
        <v>10382120.578242857</v>
      </c>
      <c r="J5" s="26">
        <v>9528291.3365000002</v>
      </c>
      <c r="K5" s="9">
        <v>0.91775964887826755</v>
      </c>
      <c r="L5" s="9">
        <v>0.9</v>
      </c>
      <c r="M5" s="26">
        <v>7662263.1691000024</v>
      </c>
      <c r="N5" s="26">
        <v>8450924.0500000007</v>
      </c>
      <c r="O5" s="9">
        <v>1.1029279291894425</v>
      </c>
      <c r="P5" s="9">
        <v>0.9</v>
      </c>
      <c r="Q5" s="25">
        <v>74597.39600225001</v>
      </c>
    </row>
    <row r="6" spans="1:17">
      <c r="A6" s="30">
        <v>2</v>
      </c>
      <c r="B6" s="12" t="s">
        <v>7</v>
      </c>
      <c r="C6" s="6" t="s">
        <v>84</v>
      </c>
      <c r="D6" s="13" t="s">
        <v>6</v>
      </c>
      <c r="E6" s="8">
        <v>4088581.3694428583</v>
      </c>
      <c r="F6" s="8">
        <v>3721280.7866999996</v>
      </c>
      <c r="G6" s="9">
        <v>0.91016429671964438</v>
      </c>
      <c r="H6" s="9">
        <v>0.9</v>
      </c>
      <c r="I6" s="26">
        <v>3558197.4758571424</v>
      </c>
      <c r="J6" s="26">
        <v>3245825.4481999995</v>
      </c>
      <c r="K6" s="9">
        <v>0.91221059826593942</v>
      </c>
      <c r="L6" s="9">
        <v>0.9</v>
      </c>
      <c r="M6" s="26">
        <v>2968001.9807000002</v>
      </c>
      <c r="N6" s="26">
        <v>3654312.5409000004</v>
      </c>
      <c r="O6" s="9">
        <v>1.2312365573415602</v>
      </c>
      <c r="P6" s="9">
        <v>0.9</v>
      </c>
      <c r="Q6" s="25">
        <v>26553.546939500004</v>
      </c>
    </row>
    <row r="7" spans="1:17">
      <c r="A7" s="30">
        <v>9</v>
      </c>
      <c r="B7" s="12" t="s">
        <v>15</v>
      </c>
      <c r="C7" s="6" t="s">
        <v>84</v>
      </c>
      <c r="D7" s="13" t="s">
        <v>11</v>
      </c>
      <c r="E7" s="8">
        <v>4716409.8763571428</v>
      </c>
      <c r="F7" s="8">
        <v>4718981.7343000006</v>
      </c>
      <c r="G7" s="9">
        <v>1.0005452999230942</v>
      </c>
      <c r="H7" s="9">
        <v>0.9</v>
      </c>
      <c r="I7" s="26">
        <v>4342975.0865571434</v>
      </c>
      <c r="J7" s="26">
        <v>3964537.7596000005</v>
      </c>
      <c r="K7" s="9">
        <v>0.91286219252591982</v>
      </c>
      <c r="L7" s="9">
        <v>0.9</v>
      </c>
      <c r="M7" s="26">
        <v>4165586.4220000003</v>
      </c>
      <c r="N7" s="26">
        <v>4548017.3986999998</v>
      </c>
      <c r="O7" s="9">
        <v>1.0918072362345528</v>
      </c>
      <c r="P7" s="9">
        <v>0.9</v>
      </c>
      <c r="Q7" s="25">
        <v>33078.842231499999</v>
      </c>
    </row>
    <row r="8" spans="1:17">
      <c r="A8" s="30">
        <v>10</v>
      </c>
      <c r="B8" s="12" t="s">
        <v>16</v>
      </c>
      <c r="C8" s="6" t="s">
        <v>84</v>
      </c>
      <c r="D8" s="13" t="s">
        <v>9</v>
      </c>
      <c r="E8" s="8">
        <v>3357437.5360857146</v>
      </c>
      <c r="F8" s="8">
        <v>3672069.6082999995</v>
      </c>
      <c r="G8" s="9">
        <v>1.0937119659956802</v>
      </c>
      <c r="H8" s="9">
        <v>0.9</v>
      </c>
      <c r="I8" s="26">
        <v>2583588.6646428569</v>
      </c>
      <c r="J8" s="26">
        <v>2354297.7906999998</v>
      </c>
      <c r="K8" s="9">
        <v>0.91125101411042408</v>
      </c>
      <c r="L8" s="9">
        <v>0.9</v>
      </c>
      <c r="M8" s="26">
        <v>2569082.8832999999</v>
      </c>
      <c r="N8" s="26">
        <v>2489480.3003999996</v>
      </c>
      <c r="O8" s="9">
        <v>0.96901517525283176</v>
      </c>
      <c r="P8" s="9">
        <v>0.9</v>
      </c>
      <c r="Q8" s="25">
        <v>21289.619248499996</v>
      </c>
    </row>
    <row r="9" spans="1:17">
      <c r="A9" s="30">
        <v>11</v>
      </c>
      <c r="B9" s="12" t="s">
        <v>17</v>
      </c>
      <c r="C9" s="6" t="s">
        <v>84</v>
      </c>
      <c r="D9" s="13" t="s">
        <v>11</v>
      </c>
      <c r="E9" s="8">
        <v>7419206.6278285719</v>
      </c>
      <c r="F9" s="8">
        <v>7427463.7805000003</v>
      </c>
      <c r="G9" s="9">
        <v>1.0011129428098764</v>
      </c>
      <c r="H9" s="9">
        <v>0.9</v>
      </c>
      <c r="I9" s="26">
        <v>6972570.2531857155</v>
      </c>
      <c r="J9" s="26">
        <v>6376145.2327000014</v>
      </c>
      <c r="K9" s="9">
        <v>0.91446123899386855</v>
      </c>
      <c r="L9" s="9">
        <v>0.9</v>
      </c>
      <c r="M9" s="26">
        <v>5775330.9786999999</v>
      </c>
      <c r="N9" s="26">
        <v>6433112.6564999996</v>
      </c>
      <c r="O9" s="9">
        <v>1.1138950616381926</v>
      </c>
      <c r="P9" s="9">
        <v>0.9</v>
      </c>
      <c r="Q9" s="25">
        <v>50591.804174249999</v>
      </c>
    </row>
    <row r="10" spans="1:17">
      <c r="A10" s="30">
        <v>16</v>
      </c>
      <c r="B10" s="14" t="s">
        <v>28</v>
      </c>
      <c r="C10" s="6" t="s">
        <v>19</v>
      </c>
      <c r="D10" s="13" t="s">
        <v>26</v>
      </c>
      <c r="E10" s="8">
        <v>2138752.3789999997</v>
      </c>
      <c r="F10" s="8">
        <v>2035817.0433999998</v>
      </c>
      <c r="G10" s="9">
        <v>0.95187131684308002</v>
      </c>
      <c r="H10" s="9">
        <v>0.9</v>
      </c>
      <c r="I10" s="26">
        <v>2088064.3699857141</v>
      </c>
      <c r="J10" s="26">
        <v>2094319.8751999997</v>
      </c>
      <c r="K10" s="9">
        <v>1.0029958392586951</v>
      </c>
      <c r="L10" s="9">
        <v>0.9</v>
      </c>
      <c r="M10" s="26">
        <v>1541840.2499000002</v>
      </c>
      <c r="N10" s="26">
        <v>1677193.3409000002</v>
      </c>
      <c r="O10" s="9">
        <v>1.087786715263646</v>
      </c>
      <c r="P10" s="9">
        <v>0.9</v>
      </c>
      <c r="Q10" s="25">
        <v>14518.32564875</v>
      </c>
    </row>
    <row r="11" spans="1:17">
      <c r="A11" s="30">
        <v>22</v>
      </c>
      <c r="B11" s="12" t="s">
        <v>23</v>
      </c>
      <c r="C11" s="6" t="s">
        <v>19</v>
      </c>
      <c r="D11" s="13" t="s">
        <v>20</v>
      </c>
      <c r="E11" s="8">
        <v>21248644.225371428</v>
      </c>
      <c r="F11" s="8">
        <v>19440459.291300002</v>
      </c>
      <c r="G11" s="9">
        <v>0.91490351502462419</v>
      </c>
      <c r="H11" s="9">
        <v>0.9</v>
      </c>
      <c r="I11" s="26">
        <v>17009330.713599999</v>
      </c>
      <c r="J11" s="26">
        <v>17136241.870200001</v>
      </c>
      <c r="K11" s="9">
        <v>1.0074612669208982</v>
      </c>
      <c r="L11" s="9">
        <v>0.9</v>
      </c>
      <c r="M11" s="26">
        <v>13401552.751600001</v>
      </c>
      <c r="N11" s="26">
        <v>15636496.530400001</v>
      </c>
      <c r="O11" s="9">
        <v>1.1667675246462146</v>
      </c>
      <c r="P11" s="9">
        <v>0.9</v>
      </c>
      <c r="Q11" s="25">
        <v>130532.99422975002</v>
      </c>
    </row>
    <row r="12" spans="1:17">
      <c r="A12" s="30">
        <v>24</v>
      </c>
      <c r="B12" s="12" t="s">
        <v>32</v>
      </c>
      <c r="C12" s="6" t="s">
        <v>33</v>
      </c>
      <c r="D12" s="13" t="s">
        <v>34</v>
      </c>
      <c r="E12" s="8">
        <v>5043555.4803285711</v>
      </c>
      <c r="F12" s="8">
        <v>6366283.201700001</v>
      </c>
      <c r="G12" s="9">
        <v>1.2622609638241271</v>
      </c>
      <c r="H12" s="9">
        <v>0.9</v>
      </c>
      <c r="I12" s="26">
        <v>5264699.8873428572</v>
      </c>
      <c r="J12" s="26">
        <v>4842539.1754000001</v>
      </c>
      <c r="K12" s="9">
        <v>0.91981295781782435</v>
      </c>
      <c r="L12" s="9">
        <v>0.9</v>
      </c>
      <c r="M12" s="26">
        <v>5376154.4355000006</v>
      </c>
      <c r="N12" s="26">
        <v>4910349.2460999992</v>
      </c>
      <c r="O12" s="9">
        <v>0.91335717844632935</v>
      </c>
      <c r="P12" s="9">
        <v>0.9</v>
      </c>
      <c r="Q12" s="25">
        <v>40297.929058000002</v>
      </c>
    </row>
    <row r="13" spans="1:17">
      <c r="A13" s="30">
        <v>25</v>
      </c>
      <c r="B13" s="12" t="s">
        <v>36</v>
      </c>
      <c r="C13" s="6" t="s">
        <v>33</v>
      </c>
      <c r="D13" s="13" t="s">
        <v>37</v>
      </c>
      <c r="E13" s="8">
        <v>8495348.7759428583</v>
      </c>
      <c r="F13" s="8">
        <v>9287335.5469000004</v>
      </c>
      <c r="G13" s="9">
        <v>1.0932259277217542</v>
      </c>
      <c r="H13" s="9">
        <v>0.9</v>
      </c>
      <c r="I13" s="26">
        <v>8558218.7855857145</v>
      </c>
      <c r="J13" s="26">
        <v>8206005.6413000003</v>
      </c>
      <c r="K13" s="9">
        <v>0.95884504087708844</v>
      </c>
      <c r="L13" s="9">
        <v>0.9</v>
      </c>
      <c r="M13" s="26">
        <v>9186772.9812000003</v>
      </c>
      <c r="N13" s="26">
        <v>8830167.0086000003</v>
      </c>
      <c r="O13" s="9">
        <v>0.96118267281342795</v>
      </c>
      <c r="P13" s="9">
        <v>0.9</v>
      </c>
      <c r="Q13" s="25">
        <v>65808.770492000011</v>
      </c>
    </row>
    <row r="14" spans="1:17">
      <c r="A14" s="30">
        <v>26</v>
      </c>
      <c r="B14" s="12" t="s">
        <v>38</v>
      </c>
      <c r="C14" s="6" t="s">
        <v>33</v>
      </c>
      <c r="D14" s="13" t="s">
        <v>34</v>
      </c>
      <c r="E14" s="8">
        <v>16991115.824342854</v>
      </c>
      <c r="F14" s="8">
        <v>18292753.874900002</v>
      </c>
      <c r="G14" s="9">
        <v>1.0766069788478703</v>
      </c>
      <c r="H14" s="9">
        <v>0.9</v>
      </c>
      <c r="I14" s="26">
        <v>16632358.864585716</v>
      </c>
      <c r="J14" s="26">
        <v>15151479.3258</v>
      </c>
      <c r="K14" s="9">
        <v>0.91096394980156037</v>
      </c>
      <c r="L14" s="9">
        <v>0.9</v>
      </c>
      <c r="M14" s="26">
        <v>14274619.066599999</v>
      </c>
      <c r="N14" s="26">
        <v>14466535.165500004</v>
      </c>
      <c r="O14" s="9">
        <v>1.0134445688536133</v>
      </c>
      <c r="P14" s="9">
        <v>0.9</v>
      </c>
      <c r="Q14" s="25">
        <v>119776.9209155</v>
      </c>
    </row>
    <row r="15" spans="1:17">
      <c r="A15" s="30">
        <v>27</v>
      </c>
      <c r="B15" s="12" t="s">
        <v>39</v>
      </c>
      <c r="C15" s="6" t="s">
        <v>33</v>
      </c>
      <c r="D15" s="13" t="s">
        <v>37</v>
      </c>
      <c r="E15" s="8">
        <v>15454163.755057145</v>
      </c>
      <c r="F15" s="8">
        <v>18639571.121000007</v>
      </c>
      <c r="G15" s="9">
        <v>1.2061196850525469</v>
      </c>
      <c r="H15" s="9">
        <v>0.9</v>
      </c>
      <c r="I15" s="26">
        <v>15016354.754142856</v>
      </c>
      <c r="J15" s="26">
        <v>13683088.7837</v>
      </c>
      <c r="K15" s="9">
        <v>0.91121240858571073</v>
      </c>
      <c r="L15" s="9">
        <v>0.9</v>
      </c>
      <c r="M15" s="26">
        <v>15367136.1711</v>
      </c>
      <c r="N15" s="26">
        <v>14032089.617499998</v>
      </c>
      <c r="O15" s="9">
        <v>0.9131232691156379</v>
      </c>
      <c r="P15" s="9">
        <v>0.9</v>
      </c>
      <c r="Q15" s="25">
        <v>115886.87380550001</v>
      </c>
    </row>
    <row r="16" spans="1:17">
      <c r="A16" s="30">
        <v>28</v>
      </c>
      <c r="B16" s="36" t="s">
        <v>40</v>
      </c>
      <c r="C16" s="6" t="s">
        <v>33</v>
      </c>
      <c r="D16" s="13" t="s">
        <v>34</v>
      </c>
      <c r="E16" s="8">
        <v>5949990.3709714282</v>
      </c>
      <c r="F16" s="8">
        <v>6975000.7034</v>
      </c>
      <c r="G16" s="9">
        <v>1.1722709228958337</v>
      </c>
      <c r="H16" s="9">
        <v>0.9</v>
      </c>
      <c r="I16" s="26">
        <v>6112391.6507571442</v>
      </c>
      <c r="J16" s="26">
        <v>5602110.6258000005</v>
      </c>
      <c r="K16" s="9">
        <v>0.91651696191720056</v>
      </c>
      <c r="L16" s="9">
        <v>0.9</v>
      </c>
      <c r="M16" s="26">
        <v>6233747.0888</v>
      </c>
      <c r="N16" s="26">
        <v>5728598.1873000003</v>
      </c>
      <c r="O16" s="9">
        <v>0.91896544818002213</v>
      </c>
      <c r="P16" s="9">
        <v>0.9</v>
      </c>
      <c r="Q16" s="25">
        <v>45764.273791250002</v>
      </c>
    </row>
    <row r="17" spans="1:17">
      <c r="A17" s="30">
        <v>29</v>
      </c>
      <c r="B17" s="15" t="s">
        <v>41</v>
      </c>
      <c r="C17" s="6" t="s">
        <v>33</v>
      </c>
      <c r="D17" s="13" t="s">
        <v>42</v>
      </c>
      <c r="E17" s="8">
        <v>4505942.0749714291</v>
      </c>
      <c r="F17" s="8">
        <v>4110672.460500001</v>
      </c>
      <c r="G17" s="9">
        <v>0.91227814119782391</v>
      </c>
      <c r="H17" s="9">
        <v>0.9</v>
      </c>
      <c r="I17" s="26">
        <v>4459804.6755142864</v>
      </c>
      <c r="J17" s="26">
        <v>4598488.2353000017</v>
      </c>
      <c r="K17" s="9">
        <v>1.0310963304171439</v>
      </c>
      <c r="L17" s="9">
        <v>0.9</v>
      </c>
      <c r="M17" s="26">
        <v>4124011.3958000005</v>
      </c>
      <c r="N17" s="26">
        <v>5891128.2760000015</v>
      </c>
      <c r="O17" s="9">
        <v>1.4284946646848935</v>
      </c>
      <c r="P17" s="9">
        <v>0.9</v>
      </c>
      <c r="Q17" s="25">
        <v>36500.722429500012</v>
      </c>
    </row>
    <row r="18" spans="1:17">
      <c r="A18" s="30">
        <v>31</v>
      </c>
      <c r="B18" s="12" t="s">
        <v>53</v>
      </c>
      <c r="C18" s="6" t="s">
        <v>33</v>
      </c>
      <c r="D18" s="13" t="s">
        <v>54</v>
      </c>
      <c r="E18" s="8">
        <v>20020346.622628573</v>
      </c>
      <c r="F18" s="8">
        <v>18265369.239399999</v>
      </c>
      <c r="G18" s="9">
        <v>0.91234030977041325</v>
      </c>
      <c r="H18" s="9">
        <v>0.9</v>
      </c>
      <c r="I18" s="26">
        <v>17192331.91</v>
      </c>
      <c r="J18" s="26">
        <v>17200708.177899998</v>
      </c>
      <c r="K18" s="9">
        <v>1.0004872095271222</v>
      </c>
      <c r="L18" s="9">
        <v>0.9</v>
      </c>
      <c r="M18" s="26">
        <v>18450642.175399996</v>
      </c>
      <c r="N18" s="26">
        <v>20218439.462399997</v>
      </c>
      <c r="O18" s="9">
        <v>1.095812236246009</v>
      </c>
      <c r="P18" s="9">
        <v>0.9</v>
      </c>
      <c r="Q18" s="25">
        <v>139211.29219924999</v>
      </c>
    </row>
    <row r="19" spans="1:17">
      <c r="A19" s="30">
        <v>32</v>
      </c>
      <c r="B19" s="12" t="s">
        <v>43</v>
      </c>
      <c r="C19" s="6" t="s">
        <v>33</v>
      </c>
      <c r="D19" s="13" t="s">
        <v>35</v>
      </c>
      <c r="E19" s="8">
        <v>4056032.2739285715</v>
      </c>
      <c r="F19" s="8">
        <v>4575182.7373000002</v>
      </c>
      <c r="G19" s="9">
        <v>1.1279946579095124</v>
      </c>
      <c r="H19" s="9">
        <v>0.9</v>
      </c>
      <c r="I19" s="26">
        <v>4544338.6346714292</v>
      </c>
      <c r="J19" s="26">
        <v>4162376.3535000007</v>
      </c>
      <c r="K19" s="9">
        <v>0.91594766326232513</v>
      </c>
      <c r="L19" s="9">
        <v>0.9</v>
      </c>
      <c r="M19" s="26">
        <v>4640971.0769999996</v>
      </c>
      <c r="N19" s="26">
        <v>4655584.1527999993</v>
      </c>
      <c r="O19" s="9">
        <v>1.0031487108102053</v>
      </c>
      <c r="P19" s="9">
        <v>0.9</v>
      </c>
      <c r="Q19" s="25">
        <v>33482.858109000001</v>
      </c>
    </row>
    <row r="20" spans="1:17">
      <c r="A20" s="30">
        <v>33</v>
      </c>
      <c r="B20" s="12" t="s">
        <v>55</v>
      </c>
      <c r="C20" s="6" t="s">
        <v>33</v>
      </c>
      <c r="D20" s="13" t="s">
        <v>56</v>
      </c>
      <c r="E20" s="8">
        <v>20027891.614528574</v>
      </c>
      <c r="F20" s="8">
        <v>18225778.933300003</v>
      </c>
      <c r="G20" s="9">
        <v>0.91001985052079637</v>
      </c>
      <c r="H20" s="9">
        <v>0.9</v>
      </c>
      <c r="I20" s="26">
        <v>16581493.247642858</v>
      </c>
      <c r="J20" s="26">
        <v>16260275.967099994</v>
      </c>
      <c r="K20" s="9">
        <v>0.9806279642161585</v>
      </c>
      <c r="L20" s="9">
        <v>0.9</v>
      </c>
      <c r="M20" s="26">
        <v>14378769.406400003</v>
      </c>
      <c r="N20" s="26">
        <v>16507610.557700001</v>
      </c>
      <c r="O20" s="9">
        <v>1.1480544747002097</v>
      </c>
      <c r="P20" s="9">
        <v>0.9</v>
      </c>
      <c r="Q20" s="25">
        <v>127484.16364525</v>
      </c>
    </row>
    <row r="21" spans="1:17">
      <c r="A21" s="30">
        <v>35</v>
      </c>
      <c r="B21" s="12" t="s">
        <v>46</v>
      </c>
      <c r="C21" s="6" t="s">
        <v>33</v>
      </c>
      <c r="D21" s="13" t="s">
        <v>35</v>
      </c>
      <c r="E21" s="8">
        <v>29059864.286557142</v>
      </c>
      <c r="F21" s="8">
        <v>29122773.232600007</v>
      </c>
      <c r="G21" s="9">
        <v>1.0021648052249152</v>
      </c>
      <c r="H21" s="9">
        <v>0.9</v>
      </c>
      <c r="I21" s="26">
        <v>25054141.601428568</v>
      </c>
      <c r="J21" s="26">
        <v>22903609.372600004</v>
      </c>
      <c r="K21" s="9">
        <v>0.91416460148425349</v>
      </c>
      <c r="L21" s="9">
        <v>0.9</v>
      </c>
      <c r="M21" s="26">
        <v>22403717.166199997</v>
      </c>
      <c r="N21" s="26">
        <v>24663693.627399996</v>
      </c>
      <c r="O21" s="9">
        <v>1.1008750665987508</v>
      </c>
      <c r="P21" s="9">
        <v>0.9</v>
      </c>
      <c r="Q21" s="25">
        <v>191725.19058150001</v>
      </c>
    </row>
    <row r="22" spans="1:17">
      <c r="A22" s="30">
        <v>38</v>
      </c>
      <c r="B22" s="12" t="s">
        <v>49</v>
      </c>
      <c r="C22" s="6" t="s">
        <v>104</v>
      </c>
      <c r="D22" s="13" t="s">
        <v>45</v>
      </c>
      <c r="E22" s="8">
        <v>14960447.861214286</v>
      </c>
      <c r="F22" s="8">
        <v>13731600.723499998</v>
      </c>
      <c r="G22" s="9">
        <v>0.91786027068747489</v>
      </c>
      <c r="H22" s="9">
        <v>0.9</v>
      </c>
      <c r="I22" s="26">
        <v>13431040.830328573</v>
      </c>
      <c r="J22" s="26">
        <v>13847499.072800001</v>
      </c>
      <c r="K22" s="9">
        <v>1.0310071458893213</v>
      </c>
      <c r="L22" s="9">
        <v>0.9</v>
      </c>
      <c r="M22" s="26">
        <v>14237310.834000001</v>
      </c>
      <c r="N22" s="26">
        <v>15293686.653099997</v>
      </c>
      <c r="O22" s="9">
        <v>1.074197707096292</v>
      </c>
      <c r="P22" s="9">
        <v>0.9</v>
      </c>
      <c r="Q22" s="25">
        <v>107181.96612350001</v>
      </c>
    </row>
    <row r="23" spans="1:17">
      <c r="A23" s="30">
        <v>41</v>
      </c>
      <c r="B23" s="12" t="s">
        <v>57</v>
      </c>
      <c r="C23" s="6" t="s">
        <v>33</v>
      </c>
      <c r="D23" s="13" t="s">
        <v>58</v>
      </c>
      <c r="E23" s="8">
        <v>8934744.4030714277</v>
      </c>
      <c r="F23" s="8">
        <v>10108274.151099999</v>
      </c>
      <c r="G23" s="9">
        <v>1.1313445237029003</v>
      </c>
      <c r="H23" s="9">
        <v>0.9</v>
      </c>
      <c r="I23" s="26">
        <v>10002012.20637143</v>
      </c>
      <c r="J23" s="26">
        <v>10214707.5988</v>
      </c>
      <c r="K23" s="9">
        <v>1.0212652602336436</v>
      </c>
      <c r="L23" s="9">
        <v>0.9</v>
      </c>
      <c r="M23" s="26">
        <v>7568548.6220000004</v>
      </c>
      <c r="N23" s="26">
        <v>7030760.0952999992</v>
      </c>
      <c r="O23" s="9">
        <v>0.92894429915707011</v>
      </c>
      <c r="P23" s="9">
        <v>0.9</v>
      </c>
      <c r="Q23" s="25">
        <v>68384.354613000003</v>
      </c>
    </row>
    <row r="24" spans="1:17">
      <c r="A24" s="30">
        <v>42</v>
      </c>
      <c r="B24" s="12" t="s">
        <v>59</v>
      </c>
      <c r="C24" s="6" t="s">
        <v>33</v>
      </c>
      <c r="D24" s="13" t="s">
        <v>58</v>
      </c>
      <c r="E24" s="8">
        <v>6469320.0039428575</v>
      </c>
      <c r="F24" s="8">
        <v>6489645.7475000015</v>
      </c>
      <c r="G24" s="9">
        <v>1.0031418670810466</v>
      </c>
      <c r="H24" s="9">
        <v>0.9</v>
      </c>
      <c r="I24" s="26">
        <v>5355229.0062571419</v>
      </c>
      <c r="J24" s="26">
        <v>5375099.6440000003</v>
      </c>
      <c r="K24" s="9">
        <v>1.0037105113001967</v>
      </c>
      <c r="L24" s="9">
        <v>0.9</v>
      </c>
      <c r="M24" s="26">
        <v>6078415.4549000002</v>
      </c>
      <c r="N24" s="26">
        <v>6068944.1266000001</v>
      </c>
      <c r="O24" s="9">
        <v>0.99844180965084162</v>
      </c>
      <c r="P24" s="9">
        <v>0.9</v>
      </c>
      <c r="Q24" s="25">
        <v>44834.22379525</v>
      </c>
    </row>
    <row r="25" spans="1:17">
      <c r="A25" s="30">
        <v>49</v>
      </c>
      <c r="B25" s="12" t="s">
        <v>70</v>
      </c>
      <c r="C25" s="6" t="s">
        <v>64</v>
      </c>
      <c r="D25" s="13" t="s">
        <v>71</v>
      </c>
      <c r="E25" s="8">
        <v>6274372.8287857138</v>
      </c>
      <c r="F25" s="8">
        <v>5780644.3776000002</v>
      </c>
      <c r="G25" s="9">
        <v>0.92131031026390808</v>
      </c>
      <c r="H25" s="9">
        <v>0.9</v>
      </c>
      <c r="I25" s="26">
        <v>5793624.3936142875</v>
      </c>
      <c r="J25" s="26">
        <v>5573377.3711000001</v>
      </c>
      <c r="K25" s="9">
        <v>0.96198458727199454</v>
      </c>
      <c r="L25" s="9">
        <v>0.9</v>
      </c>
      <c r="M25" s="26">
        <v>5151319.0232000006</v>
      </c>
      <c r="N25" s="26">
        <v>6083327.6177000012</v>
      </c>
      <c r="O25" s="9">
        <v>1.1809262036194055</v>
      </c>
      <c r="P25" s="9">
        <v>0.9</v>
      </c>
      <c r="Q25" s="25">
        <v>43593.373416000009</v>
      </c>
    </row>
    <row r="26" spans="1:17">
      <c r="A26" s="30">
        <v>54</v>
      </c>
      <c r="B26" s="12" t="s">
        <v>75</v>
      </c>
      <c r="C26" s="6" t="s">
        <v>64</v>
      </c>
      <c r="D26" s="13" t="s">
        <v>76</v>
      </c>
      <c r="E26" s="8">
        <v>14078328.590385715</v>
      </c>
      <c r="F26" s="8">
        <v>15548467.368800003</v>
      </c>
      <c r="G26" s="9">
        <v>1.1044256616810511</v>
      </c>
      <c r="H26" s="9">
        <v>0.9</v>
      </c>
      <c r="I26" s="26">
        <v>12697986.488314286</v>
      </c>
      <c r="J26" s="26">
        <v>11955013.485800002</v>
      </c>
      <c r="K26" s="9">
        <v>0.94148891218320097</v>
      </c>
      <c r="L26" s="9">
        <v>0.9</v>
      </c>
      <c r="M26" s="26">
        <v>11555717.528000001</v>
      </c>
      <c r="N26" s="26">
        <v>11562020.199500002</v>
      </c>
      <c r="O26" s="9">
        <v>1.0005454158501823</v>
      </c>
      <c r="P26" s="9">
        <v>0.9</v>
      </c>
      <c r="Q26" s="25">
        <v>97663.752635250014</v>
      </c>
    </row>
    <row r="27" spans="1:17">
      <c r="A27" s="30">
        <v>55</v>
      </c>
      <c r="B27" s="12" t="s">
        <v>77</v>
      </c>
      <c r="C27" s="6" t="s">
        <v>64</v>
      </c>
      <c r="D27" s="13" t="s">
        <v>78</v>
      </c>
      <c r="E27" s="8">
        <v>10906615.312142856</v>
      </c>
      <c r="F27" s="8">
        <v>10953568.409200002</v>
      </c>
      <c r="G27" s="9">
        <v>1.0043050108318086</v>
      </c>
      <c r="H27" s="9">
        <v>0.9</v>
      </c>
      <c r="I27" s="26">
        <v>10826379.033657143</v>
      </c>
      <c r="J27" s="26">
        <v>10228676.297000002</v>
      </c>
      <c r="K27" s="9">
        <v>0.94479199972594741</v>
      </c>
      <c r="L27" s="9">
        <v>0.9</v>
      </c>
      <c r="M27" s="26">
        <v>8286766.1834999993</v>
      </c>
      <c r="N27" s="26">
        <v>9531060.6683999989</v>
      </c>
      <c r="O27" s="9">
        <v>1.1501544097355549</v>
      </c>
      <c r="P27" s="9">
        <v>0.9</v>
      </c>
      <c r="Q27" s="25">
        <v>76783.263436499998</v>
      </c>
    </row>
    <row r="28" spans="1:17">
      <c r="A28" s="30">
        <v>56</v>
      </c>
      <c r="B28" s="12" t="s">
        <v>171</v>
      </c>
      <c r="C28" s="6" t="s">
        <v>64</v>
      </c>
      <c r="D28" s="13" t="s">
        <v>68</v>
      </c>
      <c r="E28" s="8">
        <v>9024484.5116857141</v>
      </c>
      <c r="F28" s="8">
        <v>9896627.4371000025</v>
      </c>
      <c r="G28" s="9">
        <v>1.0966418551979296</v>
      </c>
      <c r="H28" s="9">
        <v>0.9</v>
      </c>
      <c r="I28" s="26">
        <v>9099043.2659571432</v>
      </c>
      <c r="J28" s="26">
        <v>8537158.0411999989</v>
      </c>
      <c r="K28" s="9">
        <v>0.93824787855890712</v>
      </c>
      <c r="L28" s="9">
        <v>0.9</v>
      </c>
      <c r="M28" s="26">
        <v>7691365.7681</v>
      </c>
      <c r="N28" s="26">
        <v>7700666.4019000009</v>
      </c>
      <c r="O28" s="9">
        <v>1.0012092304644482</v>
      </c>
      <c r="P28" s="9">
        <v>0.9</v>
      </c>
      <c r="Q28" s="25">
        <v>65336.129700500009</v>
      </c>
    </row>
    <row r="29" spans="1:17">
      <c r="A29" s="30">
        <v>57</v>
      </c>
      <c r="B29" s="12" t="s">
        <v>164</v>
      </c>
      <c r="C29" s="6" t="s">
        <v>64</v>
      </c>
      <c r="D29" s="13" t="s">
        <v>78</v>
      </c>
      <c r="E29" s="8">
        <v>9521711.6150714271</v>
      </c>
      <c r="F29" s="8">
        <v>9677634.217699999</v>
      </c>
      <c r="G29" s="9">
        <v>1.0163754804736755</v>
      </c>
      <c r="H29" s="9">
        <v>0.9</v>
      </c>
      <c r="I29" s="26">
        <v>8029556.1424142867</v>
      </c>
      <c r="J29" s="26">
        <v>7616946.2864999995</v>
      </c>
      <c r="K29" s="9">
        <v>0.94861361592146165</v>
      </c>
      <c r="L29" s="9">
        <v>0.9</v>
      </c>
      <c r="M29" s="26">
        <v>7639232.8719999995</v>
      </c>
      <c r="N29" s="26">
        <v>8354439.7832000023</v>
      </c>
      <c r="O29" s="9">
        <v>1.0936228706708815</v>
      </c>
      <c r="P29" s="9">
        <v>0.9</v>
      </c>
      <c r="Q29" s="25">
        <v>64122.550718500002</v>
      </c>
    </row>
    <row r="30" spans="1:17">
      <c r="A30" s="30">
        <v>58</v>
      </c>
      <c r="B30" s="12" t="s">
        <v>63</v>
      </c>
      <c r="C30" s="6" t="s">
        <v>64</v>
      </c>
      <c r="D30" s="13" t="s">
        <v>65</v>
      </c>
      <c r="E30" s="8">
        <v>11627733.474899998</v>
      </c>
      <c r="F30" s="8">
        <v>11753892.329200003</v>
      </c>
      <c r="G30" s="9">
        <v>1.0108498233617356</v>
      </c>
      <c r="H30" s="9">
        <v>0.9</v>
      </c>
      <c r="I30" s="26">
        <v>9718026.1745857131</v>
      </c>
      <c r="J30" s="26">
        <v>9435491.4300000034</v>
      </c>
      <c r="K30" s="9">
        <v>0.97092673558293285</v>
      </c>
      <c r="L30" s="9">
        <v>0.9</v>
      </c>
      <c r="M30" s="26">
        <v>9043678.6179000009</v>
      </c>
      <c r="N30" s="26">
        <v>9562044.4039999992</v>
      </c>
      <c r="O30" s="9">
        <v>1.0573180237822699</v>
      </c>
      <c r="P30" s="9">
        <v>0.9</v>
      </c>
      <c r="Q30" s="25">
        <v>76878.570408000014</v>
      </c>
    </row>
    <row r="31" spans="1:17">
      <c r="A31" s="30">
        <v>60</v>
      </c>
      <c r="B31" s="12" t="s">
        <v>82</v>
      </c>
      <c r="C31" s="6" t="s">
        <v>64</v>
      </c>
      <c r="D31" s="13" t="s">
        <v>71</v>
      </c>
      <c r="E31" s="8">
        <v>4770403.4621857153</v>
      </c>
      <c r="F31" s="8">
        <v>5406274.3054000018</v>
      </c>
      <c r="G31" s="9">
        <v>1.1332949819139493</v>
      </c>
      <c r="H31" s="9">
        <v>0.9</v>
      </c>
      <c r="I31" s="26">
        <v>4942359.6808285723</v>
      </c>
      <c r="J31" s="26">
        <v>4622352.0138000008</v>
      </c>
      <c r="K31" s="9">
        <v>0.93525204807131257</v>
      </c>
      <c r="L31" s="9">
        <v>0.9</v>
      </c>
      <c r="M31" s="26">
        <v>4053324.2170000002</v>
      </c>
      <c r="N31" s="26">
        <v>4994747.227</v>
      </c>
      <c r="O31" s="9">
        <v>1.2322594886566409</v>
      </c>
      <c r="P31" s="9">
        <v>0.9</v>
      </c>
      <c r="Q31" s="25">
        <v>37558.433865500003</v>
      </c>
    </row>
    <row r="32" spans="1:17">
      <c r="A32" s="30">
        <v>61</v>
      </c>
      <c r="B32" s="12" t="s">
        <v>79</v>
      </c>
      <c r="C32" s="6" t="s">
        <v>64</v>
      </c>
      <c r="D32" s="7" t="s">
        <v>78</v>
      </c>
      <c r="E32" s="8">
        <v>7333275.5548571423</v>
      </c>
      <c r="F32" s="8">
        <v>7446789.5811000019</v>
      </c>
      <c r="G32" s="9">
        <v>1.015479307356407</v>
      </c>
      <c r="H32" s="9">
        <v>0.9</v>
      </c>
      <c r="I32" s="26">
        <v>6950871.3820000011</v>
      </c>
      <c r="J32" s="26">
        <v>6331198.1361000007</v>
      </c>
      <c r="K32" s="9">
        <v>0.91084955945168133</v>
      </c>
      <c r="L32" s="9">
        <v>0.9</v>
      </c>
      <c r="M32" s="26">
        <v>7245257.5965000009</v>
      </c>
      <c r="N32" s="26">
        <v>8279206.1346999966</v>
      </c>
      <c r="O32" s="9">
        <v>1.1427069395985963</v>
      </c>
      <c r="P32" s="9">
        <v>0.9</v>
      </c>
      <c r="Q32" s="25">
        <v>55142.984629750004</v>
      </c>
    </row>
    <row r="33" spans="1:17">
      <c r="A33" s="30">
        <v>62</v>
      </c>
      <c r="B33" s="12" t="s">
        <v>170</v>
      </c>
      <c r="C33" s="6" t="s">
        <v>64</v>
      </c>
      <c r="D33" s="7" t="s">
        <v>65</v>
      </c>
      <c r="E33" s="8">
        <v>5812564.3374571437</v>
      </c>
      <c r="F33" s="8">
        <v>8206914.4608000014</v>
      </c>
      <c r="G33" s="9">
        <v>1.4119266444782834</v>
      </c>
      <c r="H33" s="9">
        <v>0.9</v>
      </c>
      <c r="I33" s="26">
        <v>4886250.6102857143</v>
      </c>
      <c r="J33" s="26">
        <v>4534653.0322000012</v>
      </c>
      <c r="K33" s="9">
        <v>0.92804348239003764</v>
      </c>
      <c r="L33" s="9">
        <v>0.9</v>
      </c>
      <c r="M33" s="26">
        <v>4848433.2827000003</v>
      </c>
      <c r="N33" s="26">
        <v>4981106.1095999992</v>
      </c>
      <c r="O33" s="9">
        <v>1.0273640615770454</v>
      </c>
      <c r="P33" s="9">
        <v>0.9</v>
      </c>
      <c r="Q33" s="25">
        <v>44306.6840065</v>
      </c>
    </row>
    <row r="34" spans="1:17">
      <c r="A34" s="30">
        <v>65</v>
      </c>
      <c r="B34" s="12" t="s">
        <v>92</v>
      </c>
      <c r="C34" s="6" t="s">
        <v>84</v>
      </c>
      <c r="D34" s="13" t="s">
        <v>91</v>
      </c>
      <c r="E34" s="8">
        <v>21886339.974285714</v>
      </c>
      <c r="F34" s="8">
        <v>21891423.527600005</v>
      </c>
      <c r="G34" s="9">
        <v>1.0002322705998474</v>
      </c>
      <c r="H34" s="9">
        <v>0.9</v>
      </c>
      <c r="I34" s="26">
        <v>19613827.217128571</v>
      </c>
      <c r="J34" s="26">
        <v>17894583.628500003</v>
      </c>
      <c r="K34" s="9">
        <v>0.91234532814038616</v>
      </c>
      <c r="L34" s="9">
        <v>0.9</v>
      </c>
      <c r="M34" s="26">
        <v>14802734.9482</v>
      </c>
      <c r="N34" s="26">
        <v>16530421.969900001</v>
      </c>
      <c r="O34" s="9">
        <v>1.1167140415433896</v>
      </c>
      <c r="P34" s="9">
        <v>0.9</v>
      </c>
      <c r="Q34" s="25">
        <v>140791.07281500002</v>
      </c>
    </row>
    <row r="35" spans="1:17">
      <c r="A35" s="30">
        <v>66</v>
      </c>
      <c r="B35" s="12" t="s">
        <v>93</v>
      </c>
      <c r="C35" s="6" t="s">
        <v>84</v>
      </c>
      <c r="D35" s="13" t="s">
        <v>94</v>
      </c>
      <c r="E35" s="8">
        <v>15908964.902914288</v>
      </c>
      <c r="F35" s="8">
        <v>15311074.268400002</v>
      </c>
      <c r="G35" s="9">
        <v>0.96241800530939881</v>
      </c>
      <c r="H35" s="9">
        <v>0.9</v>
      </c>
      <c r="I35" s="26">
        <v>14120840.752042856</v>
      </c>
      <c r="J35" s="26">
        <v>12959610.988200001</v>
      </c>
      <c r="K35" s="9">
        <v>0.91776482829644124</v>
      </c>
      <c r="L35" s="9">
        <v>0.9</v>
      </c>
      <c r="M35" s="26">
        <v>12219323.354099998</v>
      </c>
      <c r="N35" s="26">
        <v>14023828.304499997</v>
      </c>
      <c r="O35" s="9">
        <v>1.1476763400155481</v>
      </c>
      <c r="P35" s="9">
        <v>0.9</v>
      </c>
      <c r="Q35" s="25">
        <v>105736.28390275</v>
      </c>
    </row>
    <row r="36" spans="1:17">
      <c r="A36" s="30">
        <v>68</v>
      </c>
      <c r="B36" s="12" t="s">
        <v>87</v>
      </c>
      <c r="C36" s="6" t="s">
        <v>84</v>
      </c>
      <c r="D36" s="13" t="s">
        <v>85</v>
      </c>
      <c r="E36" s="8">
        <v>4834540.9048857149</v>
      </c>
      <c r="F36" s="8">
        <v>4839519.6125999996</v>
      </c>
      <c r="G36" s="9">
        <v>1.0010298201653964</v>
      </c>
      <c r="H36" s="9">
        <v>0.9</v>
      </c>
      <c r="I36" s="26">
        <v>4192876.7983857142</v>
      </c>
      <c r="J36" s="26">
        <v>4039026.0962999994</v>
      </c>
      <c r="K36" s="9">
        <v>0.96330664851756476</v>
      </c>
      <c r="L36" s="9">
        <v>0.9</v>
      </c>
      <c r="M36" s="26">
        <v>3542396.1091</v>
      </c>
      <c r="N36" s="26">
        <v>3695173.5144999996</v>
      </c>
      <c r="O36" s="9">
        <v>1.0431282670527817</v>
      </c>
      <c r="P36" s="9">
        <v>0.9</v>
      </c>
      <c r="Q36" s="25">
        <v>31434.298058499997</v>
      </c>
    </row>
    <row r="37" spans="1:17">
      <c r="A37" s="30">
        <v>70</v>
      </c>
      <c r="B37" s="12" t="s">
        <v>97</v>
      </c>
      <c r="C37" s="6" t="s">
        <v>84</v>
      </c>
      <c r="D37" s="13" t="s">
        <v>84</v>
      </c>
      <c r="E37" s="8">
        <v>18691882.600514285</v>
      </c>
      <c r="F37" s="8">
        <v>21724078.216900006</v>
      </c>
      <c r="G37" s="9">
        <v>1.1622199155210986</v>
      </c>
      <c r="H37" s="9">
        <v>0.9</v>
      </c>
      <c r="I37" s="26">
        <v>17597620.834899999</v>
      </c>
      <c r="J37" s="26">
        <v>16049498.094799999</v>
      </c>
      <c r="K37" s="9">
        <v>0.91202658844485796</v>
      </c>
      <c r="L37" s="9">
        <v>0.9</v>
      </c>
      <c r="M37" s="26">
        <v>13538708.387400001</v>
      </c>
      <c r="N37" s="26">
        <v>12118310.878999999</v>
      </c>
      <c r="O37" s="9">
        <v>0.89508618785807392</v>
      </c>
      <c r="P37" s="9">
        <v>0.9</v>
      </c>
      <c r="Q37" s="25">
        <v>124729.71797675001</v>
      </c>
    </row>
    <row r="38" spans="1:17">
      <c r="A38" s="30">
        <v>71</v>
      </c>
      <c r="B38" s="12" t="s">
        <v>98</v>
      </c>
      <c r="C38" s="6" t="s">
        <v>84</v>
      </c>
      <c r="D38" s="13" t="s">
        <v>99</v>
      </c>
      <c r="E38" s="8">
        <v>15233794.080114285</v>
      </c>
      <c r="F38" s="8">
        <v>15242176.3495</v>
      </c>
      <c r="G38" s="9">
        <v>1.0005502417415932</v>
      </c>
      <c r="H38" s="9">
        <v>0.9</v>
      </c>
      <c r="I38" s="26">
        <v>12649802.949000003</v>
      </c>
      <c r="J38" s="26">
        <v>11522596.764399998</v>
      </c>
      <c r="K38" s="9">
        <v>0.91089140367288379</v>
      </c>
      <c r="L38" s="9">
        <v>0.9</v>
      </c>
      <c r="M38" s="26">
        <v>10913200.692700002</v>
      </c>
      <c r="N38" s="26">
        <v>12036968.413000001</v>
      </c>
      <c r="O38" s="9">
        <v>1.102973247898914</v>
      </c>
      <c r="P38" s="9">
        <v>0.9</v>
      </c>
      <c r="Q38" s="25">
        <v>97004.353817249998</v>
      </c>
    </row>
    <row r="39" spans="1:17">
      <c r="A39" s="30">
        <v>79</v>
      </c>
      <c r="B39" s="12" t="s">
        <v>109</v>
      </c>
      <c r="C39" s="6" t="s">
        <v>104</v>
      </c>
      <c r="D39" s="13" t="s">
        <v>104</v>
      </c>
      <c r="E39" s="8">
        <v>8333993.3990428578</v>
      </c>
      <c r="F39" s="8">
        <v>8499236.2865000013</v>
      </c>
      <c r="G39" s="9">
        <v>1.0198275759944953</v>
      </c>
      <c r="H39" s="9">
        <v>0.9</v>
      </c>
      <c r="I39" s="26">
        <v>7433244.0978999995</v>
      </c>
      <c r="J39" s="26">
        <v>7401771.2201000005</v>
      </c>
      <c r="K39" s="9">
        <v>0.99576592973599631</v>
      </c>
      <c r="L39" s="9">
        <v>0.9</v>
      </c>
      <c r="M39" s="26">
        <v>6676978.6287000002</v>
      </c>
      <c r="N39" s="26">
        <v>7182914.3811999997</v>
      </c>
      <c r="O39" s="9">
        <v>1.0757731573866822</v>
      </c>
      <c r="P39" s="9">
        <v>0.9</v>
      </c>
      <c r="Q39" s="25">
        <v>57709.804719500004</v>
      </c>
    </row>
    <row r="40" spans="1:17">
      <c r="A40" s="30">
        <v>80</v>
      </c>
      <c r="B40" s="73" t="s">
        <v>110</v>
      </c>
      <c r="C40" s="74" t="s">
        <v>104</v>
      </c>
      <c r="D40" s="75" t="s">
        <v>104</v>
      </c>
      <c r="E40" s="77">
        <v>13765365.586685717</v>
      </c>
      <c r="F40" s="77">
        <v>12648698.267500002</v>
      </c>
      <c r="G40" s="78">
        <v>0.91887848439958686</v>
      </c>
      <c r="H40" s="78">
        <v>0.9</v>
      </c>
      <c r="I40" s="79">
        <v>10698744.318314286</v>
      </c>
      <c r="J40" s="79">
        <v>11014089.428200005</v>
      </c>
      <c r="K40" s="78">
        <v>1.0294749645849472</v>
      </c>
      <c r="L40" s="78">
        <v>0.9</v>
      </c>
      <c r="M40" s="79">
        <v>10373234.980599999</v>
      </c>
      <c r="N40" s="79">
        <v>11257502.921799997</v>
      </c>
      <c r="O40" s="78">
        <v>1.0852451470398341</v>
      </c>
      <c r="P40" s="78">
        <v>0.9</v>
      </c>
      <c r="Q40" s="80">
        <v>87300.726543750003</v>
      </c>
    </row>
    <row r="41" spans="1:17">
      <c r="A41" s="30">
        <v>87</v>
      </c>
      <c r="B41" s="12" t="s">
        <v>112</v>
      </c>
      <c r="C41" s="6" t="s">
        <v>104</v>
      </c>
      <c r="D41" s="13" t="s">
        <v>114</v>
      </c>
      <c r="E41" s="8">
        <v>6938162.2209857134</v>
      </c>
      <c r="F41" s="8">
        <v>7018650.9035000028</v>
      </c>
      <c r="G41" s="9">
        <v>1.0116008648905379</v>
      </c>
      <c r="H41" s="9">
        <v>0.9</v>
      </c>
      <c r="I41" s="26">
        <v>6729871.6425571423</v>
      </c>
      <c r="J41" s="26">
        <v>6516051.5322000002</v>
      </c>
      <c r="K41" s="9">
        <v>0.96822820378846086</v>
      </c>
      <c r="L41" s="9">
        <v>0.9</v>
      </c>
      <c r="M41" s="26">
        <v>5861011.7745000003</v>
      </c>
      <c r="N41" s="26">
        <v>6077085.2356000012</v>
      </c>
      <c r="O41" s="9">
        <v>1.0368662390408581</v>
      </c>
      <c r="P41" s="9">
        <v>0.9</v>
      </c>
      <c r="Q41" s="25">
        <v>49029.469178250016</v>
      </c>
    </row>
    <row r="42" spans="1:17">
      <c r="A42" s="30">
        <v>88</v>
      </c>
      <c r="B42" s="12" t="s">
        <v>126</v>
      </c>
      <c r="C42" s="6" t="s">
        <v>113</v>
      </c>
      <c r="D42" s="13" t="s">
        <v>127</v>
      </c>
      <c r="E42" s="8">
        <v>6588370.5989285707</v>
      </c>
      <c r="F42" s="8">
        <v>7137571.2996000014</v>
      </c>
      <c r="G42" s="9">
        <v>1.0833591086634902</v>
      </c>
      <c r="H42" s="9">
        <v>0.9</v>
      </c>
      <c r="I42" s="26">
        <v>6801409.7443714282</v>
      </c>
      <c r="J42" s="26">
        <v>6200699.8665999994</v>
      </c>
      <c r="K42" s="9">
        <v>0.91167862246962084</v>
      </c>
      <c r="L42" s="9">
        <v>0.9</v>
      </c>
      <c r="M42" s="26">
        <v>6416990.4205000009</v>
      </c>
      <c r="N42" s="26">
        <v>6478088.649100001</v>
      </c>
      <c r="O42" s="9">
        <v>1.0095213214601058</v>
      </c>
      <c r="P42" s="9">
        <v>0.9</v>
      </c>
      <c r="Q42" s="25">
        <v>49540.899538250007</v>
      </c>
    </row>
    <row r="43" spans="1:17">
      <c r="A43" s="30">
        <v>90</v>
      </c>
      <c r="B43" s="12" t="s">
        <v>122</v>
      </c>
      <c r="C43" s="6" t="s">
        <v>113</v>
      </c>
      <c r="D43" s="13" t="s">
        <v>121</v>
      </c>
      <c r="E43" s="8">
        <v>10998863.206914285</v>
      </c>
      <c r="F43" s="8">
        <v>12670097.818999998</v>
      </c>
      <c r="G43" s="9">
        <v>1.1519461221260678</v>
      </c>
      <c r="H43" s="9">
        <v>0.9</v>
      </c>
      <c r="I43" s="26">
        <v>10526666.383785713</v>
      </c>
      <c r="J43" s="26">
        <v>10128411.465200001</v>
      </c>
      <c r="K43" s="9">
        <v>0.96216704281621901</v>
      </c>
      <c r="L43" s="9">
        <v>0.9</v>
      </c>
      <c r="M43" s="26">
        <v>10381313.242900001</v>
      </c>
      <c r="N43" s="26">
        <v>9581903.7333000004</v>
      </c>
      <c r="O43" s="9">
        <v>0.92299533874996653</v>
      </c>
      <c r="P43" s="9">
        <v>0.9</v>
      </c>
      <c r="Q43" s="25">
        <v>80951.03254375</v>
      </c>
    </row>
    <row r="44" spans="1:17">
      <c r="A44" s="30">
        <v>93</v>
      </c>
      <c r="B44" s="12" t="s">
        <v>116</v>
      </c>
      <c r="C44" s="6" t="s">
        <v>104</v>
      </c>
      <c r="D44" s="13" t="s">
        <v>114</v>
      </c>
      <c r="E44" s="8">
        <v>14106511.580714285</v>
      </c>
      <c r="F44" s="8">
        <v>13570957.419200009</v>
      </c>
      <c r="G44" s="9">
        <v>0.96203496814574208</v>
      </c>
      <c r="H44" s="9">
        <v>0.9</v>
      </c>
      <c r="I44" s="26">
        <v>13483784.435785715</v>
      </c>
      <c r="J44" s="26">
        <v>14786571.690900002</v>
      </c>
      <c r="K44" s="9">
        <v>1.0966188136067136</v>
      </c>
      <c r="L44" s="9">
        <v>0.9</v>
      </c>
      <c r="M44" s="26">
        <v>14709860.127300004</v>
      </c>
      <c r="N44" s="26">
        <v>14935951.352100005</v>
      </c>
      <c r="O44" s="9">
        <v>1.0153700458633457</v>
      </c>
      <c r="P44" s="9">
        <v>0.9</v>
      </c>
      <c r="Q44" s="25">
        <v>108233.70115550004</v>
      </c>
    </row>
    <row r="45" spans="1:17">
      <c r="A45" s="30">
        <v>94</v>
      </c>
      <c r="B45" s="12" t="s">
        <v>117</v>
      </c>
      <c r="C45" s="6" t="s">
        <v>113</v>
      </c>
      <c r="D45" s="13" t="s">
        <v>118</v>
      </c>
      <c r="E45" s="8">
        <v>7847659.5055571431</v>
      </c>
      <c r="F45" s="8">
        <v>7546728.2931000013</v>
      </c>
      <c r="G45" s="9">
        <v>0.96165338057238037</v>
      </c>
      <c r="H45" s="9">
        <v>0.9</v>
      </c>
      <c r="I45" s="26">
        <v>7531605.7008142862</v>
      </c>
      <c r="J45" s="26">
        <v>7237411.1174000017</v>
      </c>
      <c r="K45" s="9">
        <v>0.96093866366603908</v>
      </c>
      <c r="L45" s="9">
        <v>0.9</v>
      </c>
      <c r="M45" s="26">
        <v>7709756.467600001</v>
      </c>
      <c r="N45" s="26">
        <v>8324475.4502000008</v>
      </c>
      <c r="O45" s="9">
        <v>1.0797326070133779</v>
      </c>
      <c r="P45" s="9">
        <v>0.9</v>
      </c>
      <c r="Q45" s="25">
        <v>57771.53715175001</v>
      </c>
    </row>
    <row r="46" spans="1:17">
      <c r="A46" s="30">
        <v>104</v>
      </c>
      <c r="B46" s="12" t="s">
        <v>139</v>
      </c>
      <c r="C46" s="6" t="s">
        <v>19</v>
      </c>
      <c r="D46" s="13" t="s">
        <v>140</v>
      </c>
      <c r="E46" s="8">
        <v>6115811.2916714288</v>
      </c>
      <c r="F46" s="8">
        <v>5856658.4525000006</v>
      </c>
      <c r="G46" s="9">
        <v>0.95762576266466148</v>
      </c>
      <c r="H46" s="9">
        <v>0.9</v>
      </c>
      <c r="I46" s="26">
        <v>5241516.5888285711</v>
      </c>
      <c r="J46" s="26">
        <v>5588693.3400999997</v>
      </c>
      <c r="K46" s="9">
        <v>1.0662359348459143</v>
      </c>
      <c r="L46" s="9">
        <v>0.9</v>
      </c>
      <c r="M46" s="26">
        <v>4724030.5471000001</v>
      </c>
      <c r="N46" s="26">
        <v>4735310.5544000007</v>
      </c>
      <c r="O46" s="9">
        <v>1.0023877930482319</v>
      </c>
      <c r="P46" s="9">
        <v>0.9</v>
      </c>
      <c r="Q46" s="25">
        <v>40451.655867500005</v>
      </c>
    </row>
    <row r="47" spans="1:17">
      <c r="A47" s="30">
        <v>106</v>
      </c>
      <c r="B47" s="12" t="s">
        <v>136</v>
      </c>
      <c r="C47" s="6" t="s">
        <v>19</v>
      </c>
      <c r="D47" s="13" t="s">
        <v>135</v>
      </c>
      <c r="E47" s="8">
        <v>5452067.3588142861</v>
      </c>
      <c r="F47" s="8">
        <v>5630219.8816999998</v>
      </c>
      <c r="G47" s="9">
        <v>1.0326761412068208</v>
      </c>
      <c r="H47" s="9">
        <v>0.9</v>
      </c>
      <c r="I47" s="26">
        <v>4515568.9512571432</v>
      </c>
      <c r="J47" s="26">
        <v>4320525.4724000003</v>
      </c>
      <c r="K47" s="9">
        <v>0.9568064443345855</v>
      </c>
      <c r="L47" s="9">
        <v>0.9</v>
      </c>
      <c r="M47" s="26">
        <v>3718447.1925999993</v>
      </c>
      <c r="N47" s="26">
        <v>3750512.2225000006</v>
      </c>
      <c r="O47" s="9">
        <v>1.0086232312143126</v>
      </c>
      <c r="P47" s="9">
        <v>0.9</v>
      </c>
      <c r="Q47" s="25">
        <v>34253.143941499999</v>
      </c>
    </row>
    <row r="48" spans="1:17">
      <c r="A48" s="30">
        <v>107</v>
      </c>
      <c r="B48" s="12" t="s">
        <v>141</v>
      </c>
      <c r="C48" s="6" t="s">
        <v>19</v>
      </c>
      <c r="D48" s="13" t="s">
        <v>133</v>
      </c>
      <c r="E48" s="8">
        <v>3619817.8900285712</v>
      </c>
      <c r="F48" s="8">
        <v>3631792.4274000004</v>
      </c>
      <c r="G48" s="9">
        <v>1.00330804966858</v>
      </c>
      <c r="H48" s="9">
        <v>0.9</v>
      </c>
      <c r="I48" s="26">
        <v>4047235.9876714288</v>
      </c>
      <c r="J48" s="26">
        <v>4087830.3923999993</v>
      </c>
      <c r="K48" s="9">
        <v>1.0100301551113471</v>
      </c>
      <c r="L48" s="9">
        <v>0.9</v>
      </c>
      <c r="M48" s="26">
        <v>3263159.9374999995</v>
      </c>
      <c r="N48" s="26">
        <v>3261654.7373999995</v>
      </c>
      <c r="O48" s="9">
        <v>0.99953872929037213</v>
      </c>
      <c r="P48" s="9">
        <v>0.9</v>
      </c>
      <c r="Q48" s="25">
        <v>27453.193893</v>
      </c>
    </row>
    <row r="49" spans="1:17">
      <c r="A49" s="30">
        <v>115</v>
      </c>
      <c r="B49" s="12" t="s">
        <v>151</v>
      </c>
      <c r="C49" s="6" t="s">
        <v>64</v>
      </c>
      <c r="D49" s="13" t="s">
        <v>149</v>
      </c>
      <c r="E49" s="8">
        <v>14184177.337485714</v>
      </c>
      <c r="F49" s="8">
        <v>15619507.2513</v>
      </c>
      <c r="G49" s="9">
        <v>1.1011923271729704</v>
      </c>
      <c r="H49" s="9">
        <v>0.9</v>
      </c>
      <c r="I49" s="26">
        <v>12301644.918514285</v>
      </c>
      <c r="J49" s="26">
        <v>11477536.285600005</v>
      </c>
      <c r="K49" s="9">
        <v>0.93300825715803448</v>
      </c>
      <c r="L49" s="9">
        <v>0.9</v>
      </c>
      <c r="M49" s="26">
        <v>11058977.7108</v>
      </c>
      <c r="N49" s="26">
        <v>11625657.952099999</v>
      </c>
      <c r="O49" s="9">
        <v>1.0512416478375384</v>
      </c>
      <c r="P49" s="9">
        <v>0.9</v>
      </c>
      <c r="Q49" s="25">
        <v>96806.753722500027</v>
      </c>
    </row>
    <row r="50" spans="1:17">
      <c r="A50" s="30">
        <v>116</v>
      </c>
      <c r="B50" s="12" t="s">
        <v>152</v>
      </c>
      <c r="C50" s="6" t="s">
        <v>64</v>
      </c>
      <c r="D50" s="13" t="s">
        <v>149</v>
      </c>
      <c r="E50" s="8">
        <v>4590049.7701142859</v>
      </c>
      <c r="F50" s="8">
        <v>5080005.6591999996</v>
      </c>
      <c r="G50" s="9">
        <v>1.1067430449830427</v>
      </c>
      <c r="H50" s="9">
        <v>0.9</v>
      </c>
      <c r="I50" s="26">
        <v>4100003.6770999995</v>
      </c>
      <c r="J50" s="26">
        <v>3817416.1804000004</v>
      </c>
      <c r="K50" s="9">
        <v>0.93107628213156191</v>
      </c>
      <c r="L50" s="9">
        <v>0.9</v>
      </c>
      <c r="M50" s="26">
        <v>4279468.372200001</v>
      </c>
      <c r="N50" s="26">
        <v>4406022.0504000001</v>
      </c>
      <c r="O50" s="9">
        <v>1.0295722896381496</v>
      </c>
      <c r="P50" s="9">
        <v>0.9</v>
      </c>
      <c r="Q50" s="25">
        <v>33258.609725000002</v>
      </c>
    </row>
    <row r="51" spans="1:17">
      <c r="A51" s="30">
        <v>119</v>
      </c>
      <c r="B51" s="12" t="s">
        <v>153</v>
      </c>
      <c r="C51" s="6" t="s">
        <v>64</v>
      </c>
      <c r="D51" s="13" t="s">
        <v>149</v>
      </c>
      <c r="E51" s="8">
        <v>6651511.7383714262</v>
      </c>
      <c r="F51" s="8">
        <v>8355470.2065999992</v>
      </c>
      <c r="G51" s="9">
        <v>1.2561761198433627</v>
      </c>
      <c r="H51" s="9">
        <v>0.9</v>
      </c>
      <c r="I51" s="26">
        <v>6613532.6000285707</v>
      </c>
      <c r="J51" s="26">
        <v>6126417.8368000016</v>
      </c>
      <c r="K51" s="9">
        <v>0.92634575306599909</v>
      </c>
      <c r="L51" s="9">
        <v>0.9</v>
      </c>
      <c r="M51" s="26">
        <v>6903952.1890999991</v>
      </c>
      <c r="N51" s="26">
        <v>6494117.7563000005</v>
      </c>
      <c r="O51" s="9">
        <v>0.94063770698657967</v>
      </c>
      <c r="P51" s="9">
        <v>0.9</v>
      </c>
      <c r="Q51" s="25">
        <v>52440.014499249999</v>
      </c>
    </row>
    <row r="52" spans="1:17" ht="15.75">
      <c r="A52" s="57" t="s">
        <v>155</v>
      </c>
      <c r="B52" s="58"/>
      <c r="C52" s="58"/>
      <c r="D52" s="59"/>
      <c r="E52" s="27">
        <v>1031477046.8523287</v>
      </c>
      <c r="F52" s="27">
        <v>967243148.52020037</v>
      </c>
      <c r="G52" s="28">
        <v>0.93772629402840768</v>
      </c>
      <c r="H52" s="28">
        <v>0.9</v>
      </c>
      <c r="I52" s="27">
        <v>936814828.21618533</v>
      </c>
      <c r="J52" s="27">
        <v>787271299.33310032</v>
      </c>
      <c r="K52" s="28">
        <v>0.8403702371280406</v>
      </c>
      <c r="L52" s="28">
        <v>0</v>
      </c>
      <c r="M52" s="27">
        <v>855623806.31400001</v>
      </c>
      <c r="N52" s="27">
        <v>761858133.10130024</v>
      </c>
      <c r="O52" s="28">
        <v>0.89041250077339562</v>
      </c>
      <c r="P52" s="28">
        <v>0</v>
      </c>
      <c r="Q52" s="27">
        <f>SUM(Q5:Q51)</f>
        <v>3323784.0798992505</v>
      </c>
    </row>
    <row r="54" spans="1:17">
      <c r="Q54" s="22"/>
    </row>
    <row r="56" spans="1:17">
      <c r="Q56" s="22"/>
    </row>
  </sheetData>
  <mergeCells count="10">
    <mergeCell ref="A52:D52"/>
    <mergeCell ref="A1:Q2"/>
    <mergeCell ref="A3:A4"/>
    <mergeCell ref="B3:B4"/>
    <mergeCell ref="C3:C4"/>
    <mergeCell ref="D3:D4"/>
    <mergeCell ref="E3:H3"/>
    <mergeCell ref="I3:L3"/>
    <mergeCell ref="M3:P3"/>
    <mergeCell ref="Q3:Q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Dealer BM Mar'2021</vt:lpstr>
      <vt:lpstr>Q1'2021 Regular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Md. Salsabil Hasan</dc:creator>
  <cp:lastModifiedBy>LENOVO</cp:lastModifiedBy>
  <cp:lastPrinted>2021-02-04T11:41:49Z</cp:lastPrinted>
  <dcterms:created xsi:type="dcterms:W3CDTF">2020-07-09T10:08:25Z</dcterms:created>
  <dcterms:modified xsi:type="dcterms:W3CDTF">2021-04-13T07:23:49Z</dcterms:modified>
</cp:coreProperties>
</file>