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" i="1"/>
  <c r="E52" i="2"/>
</calcChain>
</file>

<file path=xl/sharedStrings.xml><?xml version="1.0" encoding="utf-8"?>
<sst xmlns="http://schemas.openxmlformats.org/spreadsheetml/2006/main" count="153" uniqueCount="116">
  <si>
    <t xml:space="preserve">Closing Stock </t>
  </si>
  <si>
    <t>Market Due</t>
  </si>
  <si>
    <t>Pipe Line</t>
  </si>
  <si>
    <t>Bank</t>
  </si>
  <si>
    <t>Total Capital</t>
  </si>
  <si>
    <t>Retailer Due Report for Dealer : Mugdho Corporation</t>
  </si>
  <si>
    <t>Date: 08-04-2020</t>
  </si>
  <si>
    <t>SL #</t>
  </si>
  <si>
    <t>Retailer ID</t>
  </si>
  <si>
    <t xml:space="preserve">Retailer Name </t>
  </si>
  <si>
    <t xml:space="preserve">Address </t>
  </si>
  <si>
    <t xml:space="preserve">Due Amount </t>
  </si>
  <si>
    <t>RET-18552</t>
  </si>
  <si>
    <t>Rose Mobile Point</t>
  </si>
  <si>
    <t>Natore Sadar,Natore</t>
  </si>
  <si>
    <t>RET-29330</t>
  </si>
  <si>
    <t>Hello Natore</t>
  </si>
  <si>
    <t>RET-07843</t>
  </si>
  <si>
    <t>Jilani Mobile Center</t>
  </si>
  <si>
    <t>RET-07856</t>
  </si>
  <si>
    <t>Desh Telecom</t>
  </si>
  <si>
    <t>RET-07858</t>
  </si>
  <si>
    <t>Tuhin Mobile center</t>
  </si>
  <si>
    <t>RET-08825</t>
  </si>
  <si>
    <t>A.R Telecom</t>
  </si>
  <si>
    <t>Puthia,Rajshahi</t>
  </si>
  <si>
    <t>RET-07918</t>
  </si>
  <si>
    <t>Dighi Telecom</t>
  </si>
  <si>
    <t>Singra,Natore</t>
  </si>
  <si>
    <t>RET-07845</t>
  </si>
  <si>
    <t>Mobile Park</t>
  </si>
  <si>
    <t>RET-33092</t>
  </si>
  <si>
    <t>Mondol Mobile Center</t>
  </si>
  <si>
    <t>RET-08791</t>
  </si>
  <si>
    <t>Apple Computer</t>
  </si>
  <si>
    <t>Bagha,Rajshahi</t>
  </si>
  <si>
    <t>RET-07855</t>
  </si>
  <si>
    <t>Bina Mobile Center</t>
  </si>
  <si>
    <t>RET-21141</t>
  </si>
  <si>
    <t>Hossain Telecom</t>
  </si>
  <si>
    <t>RET-21143</t>
  </si>
  <si>
    <t>Sweet Telecom</t>
  </si>
  <si>
    <t>RET-38110</t>
  </si>
  <si>
    <t>Sohag Mobile Center</t>
  </si>
  <si>
    <t>RET-20439</t>
  </si>
  <si>
    <t>Amir Mobile Zone</t>
  </si>
  <si>
    <t>RET-12906</t>
  </si>
  <si>
    <t>Hiron Mobile Zone</t>
  </si>
  <si>
    <t>RET-08782</t>
  </si>
  <si>
    <t>Mollah Enterprise</t>
  </si>
  <si>
    <t>RET-12935</t>
  </si>
  <si>
    <t>Rasel Telecom</t>
  </si>
  <si>
    <t>Lalpur,Natore</t>
  </si>
  <si>
    <t>RET-08795</t>
  </si>
  <si>
    <t>Sufia Electronics &amp; Telecom</t>
  </si>
  <si>
    <t>RET-08808</t>
  </si>
  <si>
    <t>Khalifa Electronics</t>
  </si>
  <si>
    <t>RET-31299</t>
  </si>
  <si>
    <t>Kakoli Elections &amp; Telecom</t>
  </si>
  <si>
    <t>RET-12934</t>
  </si>
  <si>
    <t>Mimi Electronics</t>
  </si>
  <si>
    <t>RET-08785</t>
  </si>
  <si>
    <t>Friends Electronics</t>
  </si>
  <si>
    <t>RET-08796</t>
  </si>
  <si>
    <t>Ratry Enterprise</t>
  </si>
  <si>
    <t>RET-18553</t>
  </si>
  <si>
    <t>Multi Technology</t>
  </si>
  <si>
    <t>RET-29195</t>
  </si>
  <si>
    <t>N.K Telecom</t>
  </si>
  <si>
    <t>Charghat,Rajshahi</t>
  </si>
  <si>
    <t>RET-18555</t>
  </si>
  <si>
    <t>Sheikh Telecom</t>
  </si>
  <si>
    <t>RET-12866</t>
  </si>
  <si>
    <t>Sabbir Mobile Bazar</t>
  </si>
  <si>
    <t>RET-07931</t>
  </si>
  <si>
    <t>SR Electronics</t>
  </si>
  <si>
    <t>Gurudaspur,Natore</t>
  </si>
  <si>
    <t>RET-08807</t>
  </si>
  <si>
    <t>Charghat Telecom</t>
  </si>
  <si>
    <t>RET-29198</t>
  </si>
  <si>
    <t>M/S Bhai Bhai Telecom</t>
  </si>
  <si>
    <t>RET-07875</t>
  </si>
  <si>
    <t>Khondokar Electronics</t>
  </si>
  <si>
    <t>RET-36547</t>
  </si>
  <si>
    <t>Bismillah Mobile Shop 2</t>
  </si>
  <si>
    <t>RET-24883</t>
  </si>
  <si>
    <t>Barsha Computer &amp; Mobile Center</t>
  </si>
  <si>
    <t>RET-20753</t>
  </si>
  <si>
    <t>Milon Telecom</t>
  </si>
  <si>
    <t>RET-07945</t>
  </si>
  <si>
    <t>Momtaj Telecom</t>
  </si>
  <si>
    <t>RET-08817</t>
  </si>
  <si>
    <t>Afzal Telecom</t>
  </si>
  <si>
    <t>RET-08823</t>
  </si>
  <si>
    <t>Tipu Mobile Center</t>
  </si>
  <si>
    <t>RET-21076</t>
  </si>
  <si>
    <t>A.M Computer</t>
  </si>
  <si>
    <t>RET-12864</t>
  </si>
  <si>
    <t>Noyon Telecom</t>
  </si>
  <si>
    <t>RET-32596</t>
  </si>
  <si>
    <t>Friends Telecom</t>
  </si>
  <si>
    <t>RET-08792</t>
  </si>
  <si>
    <t>Mahim Telecom</t>
  </si>
  <si>
    <t>RET-07885</t>
  </si>
  <si>
    <t>Ma Telecom</t>
  </si>
  <si>
    <t>Naldanga,Natore</t>
  </si>
  <si>
    <t>RET-26511</t>
  </si>
  <si>
    <t>Bismillah Telecom</t>
  </si>
  <si>
    <t>RET-26503</t>
  </si>
  <si>
    <t>Satata telecom</t>
  </si>
  <si>
    <t>DSR Safiul</t>
  </si>
  <si>
    <t>DSR Masud</t>
  </si>
  <si>
    <t>DSR Atik</t>
  </si>
  <si>
    <t>Total Due Amount=</t>
  </si>
  <si>
    <t>Mugdho Corporation</t>
  </si>
  <si>
    <t>Date: 08.04.2021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</si>
</sst>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5"/>
      <color theme="1"/>
      <name val="Calibri"/>
      <family val="2"/>
      <charset val="1"/>
      <scheme val="minor"/>
    </font>
    <font>
      <sz val="15"/>
      <color theme="1"/>
      <name val="Calibri"/>
      <family val="2"/>
      <charset val="1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15" sqref="D15"/>
    </sheetView>
  </sheetViews>
  <sheetFormatPr defaultRowHeight="15"/>
  <cols>
    <col min="1" max="1" width="25.7109375" customWidth="1"/>
    <col min="2" max="2" width="30.5703125" customWidth="1"/>
  </cols>
  <sheetData>
    <row r="1" spans="1:4" ht="26.25">
      <c r="A1" s="14" t="s">
        <v>114</v>
      </c>
      <c r="B1" s="14"/>
    </row>
    <row r="2" spans="1:4" ht="18.75">
      <c r="A2" s="11" t="s">
        <v>115</v>
      </c>
      <c r="B2" s="11"/>
    </row>
    <row r="3" spans="1:4" ht="18.75">
      <c r="A3" s="12" t="s">
        <v>4</v>
      </c>
      <c r="B3" s="12">
        <v>8000000</v>
      </c>
    </row>
    <row r="4" spans="1:4" ht="18.75">
      <c r="A4" s="13" t="s">
        <v>0</v>
      </c>
      <c r="B4" s="13">
        <v>4759396</v>
      </c>
    </row>
    <row r="5" spans="1:4" ht="18.75">
      <c r="A5" s="13" t="s">
        <v>1</v>
      </c>
      <c r="B5" s="13">
        <v>2408771</v>
      </c>
      <c r="D5">
        <f>B3-B4-B5-B6</f>
        <v>576833</v>
      </c>
    </row>
    <row r="6" spans="1:4" ht="18.75">
      <c r="A6" s="13" t="s">
        <v>2</v>
      </c>
      <c r="B6" s="13">
        <v>255000</v>
      </c>
    </row>
    <row r="7" spans="1:4" ht="18.75">
      <c r="A7" s="13" t="s">
        <v>3</v>
      </c>
      <c r="B7" s="13">
        <v>576833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2"/>
  <sheetViews>
    <sheetView tabSelected="1" zoomScale="110" zoomScaleNormal="110" workbookViewId="0">
      <selection activeCell="M12" sqref="M12"/>
    </sheetView>
  </sheetViews>
  <sheetFormatPr defaultRowHeight="15"/>
  <cols>
    <col min="1" max="1" width="4.28515625" customWidth="1"/>
    <col min="2" max="2" width="11.140625" customWidth="1"/>
    <col min="3" max="3" width="31.85546875" bestFit="1" customWidth="1"/>
    <col min="4" max="4" width="19.42578125" bestFit="1" customWidth="1"/>
    <col min="5" max="5" width="12.5703125" bestFit="1" customWidth="1"/>
  </cols>
  <sheetData>
    <row r="1" spans="1:5" ht="19.5">
      <c r="A1" s="1" t="s">
        <v>5</v>
      </c>
      <c r="B1" s="1"/>
      <c r="C1" s="1"/>
      <c r="D1" s="1"/>
      <c r="E1" s="1"/>
    </row>
    <row r="2" spans="1:5" ht="19.5">
      <c r="A2" s="2" t="s">
        <v>6</v>
      </c>
      <c r="B2" s="3"/>
      <c r="C2" s="3"/>
      <c r="D2" s="3"/>
      <c r="E2" s="4"/>
    </row>
    <row r="3" spans="1:5">
      <c r="A3" s="10" t="s">
        <v>7</v>
      </c>
      <c r="B3" s="10" t="s">
        <v>8</v>
      </c>
      <c r="C3" s="10" t="s">
        <v>9</v>
      </c>
      <c r="D3" s="10" t="s">
        <v>10</v>
      </c>
      <c r="E3" s="10" t="s">
        <v>11</v>
      </c>
    </row>
    <row r="4" spans="1:5">
      <c r="A4" s="5">
        <v>1</v>
      </c>
      <c r="B4" s="5" t="s">
        <v>12</v>
      </c>
      <c r="C4" s="5" t="s">
        <v>13</v>
      </c>
      <c r="D4" s="5" t="s">
        <v>14</v>
      </c>
      <c r="E4" s="6">
        <v>367180</v>
      </c>
    </row>
    <row r="5" spans="1:5">
      <c r="A5" s="5">
        <v>2</v>
      </c>
      <c r="B5" s="5" t="s">
        <v>15</v>
      </c>
      <c r="C5" s="5" t="s">
        <v>16</v>
      </c>
      <c r="D5" s="5" t="s">
        <v>14</v>
      </c>
      <c r="E5" s="6">
        <v>309000</v>
      </c>
    </row>
    <row r="6" spans="1:5">
      <c r="A6" s="5">
        <v>3</v>
      </c>
      <c r="B6" s="5" t="s">
        <v>17</v>
      </c>
      <c r="C6" s="5" t="s">
        <v>18</v>
      </c>
      <c r="D6" s="5" t="s">
        <v>14</v>
      </c>
      <c r="E6" s="6">
        <v>265917</v>
      </c>
    </row>
    <row r="7" spans="1:5">
      <c r="A7" s="5">
        <v>4</v>
      </c>
      <c r="B7" s="5" t="s">
        <v>19</v>
      </c>
      <c r="C7" s="5" t="s">
        <v>20</v>
      </c>
      <c r="D7" s="5" t="s">
        <v>14</v>
      </c>
      <c r="E7" s="6">
        <v>210035</v>
      </c>
    </row>
    <row r="8" spans="1:5">
      <c r="A8" s="5">
        <v>5</v>
      </c>
      <c r="B8" s="5" t="s">
        <v>21</v>
      </c>
      <c r="C8" s="5" t="s">
        <v>22</v>
      </c>
      <c r="D8" s="5" t="s">
        <v>14</v>
      </c>
      <c r="E8" s="6">
        <v>188240</v>
      </c>
    </row>
    <row r="9" spans="1:5">
      <c r="A9" s="5">
        <v>6</v>
      </c>
      <c r="B9" s="5" t="s">
        <v>23</v>
      </c>
      <c r="C9" s="5" t="s">
        <v>24</v>
      </c>
      <c r="D9" s="5" t="s">
        <v>25</v>
      </c>
      <c r="E9" s="6">
        <v>129485</v>
      </c>
    </row>
    <row r="10" spans="1:5">
      <c r="A10" s="5">
        <v>7</v>
      </c>
      <c r="B10" s="5" t="s">
        <v>26</v>
      </c>
      <c r="C10" s="5" t="s">
        <v>27</v>
      </c>
      <c r="D10" s="5" t="s">
        <v>28</v>
      </c>
      <c r="E10" s="6">
        <v>90000</v>
      </c>
    </row>
    <row r="11" spans="1:5">
      <c r="A11" s="5">
        <v>8</v>
      </c>
      <c r="B11" s="5" t="s">
        <v>29</v>
      </c>
      <c r="C11" s="5" t="s">
        <v>30</v>
      </c>
      <c r="D11" s="5" t="s">
        <v>14</v>
      </c>
      <c r="E11" s="6">
        <v>63290</v>
      </c>
    </row>
    <row r="12" spans="1:5">
      <c r="A12" s="5">
        <v>9</v>
      </c>
      <c r="B12" s="5" t="s">
        <v>31</v>
      </c>
      <c r="C12" s="5" t="s">
        <v>32</v>
      </c>
      <c r="D12" s="5" t="s">
        <v>14</v>
      </c>
      <c r="E12" s="6">
        <v>54640</v>
      </c>
    </row>
    <row r="13" spans="1:5">
      <c r="A13" s="5">
        <v>10</v>
      </c>
      <c r="B13" s="5" t="s">
        <v>33</v>
      </c>
      <c r="C13" s="5" t="s">
        <v>34</v>
      </c>
      <c r="D13" s="5" t="s">
        <v>35</v>
      </c>
      <c r="E13" s="6">
        <v>50988</v>
      </c>
    </row>
    <row r="14" spans="1:5">
      <c r="A14" s="5">
        <v>11</v>
      </c>
      <c r="B14" s="5" t="s">
        <v>36</v>
      </c>
      <c r="C14" s="5" t="s">
        <v>37</v>
      </c>
      <c r="D14" s="5" t="s">
        <v>14</v>
      </c>
      <c r="E14" s="6">
        <v>50000</v>
      </c>
    </row>
    <row r="15" spans="1:5">
      <c r="A15" s="5">
        <v>12</v>
      </c>
      <c r="B15" s="5" t="s">
        <v>38</v>
      </c>
      <c r="C15" s="5" t="s">
        <v>39</v>
      </c>
      <c r="D15" s="5" t="s">
        <v>35</v>
      </c>
      <c r="E15" s="6">
        <v>42910</v>
      </c>
    </row>
    <row r="16" spans="1:5">
      <c r="A16" s="5">
        <v>13</v>
      </c>
      <c r="B16" s="5" t="s">
        <v>40</v>
      </c>
      <c r="C16" s="5" t="s">
        <v>41</v>
      </c>
      <c r="D16" s="5" t="s">
        <v>35</v>
      </c>
      <c r="E16" s="6">
        <v>40000</v>
      </c>
    </row>
    <row r="17" spans="1:5">
      <c r="A17" s="5">
        <v>14</v>
      </c>
      <c r="B17" s="5" t="s">
        <v>42</v>
      </c>
      <c r="C17" s="5" t="s">
        <v>43</v>
      </c>
      <c r="D17" s="5" t="s">
        <v>14</v>
      </c>
      <c r="E17" s="6">
        <v>38260</v>
      </c>
    </row>
    <row r="18" spans="1:5">
      <c r="A18" s="5">
        <v>15</v>
      </c>
      <c r="B18" s="5" t="s">
        <v>44</v>
      </c>
      <c r="C18" s="5" t="s">
        <v>45</v>
      </c>
      <c r="D18" s="5" t="s">
        <v>25</v>
      </c>
      <c r="E18" s="6">
        <v>33500</v>
      </c>
    </row>
    <row r="19" spans="1:5">
      <c r="A19" s="5">
        <v>16</v>
      </c>
      <c r="B19" s="5" t="s">
        <v>46</v>
      </c>
      <c r="C19" s="5" t="s">
        <v>47</v>
      </c>
      <c r="D19" s="5" t="s">
        <v>35</v>
      </c>
      <c r="E19" s="6">
        <v>29848</v>
      </c>
    </row>
    <row r="20" spans="1:5">
      <c r="A20" s="5">
        <v>17</v>
      </c>
      <c r="B20" s="5" t="s">
        <v>48</v>
      </c>
      <c r="C20" s="5" t="s">
        <v>49</v>
      </c>
      <c r="D20" s="5" t="s">
        <v>35</v>
      </c>
      <c r="E20" s="6">
        <v>29585</v>
      </c>
    </row>
    <row r="21" spans="1:5">
      <c r="A21" s="5">
        <v>18</v>
      </c>
      <c r="B21" s="5" t="s">
        <v>50</v>
      </c>
      <c r="C21" s="5" t="s">
        <v>51</v>
      </c>
      <c r="D21" s="5" t="s">
        <v>52</v>
      </c>
      <c r="E21" s="6">
        <v>29000</v>
      </c>
    </row>
    <row r="22" spans="1:5">
      <c r="A22" s="5">
        <v>19</v>
      </c>
      <c r="B22" s="5" t="s">
        <v>53</v>
      </c>
      <c r="C22" s="5" t="s">
        <v>54</v>
      </c>
      <c r="D22" s="5" t="s">
        <v>35</v>
      </c>
      <c r="E22" s="6">
        <v>26916</v>
      </c>
    </row>
    <row r="23" spans="1:5">
      <c r="A23" s="5">
        <v>20</v>
      </c>
      <c r="B23" s="5" t="s">
        <v>55</v>
      </c>
      <c r="C23" s="5" t="s">
        <v>56</v>
      </c>
      <c r="D23" s="5" t="s">
        <v>35</v>
      </c>
      <c r="E23" s="6">
        <v>26190</v>
      </c>
    </row>
    <row r="24" spans="1:5">
      <c r="A24" s="5">
        <v>21</v>
      </c>
      <c r="B24" s="5" t="s">
        <v>57</v>
      </c>
      <c r="C24" s="5" t="s">
        <v>58</v>
      </c>
      <c r="D24" s="5" t="s">
        <v>35</v>
      </c>
      <c r="E24" s="6">
        <v>25872</v>
      </c>
    </row>
    <row r="25" spans="1:5">
      <c r="A25" s="5">
        <v>22</v>
      </c>
      <c r="B25" s="5" t="s">
        <v>59</v>
      </c>
      <c r="C25" s="5" t="s">
        <v>60</v>
      </c>
      <c r="D25" s="5" t="s">
        <v>52</v>
      </c>
      <c r="E25" s="6">
        <v>25650</v>
      </c>
    </row>
    <row r="26" spans="1:5">
      <c r="A26" s="5">
        <v>23</v>
      </c>
      <c r="B26" s="5" t="s">
        <v>61</v>
      </c>
      <c r="C26" s="5" t="s">
        <v>62</v>
      </c>
      <c r="D26" s="5" t="s">
        <v>52</v>
      </c>
      <c r="E26" s="6">
        <v>22850</v>
      </c>
    </row>
    <row r="27" spans="1:5">
      <c r="A27" s="5">
        <v>24</v>
      </c>
      <c r="B27" s="5" t="s">
        <v>63</v>
      </c>
      <c r="C27" s="5" t="s">
        <v>64</v>
      </c>
      <c r="D27" s="5" t="s">
        <v>35</v>
      </c>
      <c r="E27" s="6">
        <v>22030</v>
      </c>
    </row>
    <row r="28" spans="1:5">
      <c r="A28" s="5">
        <v>25</v>
      </c>
      <c r="B28" s="5" t="s">
        <v>65</v>
      </c>
      <c r="C28" s="5" t="s">
        <v>66</v>
      </c>
      <c r="D28" s="5" t="s">
        <v>52</v>
      </c>
      <c r="E28" s="6">
        <v>21000</v>
      </c>
    </row>
    <row r="29" spans="1:5">
      <c r="A29" s="5">
        <v>26</v>
      </c>
      <c r="B29" s="5" t="s">
        <v>67</v>
      </c>
      <c r="C29" s="5" t="s">
        <v>68</v>
      </c>
      <c r="D29" s="5" t="s">
        <v>69</v>
      </c>
      <c r="E29" s="6">
        <v>20000</v>
      </c>
    </row>
    <row r="30" spans="1:5">
      <c r="A30" s="5">
        <v>27</v>
      </c>
      <c r="B30" s="5" t="s">
        <v>70</v>
      </c>
      <c r="C30" s="5" t="s">
        <v>71</v>
      </c>
      <c r="D30" s="5" t="s">
        <v>69</v>
      </c>
      <c r="E30" s="6">
        <v>18000</v>
      </c>
    </row>
    <row r="31" spans="1:5">
      <c r="A31" s="5">
        <v>28</v>
      </c>
      <c r="B31" s="5" t="s">
        <v>72</v>
      </c>
      <c r="C31" s="5" t="s">
        <v>73</v>
      </c>
      <c r="D31" s="5" t="s">
        <v>52</v>
      </c>
      <c r="E31" s="6">
        <v>17890</v>
      </c>
    </row>
    <row r="32" spans="1:5">
      <c r="A32" s="5">
        <v>29</v>
      </c>
      <c r="B32" s="5" t="s">
        <v>74</v>
      </c>
      <c r="C32" s="5" t="s">
        <v>75</v>
      </c>
      <c r="D32" s="5" t="s">
        <v>76</v>
      </c>
      <c r="E32" s="6">
        <v>15000</v>
      </c>
    </row>
    <row r="33" spans="1:5">
      <c r="A33" s="5">
        <v>30</v>
      </c>
      <c r="B33" s="5" t="s">
        <v>77</v>
      </c>
      <c r="C33" s="5" t="s">
        <v>78</v>
      </c>
      <c r="D33" s="5" t="s">
        <v>69</v>
      </c>
      <c r="E33" s="6">
        <v>14560</v>
      </c>
    </row>
    <row r="34" spans="1:5">
      <c r="A34" s="5">
        <v>31</v>
      </c>
      <c r="B34" s="5" t="s">
        <v>79</v>
      </c>
      <c r="C34" s="5" t="s">
        <v>80</v>
      </c>
      <c r="D34" s="5" t="s">
        <v>52</v>
      </c>
      <c r="E34" s="6">
        <v>12045</v>
      </c>
    </row>
    <row r="35" spans="1:5">
      <c r="A35" s="5">
        <v>32</v>
      </c>
      <c r="B35" s="5" t="s">
        <v>81</v>
      </c>
      <c r="C35" s="5" t="s">
        <v>82</v>
      </c>
      <c r="D35" s="5" t="s">
        <v>14</v>
      </c>
      <c r="E35" s="6">
        <v>11790</v>
      </c>
    </row>
    <row r="36" spans="1:5">
      <c r="A36" s="5">
        <v>33</v>
      </c>
      <c r="B36" s="5" t="s">
        <v>83</v>
      </c>
      <c r="C36" s="5" t="s">
        <v>84</v>
      </c>
      <c r="D36" s="5" t="s">
        <v>35</v>
      </c>
      <c r="E36" s="6">
        <v>10915</v>
      </c>
    </row>
    <row r="37" spans="1:5">
      <c r="A37" s="5">
        <v>34</v>
      </c>
      <c r="B37" s="5" t="s">
        <v>85</v>
      </c>
      <c r="C37" s="5" t="s">
        <v>86</v>
      </c>
      <c r="D37" s="5" t="s">
        <v>28</v>
      </c>
      <c r="E37" s="6">
        <v>9000</v>
      </c>
    </row>
    <row r="38" spans="1:5">
      <c r="A38" s="5">
        <v>35</v>
      </c>
      <c r="B38" s="5" t="s">
        <v>87</v>
      </c>
      <c r="C38" s="5" t="s">
        <v>88</v>
      </c>
      <c r="D38" s="5" t="s">
        <v>35</v>
      </c>
      <c r="E38" s="6">
        <v>8025</v>
      </c>
    </row>
    <row r="39" spans="1:5">
      <c r="A39" s="5">
        <v>36</v>
      </c>
      <c r="B39" s="5" t="s">
        <v>89</v>
      </c>
      <c r="C39" s="5" t="s">
        <v>90</v>
      </c>
      <c r="D39" s="5" t="s">
        <v>76</v>
      </c>
      <c r="E39" s="6">
        <v>8000</v>
      </c>
    </row>
    <row r="40" spans="1:5">
      <c r="A40" s="5">
        <v>37</v>
      </c>
      <c r="B40" s="5" t="s">
        <v>91</v>
      </c>
      <c r="C40" s="5" t="s">
        <v>92</v>
      </c>
      <c r="D40" s="5" t="s">
        <v>69</v>
      </c>
      <c r="E40" s="6">
        <v>7000</v>
      </c>
    </row>
    <row r="41" spans="1:5">
      <c r="A41" s="5">
        <v>38</v>
      </c>
      <c r="B41" s="5" t="s">
        <v>93</v>
      </c>
      <c r="C41" s="5" t="s">
        <v>94</v>
      </c>
      <c r="D41" s="5" t="s">
        <v>25</v>
      </c>
      <c r="E41" s="6">
        <v>7000</v>
      </c>
    </row>
    <row r="42" spans="1:5">
      <c r="A42" s="5">
        <v>39</v>
      </c>
      <c r="B42" s="5" t="s">
        <v>95</v>
      </c>
      <c r="C42" s="5" t="s">
        <v>96</v>
      </c>
      <c r="D42" s="5" t="s">
        <v>52</v>
      </c>
      <c r="E42" s="6">
        <v>6535</v>
      </c>
    </row>
    <row r="43" spans="1:5">
      <c r="A43" s="5">
        <v>40</v>
      </c>
      <c r="B43" s="5" t="s">
        <v>97</v>
      </c>
      <c r="C43" s="5" t="s">
        <v>98</v>
      </c>
      <c r="D43" s="5" t="s">
        <v>52</v>
      </c>
      <c r="E43" s="6">
        <v>5000</v>
      </c>
    </row>
    <row r="44" spans="1:5">
      <c r="A44" s="5">
        <v>41</v>
      </c>
      <c r="B44" s="5" t="s">
        <v>99</v>
      </c>
      <c r="C44" s="5" t="s">
        <v>100</v>
      </c>
      <c r="D44" s="5" t="s">
        <v>69</v>
      </c>
      <c r="E44" s="6">
        <v>5000</v>
      </c>
    </row>
    <row r="45" spans="1:5">
      <c r="A45" s="5">
        <v>42</v>
      </c>
      <c r="B45" s="5" t="s">
        <v>101</v>
      </c>
      <c r="C45" s="5" t="s">
        <v>102</v>
      </c>
      <c r="D45" s="5" t="s">
        <v>52</v>
      </c>
      <c r="E45" s="6">
        <v>5000</v>
      </c>
    </row>
    <row r="46" spans="1:5">
      <c r="A46" s="5">
        <v>43</v>
      </c>
      <c r="B46" s="5" t="s">
        <v>103</v>
      </c>
      <c r="C46" s="5" t="s">
        <v>104</v>
      </c>
      <c r="D46" s="5" t="s">
        <v>105</v>
      </c>
      <c r="E46" s="6">
        <v>4500</v>
      </c>
    </row>
    <row r="47" spans="1:5">
      <c r="A47" s="5">
        <v>44</v>
      </c>
      <c r="B47" s="5" t="s">
        <v>106</v>
      </c>
      <c r="C47" s="5" t="s">
        <v>107</v>
      </c>
      <c r="D47" s="5" t="s">
        <v>25</v>
      </c>
      <c r="E47" s="6">
        <v>3500</v>
      </c>
    </row>
    <row r="48" spans="1:5">
      <c r="A48" s="5">
        <v>45</v>
      </c>
      <c r="B48" s="5" t="s">
        <v>108</v>
      </c>
      <c r="C48" s="5" t="s">
        <v>109</v>
      </c>
      <c r="D48" s="5" t="s">
        <v>14</v>
      </c>
      <c r="E48" s="6">
        <v>2000</v>
      </c>
    </row>
    <row r="49" spans="1:5" ht="15" customHeight="1">
      <c r="A49" s="5">
        <v>46</v>
      </c>
      <c r="B49" s="7" t="s">
        <v>110</v>
      </c>
      <c r="C49" s="8"/>
      <c r="D49" s="5"/>
      <c r="E49" s="6">
        <v>19625</v>
      </c>
    </row>
    <row r="50" spans="1:5">
      <c r="A50" s="5">
        <v>47</v>
      </c>
      <c r="B50" s="7" t="s">
        <v>111</v>
      </c>
      <c r="C50" s="8"/>
      <c r="D50" s="5"/>
      <c r="E50" s="9">
        <v>4000</v>
      </c>
    </row>
    <row r="51" spans="1:5">
      <c r="A51" s="5">
        <v>48</v>
      </c>
      <c r="B51" s="7" t="s">
        <v>112</v>
      </c>
      <c r="C51" s="8"/>
      <c r="D51" s="5"/>
      <c r="E51" s="9">
        <v>2000</v>
      </c>
    </row>
    <row r="52" spans="1:5" ht="19.5">
      <c r="A52" s="15" t="s">
        <v>113</v>
      </c>
      <c r="B52" s="15"/>
      <c r="C52" s="15"/>
      <c r="D52" s="15"/>
      <c r="E52" s="16">
        <f>SUM(E4:E51)</f>
        <v>2408771</v>
      </c>
    </row>
  </sheetData>
  <mergeCells count="6">
    <mergeCell ref="A1:E1"/>
    <mergeCell ref="A2:E2"/>
    <mergeCell ref="B49:C49"/>
    <mergeCell ref="B50:C50"/>
    <mergeCell ref="B51:C51"/>
    <mergeCell ref="A52:D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2021-04-08T13:09:08Z</dcterms:modified>
</cp:coreProperties>
</file>