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February 2021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<sst xmlns="http://schemas.openxmlformats.org/spreadsheetml/2006/main" count="96" uniqueCount="78">
  <si>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</si>
  <si>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</si>
  <si>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</si>
  <si>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</si>
  <si>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</si>
  <si>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</si>
  <si>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</si>
  <si>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</si>
  <si>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</si>
  <si>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</si>
  <si>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</si>
  <si>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</si>
  <si>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</si>
  <si>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</si>
  <si>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</si>
  <si>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</si>
  <si>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</si>
  <si>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</si>
  <si>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</si>
  <si>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</si>
  <si>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</si>
  <si>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</si>
  <si>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</si>
  <si>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</si>
  <si>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</si>
  <si>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</si>
  <si>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</si>
  <si>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</si>
  <si>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</si>
  <si>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</si>
  <si>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</si>
  <si>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</si>
  <si>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</si>
  <si>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</si>
  <si>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</si>
  <si>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</si>
  <si>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</si>
  <si>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</si>
  <si>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</si>
  <si>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</si>
  <si>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</si>
  <si>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</si>
  <si>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</si>
  <si>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</si>
  <si>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</si>
  <si>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</si>
  <si>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</si>
  <si>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</si>
  <si>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</si>
  <si>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</si>
  <si>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</si>
  <si>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</si>
  <si>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</si>
  <si>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</si>
  <si>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</si>
  <si>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</si>
  <si>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</si>
  <si>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</si>
  <si>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</si>
  <si>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</si>
  <si>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</si>
  <si>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</si>
  <si>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</si>
  <si>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</si>
  <si>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</si>
  <si>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</si>
  <si>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</si>
  <si>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</si>
  <si>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</si>
  <si>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</si>
  <si>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</si>
  <si>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</si>
  <si>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</si>
  <si>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</si>
  <si>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DEL-0011</t>
  </si>
  <si>
    <t xml:space="preserve">Dealer Hosue Name: Biswa Bani Telecom </t>
  </si>
  <si>
    <t>Zone Name: Kushtia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</si>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</sst>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D9" sqref="D9:E9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5" t="s">
        <v>37</v>
      </c>
      <c r="C2" s="106"/>
      <c r="D2" s="106"/>
      <c r="E2" s="106"/>
      <c r="F2" s="106"/>
      <c r="G2" s="107"/>
    </row>
    <row r="3" spans="2:9" ht="14.25" thickBot="1" x14ac:dyDescent="0.3"/>
    <row r="4" spans="2:9" ht="15" customHeight="1" x14ac:dyDescent="0.25">
      <c r="B4" s="122" t="s">
        <v>74</v>
      </c>
      <c r="C4" s="123"/>
      <c r="D4" s="123"/>
      <c r="E4" s="123"/>
      <c r="F4" s="123"/>
      <c r="G4" s="124"/>
    </row>
    <row r="5" spans="2:9" ht="15" customHeight="1" x14ac:dyDescent="0.25">
      <c r="B5" s="125" t="s">
        <v>75</v>
      </c>
      <c r="C5" s="126"/>
      <c r="D5" s="126"/>
      <c r="E5" s="126"/>
      <c r="F5" s="126"/>
      <c r="G5" s="127"/>
    </row>
    <row r="6" spans="2:9" ht="15" customHeight="1" x14ac:dyDescent="0.25">
      <c r="B6" s="125" t="s">
        <v>76</v>
      </c>
      <c r="C6" s="126"/>
      <c r="D6" s="126"/>
      <c r="E6" s="126"/>
      <c r="F6" s="126"/>
      <c r="G6" s="127"/>
    </row>
    <row r="7" spans="2:9" ht="15" customHeight="1" thickBot="1" x14ac:dyDescent="0.3">
      <c r="B7" s="128" t="s">
        <v>77</v>
      </c>
      <c r="C7" s="129"/>
      <c r="D7" s="129"/>
      <c r="E7" s="129"/>
      <c r="F7" s="129"/>
      <c r="G7" s="130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3" t="s">
        <v>0</v>
      </c>
      <c r="E9" s="114"/>
      <c r="F9" s="116" t="s">
        <v>22</v>
      </c>
      <c r="G9" s="117"/>
    </row>
    <row r="10" spans="2:9" ht="15.75" customHeight="1" thickBot="1" x14ac:dyDescent="0.3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1"/>
      <c r="C11" s="27" t="s">
        <v>69</v>
      </c>
      <c r="D11" s="93">
        <v>29</v>
      </c>
      <c r="E11" s="93">
        <v>29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2046</v>
      </c>
      <c r="E12" s="86">
        <v>2046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8" t="str">
        <f>IF(E12=D12,"Accurate",IF(E12&lt;D12,"Low",IF(E12&gt;D12,"High")))</f>
        <v>Accurate</v>
      </c>
      <c r="E13" s="119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0">
        <v>3</v>
      </c>
      <c r="E14" s="121"/>
      <c r="F14" s="90"/>
      <c r="G14" s="11"/>
    </row>
    <row r="15" spans="2:9" ht="14.45" customHeight="1" thickBot="1" x14ac:dyDescent="0.3">
      <c r="B15" s="99">
        <v>5</v>
      </c>
      <c r="C15" s="21" t="s">
        <v>67</v>
      </c>
      <c r="D15" s="94"/>
      <c r="E15" s="15"/>
      <c r="F15" s="4"/>
    </row>
    <row r="16" spans="2:9" ht="15" customHeight="1" x14ac:dyDescent="0.25">
      <c r="B16" s="100"/>
      <c r="C16" s="30" t="s">
        <v>71</v>
      </c>
      <c r="D16" s="83">
        <v>60</v>
      </c>
      <c r="E16" s="115">
        <f>D17/D16</f>
        <v>1</v>
      </c>
      <c r="G16" s="4"/>
      <c r="I16" s="2"/>
    </row>
    <row r="17" spans="2:9" ht="15.75" customHeight="1" thickBot="1" x14ac:dyDescent="0.3">
      <c r="B17" s="101"/>
      <c r="C17" s="30" t="s">
        <v>70</v>
      </c>
      <c r="D17" s="86">
        <v>60</v>
      </c>
      <c r="E17" s="98"/>
      <c r="G17" s="4"/>
      <c r="I17" s="2"/>
    </row>
    <row r="18" spans="2:9" ht="14.25" thickBot="1" x14ac:dyDescent="0.3">
      <c r="B18" s="99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0"/>
      <c r="C19" s="95" t="s">
        <v>72</v>
      </c>
      <c r="D19" s="96">
        <v>15</v>
      </c>
      <c r="E19" s="97">
        <f>D20/D19</f>
        <v>1</v>
      </c>
      <c r="G19" s="4"/>
      <c r="I19" s="2"/>
    </row>
    <row r="20" spans="2:9" ht="14.25" thickBot="1" x14ac:dyDescent="0.3">
      <c r="B20" s="101"/>
      <c r="C20" s="31" t="s">
        <v>73</v>
      </c>
      <c r="D20" s="23">
        <v>15</v>
      </c>
      <c r="E20" s="98"/>
      <c r="G20" s="4"/>
      <c r="I20" s="2"/>
    </row>
    <row r="21" spans="2:9" x14ac:dyDescent="0.25">
      <c r="B21" s="99">
        <v>7</v>
      </c>
      <c r="C21" s="39" t="s">
        <v>31</v>
      </c>
      <c r="D21" s="40"/>
      <c r="E21" s="19"/>
    </row>
    <row r="22" spans="2:9" ht="15" customHeight="1" x14ac:dyDescent="0.25">
      <c r="B22" s="100"/>
      <c r="C22" s="108" t="s">
        <v>35</v>
      </c>
      <c r="D22" s="110">
        <v>321</v>
      </c>
      <c r="E22" s="34"/>
    </row>
    <row r="23" spans="2:9" x14ac:dyDescent="0.25">
      <c r="B23" s="100"/>
      <c r="C23" s="109"/>
      <c r="D23" s="111"/>
      <c r="E23" s="34" t="s">
        <v>18</v>
      </c>
    </row>
    <row r="24" spans="2:9" x14ac:dyDescent="0.2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0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1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0"/>
      <c r="C32" s="103"/>
      <c r="D32" s="16" t="s">
        <v>6</v>
      </c>
      <c r="E32" s="80">
        <v>7</v>
      </c>
      <c r="F32" s="81">
        <v>7</v>
      </c>
      <c r="G32" s="82"/>
      <c r="H32" s="2"/>
      <c r="I32" s="2"/>
    </row>
    <row r="33" spans="2:9" ht="15" customHeight="1" x14ac:dyDescent="0.25">
      <c r="B33" s="100"/>
      <c r="C33" s="103"/>
      <c r="D33" s="17" t="s">
        <v>7</v>
      </c>
      <c r="E33" s="83">
        <v>86</v>
      </c>
      <c r="F33" s="84">
        <v>86</v>
      </c>
      <c r="G33" s="85"/>
      <c r="H33" s="2"/>
      <c r="I33" s="2"/>
    </row>
    <row r="34" spans="2:9" ht="15.75" customHeight="1" thickBot="1" x14ac:dyDescent="0.3">
      <c r="B34" s="101"/>
      <c r="C34" s="104"/>
      <c r="D34" s="18" t="s">
        <v>8</v>
      </c>
      <c r="E34" s="86">
        <v>68</v>
      </c>
      <c r="F34" s="87">
        <v>68</v>
      </c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4" t="str">
        <f>'Intput (Dealer Assessment)'!B4:C4</f>
        <v>Dealer Hosue ID: DEL-0011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 xml:space="preserve">Dealer Hosue Name: Biswa Bani Telecom 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Kushtia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1" t="s">
        <v>36</v>
      </c>
      <c r="D8" s="132"/>
      <c r="E8" s="133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2021-02-18T04:26:35Z</dcterms:modified>
</cp:coreProperties>
</file>