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ymphony\Month wise 2021\February'21\Audit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<sst xmlns="http://schemas.openxmlformats.org/spreadsheetml/2006/main" count="96" uniqueCount="78">
  <si>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</si>
  <si>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</si>
  <si>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</si>
  <si>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</si>
  <si>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</si>
  <si>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</si>
  <si>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</si>
  <si>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</si>
  <si>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</si>
  <si>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</si>
  <si>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</si>
  <si>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</si>
  <si>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</si>
  <si>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</si>
  <si>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</si>
  <si>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</si>
  <si>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</si>
  <si>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</si>
  <si>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</si>
  <si>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</si>
  <si>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</si>
  <si>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</si>
  <si>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</si>
  <si>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</si>
  <si>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</si>
  <si>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</si>
  <si>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</si>
  <si>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</si>
  <si>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</si>
  <si>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</si>
  <si>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</si>
  <si>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</si>
  <si>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</si>
  <si>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</si>
  <si>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</si>
  <si>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</si>
  <si>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</si>
  <si>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</si>
  <si>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</si>
  <si>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</si>
  <si>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</si>
  <si>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</si>
  <si>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</si>
  <si>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</si>
  <si>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</si>
  <si>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</si>
  <si>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</si>
  <si>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</si>
  <si>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</si>
  <si>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</si>
  <si>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</si>
  <si>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</si>
  <si>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</si>
  <si>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</si>
  <si>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</si>
  <si>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</si>
  <si>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</si>
  <si>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</si>
  <si>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</si>
  <si>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</si>
  <si>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</si>
  <si>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</si>
  <si>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</si>
  <si>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</si>
  <si>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</si>
  <si>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</si>
  <si>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</si>
  <si>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</si>
  <si>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</si>
  <si>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</si>
  <si>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</si>
  <si>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</si>
  <si>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</si>
  <si>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</si>
  <si>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DEL-0155</t>
  </si>
  <si>
    <t>Dealer Hosue Name: Sarkar Telecom, Sirajgonj</t>
  </si>
  <si>
    <t>Zone Name: Pabna</t>
  </si>
  <si>
    <t>Region Name: 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</si>
</sst>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D35" sqref="D35"/>
    </sheetView>
  </sheetViews>
  <sheetFormatPr defaultColWidth="9.125" defaultRowHeight="13.5" x14ac:dyDescent="0.25"/>
  <cols>
    <col min="1" max="1" width="9.125" style="2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29" style="3" customWidth="1"/>
    <col min="7" max="7" width="31.62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99" t="s">
        <v>37</v>
      </c>
      <c r="C2" s="100"/>
      <c r="D2" s="100"/>
      <c r="E2" s="100"/>
      <c r="F2" s="100"/>
      <c r="G2" s="101"/>
    </row>
    <row r="3" spans="2:9" ht="14.25" thickBot="1" x14ac:dyDescent="0.3"/>
    <row r="4" spans="2:9" ht="15" customHeight="1" x14ac:dyDescent="0.25">
      <c r="B4" s="120" t="s">
        <v>74</v>
      </c>
      <c r="C4" s="121"/>
      <c r="D4" s="121"/>
      <c r="E4" s="121"/>
      <c r="F4" s="121"/>
      <c r="G4" s="122"/>
    </row>
    <row r="5" spans="2:9" ht="15" customHeight="1" x14ac:dyDescent="0.25">
      <c r="B5" s="123" t="s">
        <v>75</v>
      </c>
      <c r="C5" s="124"/>
      <c r="D5" s="124"/>
      <c r="E5" s="124"/>
      <c r="F5" s="124"/>
      <c r="G5" s="125"/>
    </row>
    <row r="6" spans="2:9" ht="15" customHeight="1" x14ac:dyDescent="0.25">
      <c r="B6" s="123" t="s">
        <v>76</v>
      </c>
      <c r="C6" s="124"/>
      <c r="D6" s="124"/>
      <c r="E6" s="124"/>
      <c r="F6" s="124"/>
      <c r="G6" s="125"/>
    </row>
    <row r="7" spans="2:9" ht="15" customHeight="1" thickBot="1" x14ac:dyDescent="0.3">
      <c r="B7" s="126" t="s">
        <v>77</v>
      </c>
      <c r="C7" s="127"/>
      <c r="D7" s="127"/>
      <c r="E7" s="127"/>
      <c r="F7" s="127"/>
      <c r="G7" s="128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08" t="s">
        <v>0</v>
      </c>
      <c r="E9" s="109"/>
      <c r="F9" s="114" t="s">
        <v>22</v>
      </c>
      <c r="G9" s="115"/>
    </row>
    <row r="10" spans="2:9" ht="15.75" customHeight="1" thickBot="1" x14ac:dyDescent="0.3">
      <c r="B10" s="106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33</v>
      </c>
      <c r="E11" s="94">
        <v>33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2663</v>
      </c>
      <c r="E12" s="95">
        <v>2663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6" t="str">
        <f>IF(E12=D12,"Accurate",IF(E12&lt;D12,"Low",IF(E12&gt;D12,"High")))</f>
        <v>Accurate</v>
      </c>
      <c r="E13" s="117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18">
        <v>3</v>
      </c>
      <c r="E14" s="119"/>
      <c r="F14" s="90"/>
      <c r="G14" s="11"/>
    </row>
    <row r="15" spans="2:9" ht="14.45" customHeight="1" thickBot="1" x14ac:dyDescent="0.3">
      <c r="B15" s="110">
        <v>5</v>
      </c>
      <c r="C15" s="21" t="s">
        <v>67</v>
      </c>
      <c r="D15" s="96"/>
      <c r="E15" s="15"/>
      <c r="F15" s="4"/>
    </row>
    <row r="16" spans="2:9" ht="15" customHeight="1" x14ac:dyDescent="0.25">
      <c r="B16" s="111"/>
      <c r="C16" s="30" t="s">
        <v>71</v>
      </c>
      <c r="D16" s="83">
        <v>0</v>
      </c>
      <c r="E16" s="112" t="e">
        <f>D17/D16</f>
        <v>#DIV/0!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0</v>
      </c>
      <c r="E17" s="113"/>
      <c r="G17" s="4"/>
      <c r="I17" s="2"/>
    </row>
    <row r="18" spans="2:9" ht="14.25" thickBot="1" x14ac:dyDescent="0.3">
      <c r="B18" s="110">
        <v>6</v>
      </c>
      <c r="C18" s="39" t="s">
        <v>30</v>
      </c>
      <c r="D18" s="40"/>
      <c r="E18" s="40"/>
      <c r="G18" s="4"/>
      <c r="H18" s="4">
        <v>1</v>
      </c>
      <c r="I18" s="2"/>
    </row>
    <row r="19" spans="2:9" ht="15" customHeight="1" x14ac:dyDescent="0.25">
      <c r="B19" s="111"/>
      <c r="C19" s="97" t="s">
        <v>72</v>
      </c>
      <c r="D19" s="98">
        <v>10</v>
      </c>
      <c r="E19" s="129">
        <f>D20/D19</f>
        <v>1</v>
      </c>
      <c r="G19" s="4"/>
      <c r="I19" s="2"/>
    </row>
    <row r="20" spans="2:9" ht="14.25" thickBot="1" x14ac:dyDescent="0.3">
      <c r="B20" s="107"/>
      <c r="C20" s="31" t="s">
        <v>73</v>
      </c>
      <c r="D20" s="23">
        <v>10</v>
      </c>
      <c r="E20" s="113"/>
      <c r="G20" s="4"/>
      <c r="I20" s="2"/>
    </row>
    <row r="21" spans="2:9" x14ac:dyDescent="0.25">
      <c r="B21" s="110">
        <v>7</v>
      </c>
      <c r="C21" s="39" t="s">
        <v>31</v>
      </c>
      <c r="D21" s="40"/>
      <c r="E21" s="19"/>
    </row>
    <row r="22" spans="2:9" ht="15" customHeight="1" x14ac:dyDescent="0.25">
      <c r="B22" s="111"/>
      <c r="C22" s="102" t="s">
        <v>35</v>
      </c>
      <c r="D22" s="104">
        <v>706</v>
      </c>
      <c r="E22" s="34"/>
    </row>
    <row r="23" spans="2:9" x14ac:dyDescent="0.25">
      <c r="B23" s="111"/>
      <c r="C23" s="103"/>
      <c r="D23" s="105"/>
      <c r="E23" s="34" t="s">
        <v>18</v>
      </c>
    </row>
    <row r="24" spans="2:9" x14ac:dyDescent="0.25">
      <c r="B24" s="111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11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11"/>
      <c r="C26" s="32" t="s">
        <v>3</v>
      </c>
      <c r="D26" s="24">
        <v>3</v>
      </c>
      <c r="E26" s="48">
        <f t="shared" ref="E26:E29" si="0">D26/$D$22</f>
        <v>4.24929178470255E-3</v>
      </c>
      <c r="F26" s="14"/>
    </row>
    <row r="27" spans="2:9" ht="15" customHeight="1" x14ac:dyDescent="0.25">
      <c r="B27" s="111"/>
      <c r="C27" s="32" t="s">
        <v>4</v>
      </c>
      <c r="D27" s="24">
        <v>1</v>
      </c>
      <c r="E27" s="48">
        <f t="shared" si="0"/>
        <v>1.4164305949008499E-3</v>
      </c>
      <c r="F27" s="14"/>
    </row>
    <row r="28" spans="2:9" ht="15" customHeight="1" x14ac:dyDescent="0.25">
      <c r="B28" s="111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7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10">
        <v>8</v>
      </c>
      <c r="C31" s="13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11"/>
      <c r="C32" s="131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11"/>
      <c r="C33" s="13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32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E12" sqref="E12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99" t="s">
        <v>37</v>
      </c>
      <c r="C1" s="100"/>
      <c r="D1" s="100"/>
      <c r="E1" s="101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DEL-0155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Sarkar Telecom, Sirajgonj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Pabna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4.24929178470255E-3</v>
      </c>
      <c r="D21" s="44">
        <v>10</v>
      </c>
      <c r="E21" s="48" t="str">
        <f t="shared" si="0"/>
        <v>9</v>
      </c>
    </row>
    <row r="22" spans="2:8" x14ac:dyDescent="0.25">
      <c r="B22" s="32" t="s">
        <v>4</v>
      </c>
      <c r="C22" s="49">
        <f>'Intput (Dealer Assessment)'!E27</f>
        <v>1.4164305949008499E-3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Abdus Sabur</cp:lastModifiedBy>
  <dcterms:created xsi:type="dcterms:W3CDTF">2020-07-19T08:55:42Z</dcterms:created>
  <dcterms:modified xsi:type="dcterms:W3CDTF">2021-02-19T16:50:03Z</dcterms:modified>
</cp:coreProperties>
</file>