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.haider\Desktop\February'21\"/>
    </mc:Choice>
  </mc:AlternateContent>
  <bookViews>
    <workbookView xWindow="0" yWindow="0" windowWidth="20490" windowHeight="7755" tabRatio="759" activeTab="1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<sst xmlns="http://schemas.openxmlformats.org/spreadsheetml/2006/main" count="96" uniqueCount="78">
  <si>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</si>
  <si>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</si>
  <si>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</si>
  <si>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</si>
  <si>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</si>
  <si>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</si>
  <si>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</si>
  <si>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</si>
  <si>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</si>
  <si>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</si>
  <si>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</si>
  <si>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</si>
  <si>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</si>
  <si>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</si>
  <si>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</si>
  <si>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</si>
  <si>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</si>
  <si>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</si>
  <si>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</si>
  <si>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</si>
  <si>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</si>
  <si>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</si>
  <si>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</si>
  <si>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</si>
  <si>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</si>
  <si>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</si>
  <si>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</si>
  <si>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</si>
  <si>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</si>
  <si>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</si>
  <si>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</si>
  <si>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</si>
  <si>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</si>
  <si>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</si>
  <si>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</si>
  <si>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</si>
  <si>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</si>
  <si>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</si>
  <si>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</si>
  <si>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</si>
  <si>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</si>
  <si>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</si>
  <si>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</si>
  <si>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</si>
  <si>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</si>
  <si>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</si>
  <si>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</si>
  <si>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</si>
  <si>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</si>
  <si>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</si>
  <si>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</si>
  <si>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</si>
  <si>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</si>
  <si>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</si>
  <si>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</si>
  <si>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</si>
  <si>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</si>
  <si>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</si>
  <si>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</si>
  <si>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</si>
  <si>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</si>
  <si>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</si>
  <si>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</si>
  <si>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</si>
  <si>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</si>
  <si>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</si>
  <si>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</si>
  <si>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</si>
  <si>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</si>
  <si>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</si>
  <si>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</si>
  <si>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</si>
  <si>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</si>
  <si>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</si>
  <si>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Tangail</t>
  </si>
  <si>
    <t>Region Name: Rajshahi</t>
  </si>
  <si>
    <t>Dealer Hosue ID: DEL-0133</t>
  </si>
  <si>
    <t>Dealer Hosue Name: Priyo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</si>
</sst>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opLeftCell="B5" zoomScale="90" zoomScaleNormal="90" workbookViewId="0">
      <selection activeCell="D28" sqref="D28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76</v>
      </c>
      <c r="C4" s="121"/>
      <c r="D4" s="121"/>
      <c r="E4" s="121"/>
      <c r="F4" s="121"/>
      <c r="G4" s="122"/>
    </row>
    <row r="5" spans="2:9" ht="15" customHeight="1" x14ac:dyDescent="0.25">
      <c r="B5" s="123" t="s">
        <v>77</v>
      </c>
      <c r="C5" s="124"/>
      <c r="D5" s="124"/>
      <c r="E5" s="124"/>
      <c r="F5" s="124"/>
      <c r="G5" s="125"/>
    </row>
    <row r="6" spans="2:9" ht="15" customHeight="1" x14ac:dyDescent="0.25">
      <c r="B6" s="123" t="s">
        <v>74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75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33</v>
      </c>
      <c r="E11" s="94">
        <v>33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1550</v>
      </c>
      <c r="E12" s="95">
        <v>1550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1</v>
      </c>
      <c r="E16" s="112">
        <f>D17/D16</f>
        <v>1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1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1"/>
      <c r="C19" s="97" t="s">
        <v>72</v>
      </c>
      <c r="D19" s="98">
        <v>8</v>
      </c>
      <c r="E19" s="129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8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321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3</v>
      </c>
      <c r="E25" s="48">
        <f>D25/$D$22</f>
        <v>9.3457943925233638E-3</v>
      </c>
      <c r="F25" s="14"/>
    </row>
    <row r="26" spans="2:9" ht="15" customHeight="1" x14ac:dyDescent="0.25">
      <c r="B26" s="111"/>
      <c r="C26" s="32" t="s">
        <v>3</v>
      </c>
      <c r="D26" s="24">
        <v>2</v>
      </c>
      <c r="E26" s="48">
        <f t="shared" ref="E26:E29" si="0">D26/$D$22</f>
        <v>6.2305295950155761E-3</v>
      </c>
      <c r="F26" s="14"/>
    </row>
    <row r="27" spans="2:9" ht="15" customHeight="1" x14ac:dyDescent="0.25">
      <c r="B27" s="111"/>
      <c r="C27" s="32" t="s">
        <v>4</v>
      </c>
      <c r="D27" s="24">
        <v>2</v>
      </c>
      <c r="E27" s="48">
        <f t="shared" si="0"/>
        <v>6.2305295950155761E-3</v>
      </c>
      <c r="F27" s="14"/>
    </row>
    <row r="28" spans="2:9" ht="15" customHeight="1" x14ac:dyDescent="0.25">
      <c r="B28" s="111"/>
      <c r="C28" s="32" t="s">
        <v>5</v>
      </c>
      <c r="D28" s="24">
        <v>3</v>
      </c>
      <c r="E28" s="48">
        <f t="shared" si="0"/>
        <v>9.3457943925233638E-3</v>
      </c>
      <c r="F28" s="14"/>
    </row>
    <row r="29" spans="2:9" ht="15.75" customHeight="1" thickBot="1" x14ac:dyDescent="0.3">
      <c r="B29" s="107"/>
      <c r="C29" s="33" t="s">
        <v>12</v>
      </c>
      <c r="D29" s="23">
        <v>2</v>
      </c>
      <c r="E29" s="89">
        <f t="shared" si="0"/>
        <v>6.2305295950155761E-3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tabSelected="1" workbookViewId="0">
      <selection activeCell="F20" sqref="F20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DEL-0133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Priyo Telecom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Tangail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9.3457943925233638E-3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6.2305295950155761E-3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6.2305295950155761E-3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9.3457943925233638E-3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12</v>
      </c>
      <c r="C24" s="52">
        <f>'Intput (Dealer Assessment)'!E29</f>
        <v>6.2305295950155761E-3</v>
      </c>
      <c r="D24" s="53">
        <v>5</v>
      </c>
      <c r="E24" s="54" t="str">
        <f>IF(C24=0%,"5",IF(C24&lt;=1%,"4",IF(C24&lt;=3%,"3",IF(C24&lt;=4%,"2",IF(C24&lt;=5%,"1","0")))))</f>
        <v>4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95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md.haider</cp:lastModifiedBy>
  <dcterms:created xsi:type="dcterms:W3CDTF">2020-07-19T08:55:42Z</dcterms:created>
  <dcterms:modified xsi:type="dcterms:W3CDTF">2021-02-04T11:37:12Z</dcterms:modified>
</cp:coreProperties>
</file>