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781" activeTab="2"/>
  </bookViews>
  <sheets>
    <sheet name="Distributor Primary" sheetId="1" r:id="rId1"/>
    <sheet name="Distributor Secondary" sheetId="2" r:id="rId2"/>
    <sheet name="DSR Secondary " sheetId="7" r:id="rId3"/>
  </sheets>
  <definedNames>
    <definedName name="_xlnm._FilterDatabase" localSheetId="0" hidden="1">'Distributor Primary'!$A$3:$AC$27</definedName>
    <definedName name="_xlnm._FilterDatabase" localSheetId="1" hidden="1">'Distributor Secondary'!$A$3:$AC$27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7" l="1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F108" i="7" l="1"/>
  <c r="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F56" i="7"/>
  <c r="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F110" i="7"/>
  <c r="G110" i="7"/>
  <c r="G109" i="7"/>
  <c r="F109" i="7"/>
  <c r="F107" i="7"/>
  <c r="G107" i="7"/>
  <c r="G106" i="7"/>
  <c r="F106" i="7"/>
  <c r="F105" i="7"/>
  <c r="G103" i="7"/>
  <c r="F103" i="7"/>
  <c r="F102" i="7"/>
  <c r="G100" i="7"/>
  <c r="G99" i="7"/>
  <c r="F98" i="7"/>
  <c r="G98" i="7"/>
  <c r="F96" i="7"/>
  <c r="G96" i="7"/>
  <c r="F95" i="7"/>
  <c r="F93" i="7"/>
  <c r="G93" i="7"/>
  <c r="G90" i="7"/>
  <c r="G89" i="7"/>
  <c r="F88" i="7"/>
  <c r="F87" i="7"/>
  <c r="F86" i="7"/>
  <c r="G86" i="7"/>
  <c r="F85" i="7"/>
  <c r="F83" i="7"/>
  <c r="F82" i="7"/>
  <c r="G82" i="7"/>
  <c r="F80" i="7"/>
  <c r="F79" i="7"/>
  <c r="G79" i="7"/>
  <c r="F78" i="7"/>
  <c r="F76" i="7"/>
  <c r="F75" i="7"/>
  <c r="F71" i="7"/>
  <c r="F70" i="7"/>
  <c r="F69" i="7"/>
  <c r="G67" i="7"/>
  <c r="F66" i="7"/>
  <c r="G66" i="7"/>
  <c r="F65" i="7"/>
  <c r="G65" i="7"/>
  <c r="G63" i="7"/>
  <c r="F63" i="7"/>
  <c r="F62" i="7"/>
  <c r="F60" i="7"/>
  <c r="G60" i="7"/>
  <c r="F59" i="7"/>
  <c r="G57" i="7"/>
  <c r="F54" i="7"/>
  <c r="G54" i="7"/>
  <c r="G53" i="7"/>
  <c r="F53" i="7"/>
  <c r="G50" i="7"/>
  <c r="F49" i="7"/>
  <c r="G49" i="7"/>
  <c r="F47" i="7"/>
  <c r="G47" i="7"/>
  <c r="F46" i="7"/>
  <c r="G44" i="7"/>
  <c r="F41" i="7"/>
  <c r="G41" i="7"/>
  <c r="F40" i="7"/>
  <c r="F38" i="7"/>
  <c r="G38" i="7"/>
  <c r="F35" i="7"/>
  <c r="G35" i="7"/>
  <c r="G34" i="7"/>
  <c r="F34" i="7"/>
  <c r="F31" i="7"/>
  <c r="F28" i="7"/>
  <c r="G28" i="7"/>
  <c r="G27" i="7"/>
  <c r="F25" i="7"/>
  <c r="G25" i="7"/>
  <c r="G24" i="7"/>
  <c r="F24" i="7"/>
  <c r="G22" i="7"/>
  <c r="F22" i="7"/>
  <c r="G21" i="7"/>
  <c r="G20" i="7"/>
  <c r="F19" i="7"/>
  <c r="G19" i="7"/>
  <c r="G18" i="7"/>
  <c r="F18" i="7"/>
  <c r="G17" i="7"/>
  <c r="G16" i="7"/>
  <c r="G15" i="7"/>
  <c r="F15" i="7"/>
  <c r="G14" i="7"/>
  <c r="G13" i="7"/>
  <c r="F12" i="7"/>
  <c r="G12" i="7"/>
  <c r="F11" i="7"/>
  <c r="G11" i="7"/>
  <c r="G10" i="7"/>
  <c r="F9" i="7"/>
  <c r="G9" i="7"/>
  <c r="F8" i="7"/>
  <c r="G7" i="7"/>
  <c r="F6" i="7"/>
  <c r="G6" i="7"/>
  <c r="G5" i="7"/>
  <c r="F5" i="7"/>
  <c r="G4" i="7"/>
  <c r="G45" i="7" l="1"/>
  <c r="F45" i="7"/>
  <c r="G64" i="7"/>
  <c r="F64" i="7"/>
  <c r="F4" i="7"/>
  <c r="G8" i="7"/>
  <c r="F14" i="7"/>
  <c r="F17" i="7"/>
  <c r="F21" i="7"/>
  <c r="G31" i="7"/>
  <c r="G32" i="7"/>
  <c r="F32" i="7"/>
  <c r="G42" i="7"/>
  <c r="F42" i="7"/>
  <c r="G72" i="7"/>
  <c r="F72" i="7"/>
  <c r="F3" i="7"/>
  <c r="F7" i="7"/>
  <c r="F10" i="7"/>
  <c r="F13" i="7"/>
  <c r="F16" i="7"/>
  <c r="F20" i="7"/>
  <c r="G29" i="7"/>
  <c r="F29" i="7"/>
  <c r="G33" i="7"/>
  <c r="F37" i="7"/>
  <c r="G39" i="7"/>
  <c r="F39" i="7"/>
  <c r="G43" i="7"/>
  <c r="F44" i="7"/>
  <c r="G3" i="7"/>
  <c r="G26" i="7"/>
  <c r="F26" i="7"/>
  <c r="G30" i="7"/>
  <c r="G36" i="7"/>
  <c r="F36" i="7"/>
  <c r="G48" i="7"/>
  <c r="F48" i="7"/>
  <c r="G84" i="7"/>
  <c r="F84" i="7"/>
  <c r="G97" i="7"/>
  <c r="F97" i="7"/>
  <c r="F23" i="7"/>
  <c r="F27" i="7"/>
  <c r="F30" i="7"/>
  <c r="F33" i="7"/>
  <c r="G37" i="7"/>
  <c r="G40" i="7"/>
  <c r="F43" i="7"/>
  <c r="G46" i="7"/>
  <c r="G51" i="7"/>
  <c r="F51" i="7"/>
  <c r="F57" i="7"/>
  <c r="G61" i="7"/>
  <c r="F61" i="7"/>
  <c r="F67" i="7"/>
  <c r="G92" i="7"/>
  <c r="F92" i="7"/>
  <c r="G23" i="7"/>
  <c r="G52" i="7"/>
  <c r="G58" i="7"/>
  <c r="F58" i="7"/>
  <c r="G62" i="7"/>
  <c r="G68" i="7"/>
  <c r="F68" i="7"/>
  <c r="G70" i="7"/>
  <c r="F81" i="7"/>
  <c r="F50" i="7"/>
  <c r="G55" i="7"/>
  <c r="F55" i="7"/>
  <c r="G59" i="7"/>
  <c r="G69" i="7"/>
  <c r="F73" i="7"/>
  <c r="G73" i="7"/>
  <c r="G77" i="7"/>
  <c r="F77" i="7"/>
  <c r="F52" i="7"/>
  <c r="G74" i="7"/>
  <c r="F74" i="7"/>
  <c r="F90" i="7"/>
  <c r="G94" i="7"/>
  <c r="F94" i="7"/>
  <c r="F100" i="7"/>
  <c r="G104" i="7"/>
  <c r="F104" i="7"/>
  <c r="G76" i="7"/>
  <c r="G78" i="7"/>
  <c r="G80" i="7"/>
  <c r="G81" i="7"/>
  <c r="G83" i="7"/>
  <c r="G85" i="7"/>
  <c r="G87" i="7"/>
  <c r="F89" i="7"/>
  <c r="G91" i="7"/>
  <c r="F91" i="7"/>
  <c r="G95" i="7"/>
  <c r="F99" i="7"/>
  <c r="G101" i="7"/>
  <c r="F101" i="7"/>
  <c r="G105" i="7"/>
  <c r="G71" i="7"/>
  <c r="G75" i="7"/>
  <c r="G102" i="7"/>
  <c r="G88" i="7"/>
  <c r="G111" i="7" l="1"/>
  <c r="F111" i="7"/>
  <c r="C23" i="1"/>
  <c r="AC27" i="1" l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C12" i="2" l="1"/>
  <c r="C11" i="2"/>
  <c r="C10" i="2"/>
  <c r="C9" i="2"/>
  <c r="C8" i="2"/>
  <c r="C7" i="2"/>
  <c r="C6" i="2"/>
  <c r="C5" i="2"/>
  <c r="C4" i="2"/>
  <c r="D12" i="2"/>
  <c r="D11" i="2"/>
  <c r="D10" i="2"/>
  <c r="D9" i="2"/>
  <c r="D8" i="2"/>
  <c r="D7" i="2"/>
  <c r="D6" i="2"/>
  <c r="D5" i="2"/>
  <c r="D4" i="2"/>
  <c r="C8" i="1"/>
  <c r="C7" i="1"/>
  <c r="C6" i="1"/>
  <c r="C5" i="1"/>
  <c r="C9" i="1"/>
  <c r="C10" i="1"/>
  <c r="C11" i="1"/>
  <c r="C12" i="1"/>
  <c r="D12" i="1"/>
  <c r="D11" i="1"/>
  <c r="D10" i="1"/>
  <c r="D9" i="1"/>
  <c r="D8" i="1"/>
  <c r="D7" i="1"/>
  <c r="D6" i="1"/>
  <c r="D5" i="1"/>
  <c r="D25" i="2" l="1"/>
  <c r="D26" i="2"/>
  <c r="C25" i="2"/>
  <c r="C26" i="2"/>
  <c r="D25" i="1"/>
  <c r="D26" i="1"/>
  <c r="C25" i="1"/>
  <c r="C26" i="1"/>
  <c r="D13" i="2" l="1"/>
  <c r="D14" i="2"/>
  <c r="D15" i="2"/>
  <c r="D16" i="2"/>
  <c r="D17" i="2"/>
  <c r="D18" i="2"/>
  <c r="D19" i="2"/>
  <c r="D20" i="2"/>
  <c r="D21" i="2"/>
  <c r="D22" i="2"/>
  <c r="D23" i="2"/>
  <c r="D24" i="2"/>
  <c r="C13" i="2"/>
  <c r="C14" i="2"/>
  <c r="C15" i="2"/>
  <c r="C16" i="2"/>
  <c r="C17" i="2"/>
  <c r="C18" i="2"/>
  <c r="C19" i="2"/>
  <c r="C20" i="2"/>
  <c r="C21" i="2"/>
  <c r="C22" i="2"/>
  <c r="C23" i="2"/>
  <c r="C24" i="2"/>
  <c r="D24" i="1"/>
  <c r="D13" i="1"/>
  <c r="D14" i="1"/>
  <c r="D15" i="1"/>
  <c r="D16" i="1"/>
  <c r="D17" i="1"/>
  <c r="D18" i="1"/>
  <c r="D19" i="1"/>
  <c r="D20" i="1"/>
  <c r="D21" i="1"/>
  <c r="D22" i="1"/>
  <c r="D23" i="1"/>
  <c r="C13" i="1"/>
  <c r="C14" i="1"/>
  <c r="C15" i="1"/>
  <c r="C16" i="1"/>
  <c r="C17" i="1"/>
  <c r="C18" i="1"/>
  <c r="C19" i="1"/>
  <c r="C20" i="1"/>
  <c r="C21" i="1"/>
  <c r="C22" i="1"/>
  <c r="C24" i="1"/>
  <c r="C27" i="2" l="1"/>
  <c r="D27" i="2"/>
  <c r="E27" i="1" l="1"/>
  <c r="D4" i="1"/>
  <c r="D27" i="1" s="1"/>
  <c r="C4" i="1"/>
  <c r="C27" i="1" l="1"/>
  <c r="X1" i="1" l="1"/>
</calcChain>
</file>

<file path=xl/sharedStrings.xml><?xml version="1.0" encoding="utf-8"?>
<sst xmlns="http://schemas.openxmlformats.org/spreadsheetml/2006/main" count="754" uniqueCount="288">
  <si>
    <t>DP</t>
  </si>
  <si>
    <t>Distributors</t>
  </si>
  <si>
    <t>Region/
Cluster</t>
  </si>
  <si>
    <t>Total Value</t>
  </si>
  <si>
    <t>Total
Qnty</t>
  </si>
  <si>
    <t>B68</t>
  </si>
  <si>
    <t>BL120</t>
  </si>
  <si>
    <t>D47</t>
  </si>
  <si>
    <t>L42</t>
  </si>
  <si>
    <t>Z30_SKD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</si>
  <si>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</si>
  <si>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</si>
  <si>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</si>
  <si>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</si>
  <si>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</si>
  <si>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</si>
  <si>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</si>
  <si>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</si>
  <si>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</si>
  <si>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</si>
  <si>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</si>
  <si>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</si>
  <si>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</si>
  <si>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</si>
  <si>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</si>
  <si>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</si>
  <si>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</si>
  <si>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</si>
  <si>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</si>
  <si>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</si>
  <si>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</si>
  <si>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</si>
  <si>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</si>
  <si>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</si>
  <si>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</si>
  <si>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</si>
  <si>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</si>
  <si>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</si>
  <si>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</si>
  <si>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</si>
  <si>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</si>
  <si>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</si>
  <si>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</si>
  <si>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</si>
  <si>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</si>
  <si>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</si>
  <si>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</si>
  <si>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</si>
  <si>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</si>
  <si>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</si>
  <si>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</si>
  <si>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</si>
  <si>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</si>
  <si>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D54+_SKD</t>
  </si>
  <si>
    <t>D82</t>
  </si>
  <si>
    <t>L135_SKD</t>
  </si>
  <si>
    <t>T92</t>
  </si>
  <si>
    <t>L260_SKD</t>
  </si>
  <si>
    <t>Z18_SKD</t>
  </si>
  <si>
    <t>DSR-0236</t>
  </si>
  <si>
    <t>Rubel</t>
  </si>
  <si>
    <t>Aminul Islam Tutul</t>
  </si>
  <si>
    <t>DSR-0699</t>
  </si>
  <si>
    <t>Mr. Bappy</t>
  </si>
  <si>
    <t>Rhyme Enterprise</t>
  </si>
  <si>
    <t>Sarkar Telecom* Sirajgonj</t>
  </si>
  <si>
    <t>L46_SKD</t>
  </si>
  <si>
    <t>L140</t>
  </si>
  <si>
    <t>Atom_SKD</t>
  </si>
  <si>
    <t>Z32_SKD</t>
  </si>
  <si>
    <t>Shafiur</t>
  </si>
  <si>
    <t>Z40_3GB_SKD</t>
  </si>
  <si>
    <t>Anitish Ghosh Tonmoy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</si>
  <si>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</si>
  <si>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</si>
  <si>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</si>
  <si>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</si>
  <si>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</si>
  <si>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</si>
  <si>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</si>
  <si>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</si>
  <si>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</si>
  <si>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</si>
  <si>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</si>
  <si>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</si>
  <si>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</si>
  <si>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</si>
  <si>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</si>
  <si>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</si>
  <si>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</si>
  <si>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</si>
  <si>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</si>
  <si>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</si>
  <si>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</si>
  <si>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</si>
  <si>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</si>
  <si>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</si>
  <si>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</si>
  <si>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</si>
  <si>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</si>
  <si>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</si>
  <si>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</si>
  <si>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</si>
  <si>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</si>
  <si>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</si>
  <si>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</si>
  <si>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</si>
  <si>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</si>
  <si>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</si>
  <si>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</si>
  <si>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</si>
  <si>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</si>
  <si>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</si>
  <si>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</si>
  <si>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</si>
  <si>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</si>
  <si>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</si>
  <si>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</si>
  <si>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</si>
  <si>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</si>
  <si>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</si>
  <si>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</si>
  <si>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</si>
  <si>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</si>
  <si>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</si>
  <si>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</si>
  <si>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</si>
  <si>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</si>
  <si>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</si>
  <si>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</si>
  <si>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</si>
  <si>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</si>
  <si>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</si>
  <si>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</si>
  <si>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</si>
  <si>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</si>
  <si>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</si>
  <si>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</si>
  <si>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</si>
  <si>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</si>
  <si>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</si>
  <si>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</si>
  <si>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</si>
  <si>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</si>
  <si>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</si>
  <si>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</si>
  <si>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</si>
  <si>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</si>
  <si>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</si>
  <si>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</si>
  <si>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</si>
  <si>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</si>
  <si>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</si>
  <si>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</si>
  <si>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</si>
  <si>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</si>
  <si>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</si>
  <si>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</si>
  <si>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</si>
  <si>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</si>
  <si>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</si>
  <si>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</si>
  <si>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</si>
  <si>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</si>
  <si>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B67</t>
  </si>
  <si>
    <t>D41_SKD</t>
  </si>
  <si>
    <t>Z35_3GB_SKD</t>
  </si>
  <si>
    <t>Pacific Electronics</t>
  </si>
  <si>
    <t>Pacific Electronics – 2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</si>
  <si>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</si>
  <si>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</si>
  <si>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</si>
  <si>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</si>
  <si>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</si>
  <si>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</si>
  <si>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</si>
  <si>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</si>
  <si>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</si>
  <si>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</si>
  <si>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</si>
  <si>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</si>
  <si>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</si>
  <si>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</si>
  <si>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Z35_4GB_SKD</t>
  </si>
  <si>
    <t>Shahil Distribution</t>
  </si>
  <si>
    <t>Rangpur</t>
  </si>
  <si>
    <t>Thakurgaon</t>
  </si>
  <si>
    <t>Swaranika  Enterprise</t>
  </si>
  <si>
    <t>M/S. Nodi Nishat Enterprise</t>
  </si>
  <si>
    <t>Dinajpur</t>
  </si>
  <si>
    <t>M/S. Sky Tel</t>
  </si>
  <si>
    <t>Tarek &amp; Brothers</t>
  </si>
  <si>
    <t>Feroz Telecom</t>
  </si>
  <si>
    <t>M/S. MM Trade Link</t>
  </si>
  <si>
    <t>Shijdah Enterprise</t>
  </si>
  <si>
    <t>World Media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</si>
  <si>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</si>
  <si>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</si>
  <si>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</si>
  <si>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</si>
  <si>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</si>
  <si>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</si>
  <si>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</si>
  <si>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</si>
  <si>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</si>
  <si>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</si>
  <si>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</si>
  <si>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DSR-0723</t>
  </si>
  <si>
    <t>Md.Jahangir Alam</t>
  </si>
  <si>
    <t>DSR-0721</t>
  </si>
  <si>
    <t>Md.Mamunur Rashid</t>
  </si>
  <si>
    <t>DSR-0722</t>
  </si>
  <si>
    <t>Md.Abu Jafor</t>
  </si>
  <si>
    <t>DSR-0640</t>
  </si>
  <si>
    <t>Md. Harunur Rashid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</si>
  <si>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</si>
  <si>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</si>
  <si>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</si>
  <si>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</si>
  <si>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</si>
  <si>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</si>
  <si>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</si>
  <si>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</si>
  <si>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</si>
  <si>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</si>
  <si>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</si>
  <si>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</si>
  <si>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</si>
  <si>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DSR-0687</t>
  </si>
  <si>
    <t>Mr. Shawdhin Chandra Roy</t>
  </si>
  <si>
    <t>DSR-0686</t>
  </si>
  <si>
    <t>Md. Emran Ali</t>
  </si>
  <si>
    <t>Md.Humayun Kabir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</si>
  <si>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</si>
  <si>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</si>
  <si>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</si>
  <si>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</si>
  <si>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</si>
  <si>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</si>
  <si>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</si>
  <si>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</si>
  <si>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</si>
  <si>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</si>
  <si>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</si>
  <si>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</si>
  <si>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</si>
  <si>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</si>
  <si>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</si>
  <si>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</si>
  <si>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</si>
  <si>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</si>
  <si>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</si>
  <si>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</si>
  <si>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</si>
  <si>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</si>
  <si>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</si>
  <si>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</si>
  <si>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</si>
  <si>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</si>
  <si>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</si>
  <si>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</si>
  <si>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</si>
  <si>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</si>
  <si>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</si>
  <si>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</si>
  <si>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</si>
  <si>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</si>
  <si>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</si>
  <si>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</si>
  <si>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</si>
  <si>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Labib Shahariar</t>
  </si>
  <si>
    <t>DSR-0270</t>
  </si>
  <si>
    <t>Mr. Raihanur Rahman</t>
  </si>
  <si>
    <t>DSR-0271</t>
  </si>
  <si>
    <t>Ariful Islam</t>
  </si>
  <si>
    <t>B69_SKD</t>
  </si>
  <si>
    <t>BL96_SKD</t>
  </si>
  <si>
    <t>i32_SKD</t>
  </si>
  <si>
    <t>Atom_II_SKD</t>
  </si>
  <si>
    <t>Z30pro_SKD</t>
  </si>
  <si>
    <t>Rasel</t>
  </si>
  <si>
    <t>Md. Atikur Rahman Opu</t>
  </si>
  <si>
    <t>Md. Sumon Sarker</t>
  </si>
  <si>
    <t>Md.Mizanur Rahman</t>
  </si>
  <si>
    <t>DSR-0749</t>
  </si>
  <si>
    <t>Mobile Collection &amp; Ghori Ghor</t>
  </si>
  <si>
    <t>RE Primary Target July'21</t>
  </si>
  <si>
    <t>RE Secondary Target July'21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</si>
</sst>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Bahnschrift"/>
      <family val="2"/>
    </font>
    <font>
      <sz val="10"/>
      <color theme="1"/>
      <name val="Bahnschrift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0" borderId="0" xfId="0" applyFont="1"/>
    <xf numFmtId="0" fontId="7" fillId="7" borderId="0" xfId="0" applyFont="1" applyFill="1"/>
    <xf numFmtId="0" fontId="8" fillId="8" borderId="3" xfId="0" applyFont="1" applyFill="1" applyBorder="1"/>
    <xf numFmtId="43" fontId="8" fillId="8" borderId="3" xfId="0" applyNumberFormat="1" applyFont="1" applyFill="1" applyBorder="1"/>
    <xf numFmtId="0" fontId="7" fillId="0" borderId="0" xfId="0" applyFont="1" applyAlignment="1">
      <alignment horizontal="left"/>
    </xf>
    <xf numFmtId="1" fontId="7" fillId="2" borderId="3" xfId="0" applyNumberFormat="1" applyFont="1" applyFill="1" applyBorder="1"/>
    <xf numFmtId="0" fontId="9" fillId="2" borderId="3" xfId="4" applyFont="1" applyFill="1" applyBorder="1" applyAlignment="1">
      <alignment horizontal="center"/>
    </xf>
    <xf numFmtId="164" fontId="7" fillId="2" borderId="3" xfId="5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/>
    </xf>
    <xf numFmtId="1" fontId="7" fillId="0" borderId="3" xfId="0" applyNumberFormat="1" applyFont="1" applyBorder="1"/>
    <xf numFmtId="0" fontId="7" fillId="2" borderId="3" xfId="2" applyNumberFormat="1" applyFont="1" applyFill="1" applyBorder="1" applyAlignment="1">
      <alignment horizontal="left" vertical="center"/>
    </xf>
    <xf numFmtId="0" fontId="7" fillId="2" borderId="3" xfId="2" applyFont="1" applyFill="1" applyBorder="1"/>
    <xf numFmtId="0" fontId="7" fillId="2" borderId="6" xfId="2" applyFont="1" applyFill="1" applyBorder="1" applyAlignment="1">
      <alignment horizontal="left"/>
    </xf>
    <xf numFmtId="164" fontId="7" fillId="2" borderId="3" xfId="5" applyNumberFormat="1" applyFont="1" applyFill="1" applyBorder="1" applyAlignment="1">
      <alignment horizontal="left" vertical="center"/>
    </xf>
    <xf numFmtId="164" fontId="7" fillId="2" borderId="3" xfId="5" applyNumberFormat="1" applyFont="1" applyFill="1" applyBorder="1" applyAlignment="1">
      <alignment vertical="center"/>
    </xf>
    <xf numFmtId="0" fontId="7" fillId="2" borderId="3" xfId="2" applyFont="1" applyFill="1" applyBorder="1" applyAlignment="1">
      <alignment horizontal="left"/>
    </xf>
    <xf numFmtId="0" fontId="9" fillId="2" borderId="3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/>
    </xf>
    <xf numFmtId="1" fontId="7" fillId="0" borderId="4" xfId="0" applyNumberFormat="1" applyFont="1" applyBorder="1"/>
    <xf numFmtId="0" fontId="11" fillId="8" borderId="3" xfId="0" applyFont="1" applyFill="1" applyBorder="1" applyAlignment="1">
      <alignment horizontal="left" vertical="center"/>
    </xf>
    <xf numFmtId="164" fontId="12" fillId="3" borderId="2" xfId="1" applyNumberFormat="1" applyFont="1" applyFill="1" applyBorder="1" applyAlignment="1">
      <alignment horizontal="center" vertical="center"/>
    </xf>
    <xf numFmtId="164" fontId="8" fillId="4" borderId="3" xfId="1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" xfId="8" applyFont="1" applyFill="1" applyBorder="1" applyAlignment="1">
      <alignment horizontal="center"/>
    </xf>
    <xf numFmtId="164" fontId="3" fillId="2" borderId="3" xfId="1" applyNumberFormat="1" applyFont="1" applyFill="1" applyBorder="1"/>
    <xf numFmtId="164" fontId="5" fillId="9" borderId="3" xfId="1" applyNumberFormat="1" applyFont="1" applyFill="1" applyBorder="1" applyAlignment="1">
      <alignment horizontal="center" vertical="center"/>
    </xf>
    <xf numFmtId="1" fontId="7" fillId="2" borderId="0" xfId="0" applyNumberFormat="1" applyFont="1" applyFill="1"/>
    <xf numFmtId="0" fontId="3" fillId="0" borderId="3" xfId="0" applyFont="1" applyFill="1" applyBorder="1"/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>
      <alignment horizontal="center" vertical="center" wrapText="1"/>
    </xf>
    <xf numFmtId="43" fontId="3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wrapText="1"/>
    </xf>
    <xf numFmtId="164" fontId="3" fillId="0" borderId="3" xfId="1" applyNumberFormat="1" applyFont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wrapText="1"/>
    </xf>
    <xf numFmtId="0" fontId="15" fillId="0" borderId="0" xfId="0" applyFont="1" applyAlignment="1">
      <alignment wrapText="1"/>
    </xf>
    <xf numFmtId="0" fontId="3" fillId="0" borderId="3" xfId="0" applyFont="1" applyBorder="1" applyAlignment="1">
      <alignment horizontal="center" wrapText="1"/>
    </xf>
    <xf numFmtId="164" fontId="3" fillId="0" borderId="3" xfId="1" applyNumberFormat="1" applyFont="1" applyFill="1" applyBorder="1" applyAlignment="1">
      <alignment horizontal="center"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0" fontId="17" fillId="0" borderId="0" xfId="0" applyFont="1"/>
    <xf numFmtId="0" fontId="17" fillId="2" borderId="3" xfId="0" applyFont="1" applyFill="1" applyBorder="1"/>
    <xf numFmtId="43" fontId="17" fillId="0" borderId="0" xfId="0" applyNumberFormat="1" applyFont="1"/>
    <xf numFmtId="164" fontId="7" fillId="2" borderId="3" xfId="5" applyNumberFormat="1" applyFont="1" applyFill="1" applyBorder="1" applyAlignment="1">
      <alignment horizontal="left"/>
    </xf>
    <xf numFmtId="10" fontId="13" fillId="2" borderId="7" xfId="7" applyNumberFormat="1" applyFont="1" applyFill="1" applyBorder="1" applyAlignment="1">
      <alignment horizontal="left"/>
    </xf>
    <xf numFmtId="10" fontId="14" fillId="2" borderId="7" xfId="0" applyNumberFormat="1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9" fillId="2" borderId="3" xfId="3" applyFont="1" applyFill="1" applyBorder="1" applyAlignment="1">
      <alignment horizontal="left"/>
    </xf>
    <xf numFmtId="0" fontId="9" fillId="2" borderId="3" xfId="3" applyFont="1" applyFill="1" applyBorder="1" applyAlignment="1">
      <alignment horizontal="center"/>
    </xf>
    <xf numFmtId="0" fontId="9" fillId="2" borderId="3" xfId="2" applyFont="1" applyFill="1" applyBorder="1" applyAlignment="1">
      <alignment horizontal="left"/>
    </xf>
    <xf numFmtId="0" fontId="9" fillId="2" borderId="3" xfId="2" applyFont="1" applyFill="1" applyBorder="1"/>
    <xf numFmtId="0" fontId="9" fillId="2" borderId="3" xfId="3" applyFont="1" applyFill="1" applyBorder="1"/>
    <xf numFmtId="0" fontId="9" fillId="2" borderId="7" xfId="0" applyFont="1" applyFill="1" applyBorder="1" applyAlignment="1">
      <alignment horizontal="left"/>
    </xf>
    <xf numFmtId="0" fontId="9" fillId="2" borderId="3" xfId="0" applyFont="1" applyFill="1" applyBorder="1" applyAlignment="1">
      <alignment vertical="center"/>
    </xf>
    <xf numFmtId="164" fontId="16" fillId="11" borderId="0" xfId="1" applyNumberFormat="1" applyFont="1" applyFill="1" applyAlignment="1">
      <alignment horizontal="left" vertical="center"/>
    </xf>
    <xf numFmtId="164" fontId="2" fillId="11" borderId="0" xfId="1" applyNumberFormat="1" applyFont="1" applyFill="1" applyAlignment="1">
      <alignment horizontal="left" vertical="center" wrapText="1"/>
    </xf>
    <xf numFmtId="0" fontId="5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wrapText="1"/>
    </xf>
    <xf numFmtId="0" fontId="8" fillId="6" borderId="3" xfId="2" applyFont="1" applyFill="1" applyBorder="1" applyAlignment="1">
      <alignment horizontal="center" vertical="center" wrapText="1"/>
    </xf>
    <xf numFmtId="0" fontId="8" fillId="10" borderId="4" xfId="2" applyFont="1" applyFill="1" applyBorder="1" applyAlignment="1">
      <alignment horizontal="left" vertical="center"/>
    </xf>
    <xf numFmtId="0" fontId="8" fillId="10" borderId="5" xfId="2" applyFont="1" applyFill="1" applyBorder="1" applyAlignment="1">
      <alignment horizontal="left" vertical="center"/>
    </xf>
    <xf numFmtId="0" fontId="8" fillId="6" borderId="4" xfId="2" applyFont="1" applyFill="1" applyBorder="1" applyAlignment="1">
      <alignment horizontal="center" vertical="center"/>
    </xf>
    <xf numFmtId="0" fontId="8" fillId="6" borderId="5" xfId="2" applyFont="1" applyFill="1" applyBorder="1" applyAlignment="1">
      <alignment horizontal="center" vertical="center"/>
    </xf>
    <xf numFmtId="0" fontId="8" fillId="6" borderId="3" xfId="2" applyFont="1" applyFill="1" applyBorder="1" applyAlignment="1">
      <alignment horizontal="left" vertical="center"/>
    </xf>
    <xf numFmtId="0" fontId="3" fillId="7" borderId="3" xfId="0" applyFont="1" applyFill="1" applyBorder="1"/>
    <xf numFmtId="0" fontId="3" fillId="7" borderId="3" xfId="0" applyFont="1" applyFill="1" applyBorder="1" applyAlignment="1">
      <alignment horizontal="center"/>
    </xf>
    <xf numFmtId="164" fontId="3" fillId="7" borderId="3" xfId="1" applyNumberFormat="1" applyFont="1" applyFill="1" applyBorder="1" applyAlignment="1">
      <alignment horizontal="center" vertical="center"/>
    </xf>
    <xf numFmtId="43" fontId="17" fillId="7" borderId="0" xfId="0" applyNumberFormat="1" applyFont="1" applyFill="1"/>
    <xf numFmtId="0" fontId="3" fillId="7" borderId="0" xfId="0" applyFont="1" applyFill="1"/>
    <xf numFmtId="0" fontId="9" fillId="7" borderId="3" xfId="3" applyFont="1" applyFill="1" applyBorder="1" applyAlignment="1">
      <alignment horizontal="left"/>
    </xf>
    <xf numFmtId="0" fontId="9" fillId="7" borderId="3" xfId="4" applyFont="1" applyFill="1" applyBorder="1" applyAlignment="1">
      <alignment horizontal="center"/>
    </xf>
    <xf numFmtId="0" fontId="9" fillId="7" borderId="3" xfId="3" applyFont="1" applyFill="1" applyBorder="1" applyAlignment="1">
      <alignment horizontal="center"/>
    </xf>
    <xf numFmtId="0" fontId="9" fillId="7" borderId="3" xfId="3" applyFont="1" applyFill="1" applyBorder="1"/>
    <xf numFmtId="164" fontId="7" fillId="7" borderId="3" xfId="5" applyNumberFormat="1" applyFont="1" applyFill="1" applyBorder="1" applyAlignment="1">
      <alignment horizontal="center" vertical="center"/>
    </xf>
    <xf numFmtId="164" fontId="7" fillId="7" borderId="3" xfId="1" applyNumberFormat="1" applyFont="1" applyFill="1" applyBorder="1" applyAlignment="1">
      <alignment horizontal="center"/>
    </xf>
    <xf numFmtId="1" fontId="7" fillId="7" borderId="3" xfId="0" applyNumberFormat="1" applyFont="1" applyFill="1" applyBorder="1"/>
    <xf numFmtId="1" fontId="7" fillId="7" borderId="0" xfId="0" applyNumberFormat="1" applyFont="1" applyFill="1"/>
    <xf numFmtId="0" fontId="9" fillId="7" borderId="3" xfId="2" applyFont="1" applyFill="1" applyBorder="1"/>
    <xf numFmtId="0" fontId="9" fillId="7" borderId="3" xfId="2" applyFont="1" applyFill="1" applyBorder="1" applyAlignment="1">
      <alignment horizontal="left"/>
    </xf>
  </cellXfs>
  <cellStyles count="12">
    <cellStyle name="Comma" xfId="1" builtinId="3"/>
    <cellStyle name="Comma 2" xfId="6"/>
    <cellStyle name="Comma 2 2" xfId="5"/>
    <cellStyle name="Comma 3 2" xfId="11"/>
    <cellStyle name="Normal" xfId="0" builtinId="0"/>
    <cellStyle name="Normal 2" xfId="4"/>
    <cellStyle name="Normal 2 2" xfId="2"/>
    <cellStyle name="Normal 2 3" xfId="8"/>
    <cellStyle name="Normal 3" xfId="3"/>
    <cellStyle name="Percent 2 2" xfId="7"/>
    <cellStyle name="Percent 5" xfId="10"/>
    <cellStyle name="Percent 6 2" xfId="9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27"/>
  <sheetViews>
    <sheetView showGridLines="0" zoomScale="90" zoomScaleNormal="9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K17" sqref="K17"/>
    </sheetView>
  </sheetViews>
  <sheetFormatPr defaultColWidth="9.140625" defaultRowHeight="12.75" x14ac:dyDescent="0.2"/>
  <cols>
    <col min="1" max="1" width="28.42578125" style="1" bestFit="1" customWidth="1"/>
    <col min="2" max="2" width="15.85546875" style="1" bestFit="1" customWidth="1"/>
    <col min="3" max="3" width="16.140625" style="2" bestFit="1" customWidth="1"/>
    <col min="4" max="4" width="11.140625" style="2" bestFit="1" customWidth="1"/>
    <col min="5" max="6" width="7.28515625" style="2" bestFit="1" customWidth="1"/>
    <col min="7" max="7" width="10.7109375" style="2" bestFit="1" customWidth="1"/>
    <col min="8" max="8" width="7.28515625" style="2" bestFit="1" customWidth="1"/>
    <col min="9" max="9" width="11.85546875" style="2" bestFit="1" customWidth="1"/>
    <col min="10" max="10" width="10.7109375" style="2" bestFit="1" customWidth="1"/>
    <col min="11" max="11" width="8.140625" style="2" bestFit="1" customWidth="1"/>
    <col min="12" max="12" width="7.28515625" style="2" bestFit="1" customWidth="1"/>
    <col min="13" max="13" width="10.5703125" style="2" bestFit="1" customWidth="1"/>
    <col min="14" max="15" width="7.28515625" style="2" bestFit="1" customWidth="1"/>
    <col min="16" max="16" width="11.85546875" style="2" bestFit="1" customWidth="1"/>
    <col min="17" max="17" width="11.7109375" style="2" bestFit="1" customWidth="1"/>
    <col min="18" max="18" width="7.28515625" style="2" bestFit="1" customWidth="1"/>
    <col min="19" max="19" width="11.7109375" style="2" bestFit="1" customWidth="1"/>
    <col min="20" max="20" width="10" style="2" bestFit="1" customWidth="1"/>
    <col min="21" max="21" width="14.140625" style="2" bestFit="1" customWidth="1"/>
    <col min="22" max="22" width="10.5703125" style="2" bestFit="1" customWidth="1"/>
    <col min="23" max="23" width="12" style="2" bestFit="1" customWidth="1"/>
    <col min="24" max="24" width="11.140625" style="2" bestFit="1" customWidth="1"/>
    <col min="25" max="25" width="10.5703125" style="2" bestFit="1" customWidth="1"/>
    <col min="26" max="27" width="15.5703125" style="2" bestFit="1" customWidth="1"/>
    <col min="28" max="28" width="13.5703125" style="2" bestFit="1" customWidth="1"/>
    <col min="29" max="29" width="15.5703125" style="2" bestFit="1" customWidth="1"/>
    <col min="30" max="16384" width="9.140625" style="3"/>
  </cols>
  <sheetData>
    <row r="1" spans="1:30" x14ac:dyDescent="0.2">
      <c r="A1" s="79" t="s">
        <v>286</v>
      </c>
      <c r="X1" s="2" t="e">
        <f>#REF!</f>
        <v>#REF!</v>
      </c>
    </row>
    <row r="2" spans="1:30" s="1" customFormat="1" x14ac:dyDescent="0.2">
      <c r="C2" s="2"/>
      <c r="D2" s="4" t="s">
        <v>0</v>
      </c>
      <c r="E2" s="5">
        <v>1032.575</v>
      </c>
      <c r="F2" s="5">
        <v>1030</v>
      </c>
      <c r="G2" s="5">
        <v>1033</v>
      </c>
      <c r="H2" s="5">
        <v>1066.6600000000001</v>
      </c>
      <c r="I2" s="5">
        <v>1130.82</v>
      </c>
      <c r="J2" s="5">
        <v>1178.8</v>
      </c>
      <c r="K2" s="5">
        <v>1133</v>
      </c>
      <c r="L2" s="5">
        <v>1178.94</v>
      </c>
      <c r="M2" s="5">
        <v>1188.8238095238096</v>
      </c>
      <c r="N2" s="5">
        <v>1120.7950000000001</v>
      </c>
      <c r="O2" s="5">
        <v>1208.0125</v>
      </c>
      <c r="P2" s="5">
        <v>1422.3785714285714</v>
      </c>
      <c r="Q2" s="5">
        <v>1246.9619</v>
      </c>
      <c r="R2" s="5">
        <v>1306.2574999999999</v>
      </c>
      <c r="S2" s="5">
        <v>1364.2404761904761</v>
      </c>
      <c r="T2" s="5">
        <v>5510</v>
      </c>
      <c r="U2" s="5">
        <v>7056.7619047619046</v>
      </c>
      <c r="V2" s="5">
        <v>7242.2023809523807</v>
      </c>
      <c r="W2" s="5">
        <v>7244.2071428571426</v>
      </c>
      <c r="X2" s="5">
        <v>7778.4762000000001</v>
      </c>
      <c r="Y2" s="5">
        <v>9066.5400000000009</v>
      </c>
      <c r="Z2" s="5">
        <v>9056.5119047619046</v>
      </c>
      <c r="AA2" s="5">
        <v>9056.5119047619046</v>
      </c>
      <c r="AB2" s="5">
        <v>9873.4524000000001</v>
      </c>
      <c r="AC2" s="5">
        <v>9973.6904761904771</v>
      </c>
    </row>
    <row r="3" spans="1:30" s="9" customFormat="1" ht="32.25" customHeight="1" x14ac:dyDescent="0.25">
      <c r="A3" s="6" t="s">
        <v>1</v>
      </c>
      <c r="B3" s="6" t="s">
        <v>2</v>
      </c>
      <c r="C3" s="7" t="s">
        <v>3</v>
      </c>
      <c r="D3" s="7" t="s">
        <v>4</v>
      </c>
      <c r="E3" s="8" t="s">
        <v>164</v>
      </c>
      <c r="F3" s="8" t="s">
        <v>5</v>
      </c>
      <c r="G3" s="46" t="s">
        <v>275</v>
      </c>
      <c r="H3" s="8" t="s">
        <v>54</v>
      </c>
      <c r="I3" s="8" t="s">
        <v>276</v>
      </c>
      <c r="J3" s="8" t="s">
        <v>165</v>
      </c>
      <c r="K3" s="8" t="s">
        <v>6</v>
      </c>
      <c r="L3" s="8" t="s">
        <v>8</v>
      </c>
      <c r="M3" s="8" t="s">
        <v>66</v>
      </c>
      <c r="N3" s="8" t="s">
        <v>7</v>
      </c>
      <c r="O3" s="8" t="s">
        <v>56</v>
      </c>
      <c r="P3" s="8" t="s">
        <v>53</v>
      </c>
      <c r="Q3" s="8" t="s">
        <v>55</v>
      </c>
      <c r="R3" s="8" t="s">
        <v>67</v>
      </c>
      <c r="S3" s="8" t="s">
        <v>57</v>
      </c>
      <c r="T3" s="46" t="s">
        <v>277</v>
      </c>
      <c r="U3" s="8" t="s">
        <v>278</v>
      </c>
      <c r="V3" s="8" t="s">
        <v>58</v>
      </c>
      <c r="W3" s="8" t="s">
        <v>68</v>
      </c>
      <c r="X3" s="8" t="s">
        <v>69</v>
      </c>
      <c r="Y3" s="8" t="s">
        <v>9</v>
      </c>
      <c r="Z3" s="8" t="s">
        <v>166</v>
      </c>
      <c r="AA3" s="8" t="s">
        <v>71</v>
      </c>
      <c r="AB3" s="8" t="s">
        <v>279</v>
      </c>
      <c r="AC3" s="8" t="s">
        <v>183</v>
      </c>
    </row>
    <row r="4" spans="1:30" s="65" customFormat="1" x14ac:dyDescent="0.2">
      <c r="A4" s="48" t="s">
        <v>184</v>
      </c>
      <c r="B4" s="10" t="s">
        <v>10</v>
      </c>
      <c r="C4" s="11">
        <f t="shared" ref="C4:C26" si="0">SUMPRODUCT($E$2:$AC$2,E4:AC4)</f>
        <v>10913524.470661903</v>
      </c>
      <c r="D4" s="45">
        <f t="shared" ref="D4:D26" si="1">SUM(E4:AC4)</f>
        <v>5213</v>
      </c>
      <c r="E4" s="45">
        <v>166</v>
      </c>
      <c r="F4" s="45">
        <v>190</v>
      </c>
      <c r="G4" s="45">
        <v>284</v>
      </c>
      <c r="H4" s="45">
        <v>352</v>
      </c>
      <c r="I4" s="45">
        <v>234</v>
      </c>
      <c r="J4" s="45">
        <v>259</v>
      </c>
      <c r="K4" s="45">
        <v>384</v>
      </c>
      <c r="L4" s="45">
        <v>270</v>
      </c>
      <c r="M4" s="45">
        <v>252</v>
      </c>
      <c r="N4" s="45">
        <v>145</v>
      </c>
      <c r="O4" s="45">
        <v>126</v>
      </c>
      <c r="P4" s="45">
        <v>510</v>
      </c>
      <c r="Q4" s="45">
        <v>605</v>
      </c>
      <c r="R4" s="45">
        <v>552</v>
      </c>
      <c r="S4" s="45">
        <v>163</v>
      </c>
      <c r="T4" s="45">
        <v>103</v>
      </c>
      <c r="U4" s="45">
        <v>212</v>
      </c>
      <c r="V4" s="45">
        <v>69</v>
      </c>
      <c r="W4" s="45">
        <v>32</v>
      </c>
      <c r="X4" s="45">
        <v>84</v>
      </c>
      <c r="Y4" s="45">
        <v>53</v>
      </c>
      <c r="Z4" s="45">
        <v>38</v>
      </c>
      <c r="AA4" s="45">
        <v>53</v>
      </c>
      <c r="AB4" s="45">
        <v>44</v>
      </c>
      <c r="AC4" s="45">
        <v>33</v>
      </c>
      <c r="AD4" s="67"/>
    </row>
    <row r="5" spans="1:30" s="65" customFormat="1" x14ac:dyDescent="0.2">
      <c r="A5" s="48" t="s">
        <v>187</v>
      </c>
      <c r="B5" s="10" t="s">
        <v>10</v>
      </c>
      <c r="C5" s="11">
        <f t="shared" si="0"/>
        <v>9284299.903123809</v>
      </c>
      <c r="D5" s="45">
        <f t="shared" si="1"/>
        <v>4427</v>
      </c>
      <c r="E5" s="45">
        <v>131</v>
      </c>
      <c r="F5" s="45">
        <v>161</v>
      </c>
      <c r="G5" s="45">
        <v>242</v>
      </c>
      <c r="H5" s="45">
        <v>299</v>
      </c>
      <c r="I5" s="45">
        <v>199</v>
      </c>
      <c r="J5" s="45">
        <v>221</v>
      </c>
      <c r="K5" s="45">
        <v>327</v>
      </c>
      <c r="L5" s="45">
        <v>230</v>
      </c>
      <c r="M5" s="45">
        <v>214</v>
      </c>
      <c r="N5" s="45">
        <v>124</v>
      </c>
      <c r="O5" s="45">
        <v>107</v>
      </c>
      <c r="P5" s="45">
        <v>434</v>
      </c>
      <c r="Q5" s="45">
        <v>515</v>
      </c>
      <c r="R5" s="45">
        <v>470</v>
      </c>
      <c r="S5" s="45">
        <v>139</v>
      </c>
      <c r="T5" s="45">
        <v>87</v>
      </c>
      <c r="U5" s="45">
        <v>180</v>
      </c>
      <c r="V5" s="45">
        <v>59</v>
      </c>
      <c r="W5" s="45">
        <v>27</v>
      </c>
      <c r="X5" s="45">
        <v>72</v>
      </c>
      <c r="Y5" s="45">
        <v>45</v>
      </c>
      <c r="Z5" s="45">
        <v>33</v>
      </c>
      <c r="AA5" s="45">
        <v>45</v>
      </c>
      <c r="AB5" s="45">
        <v>38</v>
      </c>
      <c r="AC5" s="45">
        <v>28</v>
      </c>
      <c r="AD5" s="67"/>
    </row>
    <row r="6" spans="1:30" s="65" customFormat="1" x14ac:dyDescent="0.2">
      <c r="A6" s="48" t="s">
        <v>188</v>
      </c>
      <c r="B6" s="10" t="s">
        <v>10</v>
      </c>
      <c r="C6" s="11">
        <f t="shared" si="0"/>
        <v>4036851.8858428574</v>
      </c>
      <c r="D6" s="45">
        <f t="shared" si="1"/>
        <v>1932</v>
      </c>
      <c r="E6" s="45">
        <v>65</v>
      </c>
      <c r="F6" s="45">
        <v>70</v>
      </c>
      <c r="G6" s="45">
        <v>105</v>
      </c>
      <c r="H6" s="45">
        <v>130</v>
      </c>
      <c r="I6" s="45">
        <v>87</v>
      </c>
      <c r="J6" s="45">
        <v>96</v>
      </c>
      <c r="K6" s="45">
        <v>142</v>
      </c>
      <c r="L6" s="45">
        <v>100</v>
      </c>
      <c r="M6" s="45">
        <v>93</v>
      </c>
      <c r="N6" s="45">
        <v>54</v>
      </c>
      <c r="O6" s="45">
        <v>47</v>
      </c>
      <c r="P6" s="45">
        <v>189</v>
      </c>
      <c r="Q6" s="45">
        <v>224</v>
      </c>
      <c r="R6" s="45">
        <v>204</v>
      </c>
      <c r="S6" s="45">
        <v>60</v>
      </c>
      <c r="T6" s="45">
        <v>38</v>
      </c>
      <c r="U6" s="45">
        <v>78</v>
      </c>
      <c r="V6" s="45">
        <v>25</v>
      </c>
      <c r="W6" s="45">
        <v>12</v>
      </c>
      <c r="X6" s="45">
        <v>31</v>
      </c>
      <c r="Y6" s="45">
        <v>20</v>
      </c>
      <c r="Z6" s="45">
        <v>14</v>
      </c>
      <c r="AA6" s="45">
        <v>20</v>
      </c>
      <c r="AB6" s="45">
        <v>16</v>
      </c>
      <c r="AC6" s="45">
        <v>12</v>
      </c>
      <c r="AD6" s="67"/>
    </row>
    <row r="7" spans="1:30" s="65" customFormat="1" x14ac:dyDescent="0.2">
      <c r="A7" s="48" t="s">
        <v>190</v>
      </c>
      <c r="B7" s="10" t="s">
        <v>10</v>
      </c>
      <c r="C7" s="11">
        <f t="shared" si="0"/>
        <v>10743541.628771426</v>
      </c>
      <c r="D7" s="45">
        <f t="shared" si="1"/>
        <v>5151</v>
      </c>
      <c r="E7" s="45">
        <v>183</v>
      </c>
      <c r="F7" s="45">
        <v>187</v>
      </c>
      <c r="G7" s="45">
        <v>280</v>
      </c>
      <c r="H7" s="45">
        <v>345</v>
      </c>
      <c r="I7" s="45">
        <v>231</v>
      </c>
      <c r="J7" s="45">
        <v>255</v>
      </c>
      <c r="K7" s="45">
        <v>378</v>
      </c>
      <c r="L7" s="45">
        <v>266</v>
      </c>
      <c r="M7" s="45">
        <v>248</v>
      </c>
      <c r="N7" s="45">
        <v>143</v>
      </c>
      <c r="O7" s="45">
        <v>124</v>
      </c>
      <c r="P7" s="45">
        <v>503</v>
      </c>
      <c r="Q7" s="45">
        <v>596</v>
      </c>
      <c r="R7" s="45">
        <v>544</v>
      </c>
      <c r="S7" s="45">
        <v>161</v>
      </c>
      <c r="T7" s="45">
        <v>101</v>
      </c>
      <c r="U7" s="45">
        <v>208</v>
      </c>
      <c r="V7" s="45">
        <v>68</v>
      </c>
      <c r="W7" s="45">
        <v>31</v>
      </c>
      <c r="X7" s="45">
        <v>83</v>
      </c>
      <c r="Y7" s="45">
        <v>52</v>
      </c>
      <c r="Z7" s="45">
        <v>38</v>
      </c>
      <c r="AA7" s="45">
        <v>52</v>
      </c>
      <c r="AB7" s="45">
        <v>43</v>
      </c>
      <c r="AC7" s="45">
        <v>31</v>
      </c>
      <c r="AD7" s="67"/>
    </row>
    <row r="8" spans="1:30" s="65" customFormat="1" x14ac:dyDescent="0.2">
      <c r="A8" s="48" t="s">
        <v>191</v>
      </c>
      <c r="B8" s="10" t="s">
        <v>10</v>
      </c>
      <c r="C8" s="11">
        <f t="shared" si="0"/>
        <v>11743434.918895239</v>
      </c>
      <c r="D8" s="45">
        <f t="shared" si="1"/>
        <v>5629</v>
      </c>
      <c r="E8" s="45">
        <v>200</v>
      </c>
      <c r="F8" s="45">
        <v>204</v>
      </c>
      <c r="G8" s="45">
        <v>306</v>
      </c>
      <c r="H8" s="45">
        <v>378</v>
      </c>
      <c r="I8" s="45">
        <v>252</v>
      </c>
      <c r="J8" s="45">
        <v>279</v>
      </c>
      <c r="K8" s="45">
        <v>413</v>
      </c>
      <c r="L8" s="45">
        <v>290</v>
      </c>
      <c r="M8" s="45">
        <v>271</v>
      </c>
      <c r="N8" s="45">
        <v>156</v>
      </c>
      <c r="O8" s="45">
        <v>136</v>
      </c>
      <c r="P8" s="45">
        <v>549</v>
      </c>
      <c r="Q8" s="45">
        <v>652</v>
      </c>
      <c r="R8" s="45">
        <v>594</v>
      </c>
      <c r="S8" s="45">
        <v>176</v>
      </c>
      <c r="T8" s="45">
        <v>110</v>
      </c>
      <c r="U8" s="45">
        <v>228</v>
      </c>
      <c r="V8" s="45">
        <v>74</v>
      </c>
      <c r="W8" s="45">
        <v>34</v>
      </c>
      <c r="X8" s="45">
        <v>91</v>
      </c>
      <c r="Y8" s="45">
        <v>57</v>
      </c>
      <c r="Z8" s="45">
        <v>41</v>
      </c>
      <c r="AA8" s="45">
        <v>57</v>
      </c>
      <c r="AB8" s="45">
        <v>47</v>
      </c>
      <c r="AC8" s="45">
        <v>34</v>
      </c>
      <c r="AD8" s="67"/>
    </row>
    <row r="9" spans="1:30" s="65" customFormat="1" x14ac:dyDescent="0.2">
      <c r="A9" s="48" t="s">
        <v>192</v>
      </c>
      <c r="B9" s="10" t="s">
        <v>10</v>
      </c>
      <c r="C9" s="11">
        <f t="shared" si="0"/>
        <v>4990302.8005047627</v>
      </c>
      <c r="D9" s="45">
        <f t="shared" si="1"/>
        <v>2389</v>
      </c>
      <c r="E9" s="45">
        <v>80</v>
      </c>
      <c r="F9" s="45">
        <v>87</v>
      </c>
      <c r="G9" s="45">
        <v>130</v>
      </c>
      <c r="H9" s="45">
        <v>161</v>
      </c>
      <c r="I9" s="45">
        <v>107</v>
      </c>
      <c r="J9" s="45">
        <v>119</v>
      </c>
      <c r="K9" s="45">
        <v>176</v>
      </c>
      <c r="L9" s="45">
        <v>123</v>
      </c>
      <c r="M9" s="45">
        <v>115</v>
      </c>
      <c r="N9" s="45">
        <v>66</v>
      </c>
      <c r="O9" s="45">
        <v>58</v>
      </c>
      <c r="P9" s="45">
        <v>233</v>
      </c>
      <c r="Q9" s="45">
        <v>277</v>
      </c>
      <c r="R9" s="45">
        <v>253</v>
      </c>
      <c r="S9" s="45">
        <v>75</v>
      </c>
      <c r="T9" s="45">
        <v>47</v>
      </c>
      <c r="U9" s="45">
        <v>97</v>
      </c>
      <c r="V9" s="45">
        <v>31</v>
      </c>
      <c r="W9" s="45">
        <v>15</v>
      </c>
      <c r="X9" s="45">
        <v>39</v>
      </c>
      <c r="Y9" s="45">
        <v>24</v>
      </c>
      <c r="Z9" s="45">
        <v>17</v>
      </c>
      <c r="AA9" s="45">
        <v>24</v>
      </c>
      <c r="AB9" s="45">
        <v>20</v>
      </c>
      <c r="AC9" s="45">
        <v>15</v>
      </c>
      <c r="AD9" s="67"/>
    </row>
    <row r="10" spans="1:30" s="65" customFormat="1" x14ac:dyDescent="0.2">
      <c r="A10" s="48" t="s">
        <v>193</v>
      </c>
      <c r="B10" s="10" t="s">
        <v>10</v>
      </c>
      <c r="C10" s="11">
        <f t="shared" si="0"/>
        <v>6672836.6941285729</v>
      </c>
      <c r="D10" s="45">
        <f t="shared" si="1"/>
        <v>3198</v>
      </c>
      <c r="E10" s="45">
        <v>112</v>
      </c>
      <c r="F10" s="45">
        <v>116</v>
      </c>
      <c r="G10" s="45">
        <v>174</v>
      </c>
      <c r="H10" s="45">
        <v>215</v>
      </c>
      <c r="I10" s="45">
        <v>143</v>
      </c>
      <c r="J10" s="45">
        <v>159</v>
      </c>
      <c r="K10" s="45">
        <v>235</v>
      </c>
      <c r="L10" s="45">
        <v>165</v>
      </c>
      <c r="M10" s="45">
        <v>154</v>
      </c>
      <c r="N10" s="45">
        <v>89</v>
      </c>
      <c r="O10" s="45">
        <v>77</v>
      </c>
      <c r="P10" s="45">
        <v>312</v>
      </c>
      <c r="Q10" s="45">
        <v>370</v>
      </c>
      <c r="R10" s="45">
        <v>338</v>
      </c>
      <c r="S10" s="45">
        <v>100</v>
      </c>
      <c r="T10" s="45">
        <v>62</v>
      </c>
      <c r="U10" s="45">
        <v>129</v>
      </c>
      <c r="V10" s="45">
        <v>42</v>
      </c>
      <c r="W10" s="45">
        <v>20</v>
      </c>
      <c r="X10" s="45">
        <v>52</v>
      </c>
      <c r="Y10" s="45">
        <v>32</v>
      </c>
      <c r="Z10" s="45">
        <v>23</v>
      </c>
      <c r="AA10" s="45">
        <v>32</v>
      </c>
      <c r="AB10" s="45">
        <v>27</v>
      </c>
      <c r="AC10" s="45">
        <v>20</v>
      </c>
      <c r="AD10" s="67"/>
    </row>
    <row r="11" spans="1:30" s="65" customFormat="1" x14ac:dyDescent="0.2">
      <c r="A11" s="48" t="s">
        <v>194</v>
      </c>
      <c r="B11" s="10" t="s">
        <v>10</v>
      </c>
      <c r="C11" s="11">
        <f t="shared" si="0"/>
        <v>2762761.5394428573</v>
      </c>
      <c r="D11" s="45">
        <f t="shared" si="1"/>
        <v>1331</v>
      </c>
      <c r="E11" s="45">
        <v>54</v>
      </c>
      <c r="F11" s="45">
        <v>48</v>
      </c>
      <c r="G11" s="45">
        <v>72</v>
      </c>
      <c r="H11" s="45">
        <v>90</v>
      </c>
      <c r="I11" s="45">
        <v>59</v>
      </c>
      <c r="J11" s="45">
        <v>66</v>
      </c>
      <c r="K11" s="45">
        <v>97</v>
      </c>
      <c r="L11" s="45">
        <v>68</v>
      </c>
      <c r="M11" s="45">
        <v>64</v>
      </c>
      <c r="N11" s="45">
        <v>37</v>
      </c>
      <c r="O11" s="45">
        <v>32</v>
      </c>
      <c r="P11" s="45">
        <v>129</v>
      </c>
      <c r="Q11" s="45">
        <v>153</v>
      </c>
      <c r="R11" s="45">
        <v>140</v>
      </c>
      <c r="S11" s="45">
        <v>41</v>
      </c>
      <c r="T11" s="45">
        <v>26</v>
      </c>
      <c r="U11" s="45">
        <v>54</v>
      </c>
      <c r="V11" s="45">
        <v>17</v>
      </c>
      <c r="W11" s="45">
        <v>8</v>
      </c>
      <c r="X11" s="45">
        <v>21</v>
      </c>
      <c r="Y11" s="45">
        <v>13</v>
      </c>
      <c r="Z11" s="45">
        <v>10</v>
      </c>
      <c r="AA11" s="45">
        <v>13</v>
      </c>
      <c r="AB11" s="45">
        <v>11</v>
      </c>
      <c r="AC11" s="45">
        <v>8</v>
      </c>
      <c r="AD11" s="67"/>
    </row>
    <row r="12" spans="1:30" s="65" customFormat="1" x14ac:dyDescent="0.2">
      <c r="A12" s="48" t="s">
        <v>195</v>
      </c>
      <c r="B12" s="10" t="s">
        <v>10</v>
      </c>
      <c r="C12" s="11">
        <f t="shared" si="0"/>
        <v>6432099.0685571441</v>
      </c>
      <c r="D12" s="45">
        <f t="shared" si="1"/>
        <v>3071</v>
      </c>
      <c r="E12" s="45">
        <v>95</v>
      </c>
      <c r="F12" s="45">
        <v>112</v>
      </c>
      <c r="G12" s="45">
        <v>167</v>
      </c>
      <c r="H12" s="45">
        <v>208</v>
      </c>
      <c r="I12" s="45">
        <v>138</v>
      </c>
      <c r="J12" s="45">
        <v>153</v>
      </c>
      <c r="K12" s="45">
        <v>226</v>
      </c>
      <c r="L12" s="45">
        <v>159</v>
      </c>
      <c r="M12" s="45">
        <v>148</v>
      </c>
      <c r="N12" s="45">
        <v>86</v>
      </c>
      <c r="O12" s="45">
        <v>74</v>
      </c>
      <c r="P12" s="45">
        <v>301</v>
      </c>
      <c r="Q12" s="45">
        <v>357</v>
      </c>
      <c r="R12" s="45">
        <v>326</v>
      </c>
      <c r="S12" s="45">
        <v>96</v>
      </c>
      <c r="T12" s="45">
        <v>60</v>
      </c>
      <c r="U12" s="45">
        <v>125</v>
      </c>
      <c r="V12" s="45">
        <v>41</v>
      </c>
      <c r="W12" s="45">
        <v>19</v>
      </c>
      <c r="X12" s="45">
        <v>50</v>
      </c>
      <c r="Y12" s="45">
        <v>31</v>
      </c>
      <c r="Z12" s="45">
        <v>23</v>
      </c>
      <c r="AA12" s="45">
        <v>31</v>
      </c>
      <c r="AB12" s="45">
        <v>26</v>
      </c>
      <c r="AC12" s="45">
        <v>19</v>
      </c>
      <c r="AD12" s="67"/>
    </row>
    <row r="13" spans="1:30" x14ac:dyDescent="0.2">
      <c r="A13" s="48" t="s">
        <v>11</v>
      </c>
      <c r="B13" s="10" t="s">
        <v>10</v>
      </c>
      <c r="C13" s="11">
        <f t="shared" si="0"/>
        <v>1925367.6660952382</v>
      </c>
      <c r="D13" s="11">
        <f t="shared" si="1"/>
        <v>920</v>
      </c>
      <c r="E13" s="11">
        <v>30</v>
      </c>
      <c r="F13" s="11">
        <v>33</v>
      </c>
      <c r="G13" s="11">
        <v>50</v>
      </c>
      <c r="H13" s="11">
        <v>62</v>
      </c>
      <c r="I13" s="11">
        <v>41</v>
      </c>
      <c r="J13" s="11">
        <v>46</v>
      </c>
      <c r="K13" s="11">
        <v>68</v>
      </c>
      <c r="L13" s="11">
        <v>48</v>
      </c>
      <c r="M13" s="11">
        <v>44</v>
      </c>
      <c r="N13" s="11">
        <v>26</v>
      </c>
      <c r="O13" s="11">
        <v>22</v>
      </c>
      <c r="P13" s="11">
        <v>90</v>
      </c>
      <c r="Q13" s="11">
        <v>107</v>
      </c>
      <c r="R13" s="11">
        <v>97</v>
      </c>
      <c r="S13" s="11">
        <v>29</v>
      </c>
      <c r="T13" s="11">
        <v>18</v>
      </c>
      <c r="U13" s="11">
        <v>37</v>
      </c>
      <c r="V13" s="11">
        <v>12</v>
      </c>
      <c r="W13" s="11">
        <v>6</v>
      </c>
      <c r="X13" s="11">
        <v>15</v>
      </c>
      <c r="Y13" s="11">
        <v>9</v>
      </c>
      <c r="Z13" s="11">
        <v>7</v>
      </c>
      <c r="AA13" s="11">
        <v>9</v>
      </c>
      <c r="AB13" s="11">
        <v>8</v>
      </c>
      <c r="AC13" s="11">
        <v>6</v>
      </c>
      <c r="AD13" s="67"/>
    </row>
    <row r="14" spans="1:30" x14ac:dyDescent="0.2">
      <c r="A14" s="48" t="s">
        <v>64</v>
      </c>
      <c r="B14" s="10" t="s">
        <v>10</v>
      </c>
      <c r="C14" s="11">
        <f t="shared" si="0"/>
        <v>5441710.7186666662</v>
      </c>
      <c r="D14" s="11">
        <f t="shared" si="1"/>
        <v>2610</v>
      </c>
      <c r="E14" s="11">
        <v>93</v>
      </c>
      <c r="F14" s="11">
        <v>95</v>
      </c>
      <c r="G14" s="11">
        <v>142</v>
      </c>
      <c r="H14" s="11">
        <v>176</v>
      </c>
      <c r="I14" s="11">
        <v>117</v>
      </c>
      <c r="J14" s="11">
        <v>129</v>
      </c>
      <c r="K14" s="11">
        <v>191</v>
      </c>
      <c r="L14" s="11">
        <v>135</v>
      </c>
      <c r="M14" s="11">
        <v>126</v>
      </c>
      <c r="N14" s="11">
        <v>72</v>
      </c>
      <c r="O14" s="11">
        <v>63</v>
      </c>
      <c r="P14" s="11">
        <v>254</v>
      </c>
      <c r="Q14" s="11">
        <v>302</v>
      </c>
      <c r="R14" s="11">
        <v>275</v>
      </c>
      <c r="S14" s="11">
        <v>82</v>
      </c>
      <c r="T14" s="11">
        <v>51</v>
      </c>
      <c r="U14" s="11">
        <v>106</v>
      </c>
      <c r="V14" s="11">
        <v>34</v>
      </c>
      <c r="W14" s="11">
        <v>16</v>
      </c>
      <c r="X14" s="11">
        <v>42</v>
      </c>
      <c r="Y14" s="11">
        <v>26</v>
      </c>
      <c r="Z14" s="11">
        <v>19</v>
      </c>
      <c r="AA14" s="11">
        <v>26</v>
      </c>
      <c r="AB14" s="11">
        <v>22</v>
      </c>
      <c r="AC14" s="11">
        <v>16</v>
      </c>
      <c r="AD14" s="67"/>
    </row>
    <row r="15" spans="1:30" x14ac:dyDescent="0.2">
      <c r="A15" s="48" t="s">
        <v>12</v>
      </c>
      <c r="B15" s="10" t="s">
        <v>10</v>
      </c>
      <c r="C15" s="11">
        <f t="shared" si="0"/>
        <v>4305403.4118809523</v>
      </c>
      <c r="D15" s="11">
        <f t="shared" si="1"/>
        <v>2059</v>
      </c>
      <c r="E15" s="11">
        <v>69</v>
      </c>
      <c r="F15" s="11">
        <v>75</v>
      </c>
      <c r="G15" s="11">
        <v>112</v>
      </c>
      <c r="H15" s="11">
        <v>139</v>
      </c>
      <c r="I15" s="11">
        <v>92</v>
      </c>
      <c r="J15" s="11">
        <v>102</v>
      </c>
      <c r="K15" s="11">
        <v>152</v>
      </c>
      <c r="L15" s="11">
        <v>106</v>
      </c>
      <c r="M15" s="11">
        <v>99</v>
      </c>
      <c r="N15" s="11">
        <v>57</v>
      </c>
      <c r="O15" s="11">
        <v>50</v>
      </c>
      <c r="P15" s="11">
        <v>201</v>
      </c>
      <c r="Q15" s="11">
        <v>239</v>
      </c>
      <c r="R15" s="11">
        <v>218</v>
      </c>
      <c r="S15" s="11">
        <v>64</v>
      </c>
      <c r="T15" s="11">
        <v>40</v>
      </c>
      <c r="U15" s="11">
        <v>84</v>
      </c>
      <c r="V15" s="11">
        <v>27</v>
      </c>
      <c r="W15" s="11">
        <v>13</v>
      </c>
      <c r="X15" s="11">
        <v>33</v>
      </c>
      <c r="Y15" s="11">
        <v>21</v>
      </c>
      <c r="Z15" s="11">
        <v>15</v>
      </c>
      <c r="AA15" s="11">
        <v>21</v>
      </c>
      <c r="AB15" s="11">
        <v>17</v>
      </c>
      <c r="AC15" s="11">
        <v>13</v>
      </c>
      <c r="AD15" s="67"/>
    </row>
    <row r="16" spans="1:30" x14ac:dyDescent="0.2">
      <c r="A16" s="48" t="s">
        <v>13</v>
      </c>
      <c r="B16" s="10" t="s">
        <v>10</v>
      </c>
      <c r="C16" s="11">
        <f t="shared" si="0"/>
        <v>4071499.7979857144</v>
      </c>
      <c r="D16" s="11">
        <f t="shared" si="1"/>
        <v>1945</v>
      </c>
      <c r="E16" s="11">
        <v>63</v>
      </c>
      <c r="F16" s="11">
        <v>71</v>
      </c>
      <c r="G16" s="11">
        <v>106</v>
      </c>
      <c r="H16" s="11">
        <v>130</v>
      </c>
      <c r="I16" s="11">
        <v>87</v>
      </c>
      <c r="J16" s="11">
        <v>97</v>
      </c>
      <c r="K16" s="11">
        <v>143</v>
      </c>
      <c r="L16" s="11">
        <v>101</v>
      </c>
      <c r="M16" s="11">
        <v>94</v>
      </c>
      <c r="N16" s="11">
        <v>54</v>
      </c>
      <c r="O16" s="11">
        <v>47</v>
      </c>
      <c r="P16" s="11">
        <v>190</v>
      </c>
      <c r="Q16" s="11">
        <v>226</v>
      </c>
      <c r="R16" s="11">
        <v>206</v>
      </c>
      <c r="S16" s="11">
        <v>61</v>
      </c>
      <c r="T16" s="11">
        <v>38</v>
      </c>
      <c r="U16" s="11">
        <v>79</v>
      </c>
      <c r="V16" s="11">
        <v>26</v>
      </c>
      <c r="W16" s="11">
        <v>12</v>
      </c>
      <c r="X16" s="11">
        <v>32</v>
      </c>
      <c r="Y16" s="11">
        <v>20</v>
      </c>
      <c r="Z16" s="11">
        <v>14</v>
      </c>
      <c r="AA16" s="11">
        <v>20</v>
      </c>
      <c r="AB16" s="11">
        <v>16</v>
      </c>
      <c r="AC16" s="11">
        <v>12</v>
      </c>
      <c r="AD16" s="67"/>
    </row>
    <row r="17" spans="1:30" x14ac:dyDescent="0.2">
      <c r="A17" s="48" t="s">
        <v>65</v>
      </c>
      <c r="B17" s="10" t="s">
        <v>10</v>
      </c>
      <c r="C17" s="11">
        <f t="shared" si="0"/>
        <v>3233511.5942761907</v>
      </c>
      <c r="D17" s="11">
        <f t="shared" si="1"/>
        <v>1555</v>
      </c>
      <c r="E17" s="11">
        <v>62</v>
      </c>
      <c r="F17" s="11">
        <v>56</v>
      </c>
      <c r="G17" s="11">
        <v>84</v>
      </c>
      <c r="H17" s="11">
        <v>104</v>
      </c>
      <c r="I17" s="11">
        <v>69</v>
      </c>
      <c r="J17" s="11">
        <v>77</v>
      </c>
      <c r="K17" s="11">
        <v>114</v>
      </c>
      <c r="L17" s="11">
        <v>80</v>
      </c>
      <c r="M17" s="11">
        <v>75</v>
      </c>
      <c r="N17" s="11">
        <v>43</v>
      </c>
      <c r="O17" s="11">
        <v>37</v>
      </c>
      <c r="P17" s="11">
        <v>151</v>
      </c>
      <c r="Q17" s="11">
        <v>179</v>
      </c>
      <c r="R17" s="11">
        <v>164</v>
      </c>
      <c r="S17" s="11">
        <v>48</v>
      </c>
      <c r="T17" s="11">
        <v>30</v>
      </c>
      <c r="U17" s="11">
        <v>63</v>
      </c>
      <c r="V17" s="11">
        <v>20</v>
      </c>
      <c r="W17" s="11">
        <v>9</v>
      </c>
      <c r="X17" s="11">
        <v>25</v>
      </c>
      <c r="Y17" s="11">
        <v>16</v>
      </c>
      <c r="Z17" s="11">
        <v>11</v>
      </c>
      <c r="AA17" s="11">
        <v>16</v>
      </c>
      <c r="AB17" s="11">
        <v>13</v>
      </c>
      <c r="AC17" s="11">
        <v>9</v>
      </c>
      <c r="AD17" s="67"/>
    </row>
    <row r="18" spans="1:30" s="93" customFormat="1" x14ac:dyDescent="0.2">
      <c r="A18" s="89" t="s">
        <v>15</v>
      </c>
      <c r="B18" s="90" t="s">
        <v>10</v>
      </c>
      <c r="C18" s="91">
        <f t="shared" si="0"/>
        <v>4401975.1945047611</v>
      </c>
      <c r="D18" s="91">
        <f t="shared" si="1"/>
        <v>2114</v>
      </c>
      <c r="E18" s="91">
        <v>76</v>
      </c>
      <c r="F18" s="91">
        <v>76</v>
      </c>
      <c r="G18" s="91">
        <v>115</v>
      </c>
      <c r="H18" s="91">
        <v>143</v>
      </c>
      <c r="I18" s="91">
        <v>95</v>
      </c>
      <c r="J18" s="91">
        <v>105</v>
      </c>
      <c r="K18" s="91">
        <v>155</v>
      </c>
      <c r="L18" s="91">
        <v>109</v>
      </c>
      <c r="M18" s="91">
        <v>102</v>
      </c>
      <c r="N18" s="91">
        <v>59</v>
      </c>
      <c r="O18" s="91">
        <v>51</v>
      </c>
      <c r="P18" s="91">
        <v>206</v>
      </c>
      <c r="Q18" s="91">
        <v>244</v>
      </c>
      <c r="R18" s="91">
        <v>223</v>
      </c>
      <c r="S18" s="91">
        <v>66</v>
      </c>
      <c r="T18" s="91">
        <v>41</v>
      </c>
      <c r="U18" s="91">
        <v>85</v>
      </c>
      <c r="V18" s="91">
        <v>28</v>
      </c>
      <c r="W18" s="91">
        <v>13</v>
      </c>
      <c r="X18" s="91">
        <v>34</v>
      </c>
      <c r="Y18" s="91">
        <v>21</v>
      </c>
      <c r="Z18" s="91">
        <v>15</v>
      </c>
      <c r="AA18" s="91">
        <v>21</v>
      </c>
      <c r="AB18" s="91">
        <v>18</v>
      </c>
      <c r="AC18" s="91">
        <v>13</v>
      </c>
      <c r="AD18" s="92"/>
    </row>
    <row r="19" spans="1:30" x14ac:dyDescent="0.2">
      <c r="A19" s="48" t="s">
        <v>16</v>
      </c>
      <c r="B19" s="10" t="s">
        <v>10</v>
      </c>
      <c r="C19" s="11">
        <f t="shared" si="0"/>
        <v>3099315.2738238098</v>
      </c>
      <c r="D19" s="11">
        <f t="shared" si="1"/>
        <v>1469</v>
      </c>
      <c r="E19" s="11">
        <v>33</v>
      </c>
      <c r="F19" s="11">
        <v>54</v>
      </c>
      <c r="G19" s="11">
        <v>81</v>
      </c>
      <c r="H19" s="11">
        <v>99</v>
      </c>
      <c r="I19" s="11">
        <v>67</v>
      </c>
      <c r="J19" s="11">
        <v>74</v>
      </c>
      <c r="K19" s="11">
        <v>109</v>
      </c>
      <c r="L19" s="11">
        <v>77</v>
      </c>
      <c r="M19" s="11">
        <v>72</v>
      </c>
      <c r="N19" s="11">
        <v>41</v>
      </c>
      <c r="O19" s="11">
        <v>36</v>
      </c>
      <c r="P19" s="11">
        <v>145</v>
      </c>
      <c r="Q19" s="11">
        <v>172</v>
      </c>
      <c r="R19" s="11">
        <v>157</v>
      </c>
      <c r="S19" s="11">
        <v>46</v>
      </c>
      <c r="T19" s="11">
        <v>29</v>
      </c>
      <c r="U19" s="11">
        <v>60</v>
      </c>
      <c r="V19" s="11">
        <v>20</v>
      </c>
      <c r="W19" s="11">
        <v>9</v>
      </c>
      <c r="X19" s="11">
        <v>24</v>
      </c>
      <c r="Y19" s="11">
        <v>15</v>
      </c>
      <c r="Z19" s="11">
        <v>11</v>
      </c>
      <c r="AA19" s="11">
        <v>15</v>
      </c>
      <c r="AB19" s="11">
        <v>13</v>
      </c>
      <c r="AC19" s="11">
        <v>10</v>
      </c>
      <c r="AD19" s="67"/>
    </row>
    <row r="20" spans="1:30" x14ac:dyDescent="0.2">
      <c r="A20" s="48" t="s">
        <v>17</v>
      </c>
      <c r="B20" s="10" t="s">
        <v>10</v>
      </c>
      <c r="C20" s="11">
        <f t="shared" si="0"/>
        <v>4793062.6289714286</v>
      </c>
      <c r="D20" s="11">
        <f t="shared" si="1"/>
        <v>2301</v>
      </c>
      <c r="E20" s="11">
        <v>84</v>
      </c>
      <c r="F20" s="11">
        <v>83</v>
      </c>
      <c r="G20" s="11">
        <v>125</v>
      </c>
      <c r="H20" s="11">
        <v>154</v>
      </c>
      <c r="I20" s="11">
        <v>103</v>
      </c>
      <c r="J20" s="11">
        <v>114</v>
      </c>
      <c r="K20" s="11">
        <v>169</v>
      </c>
      <c r="L20" s="11">
        <v>119</v>
      </c>
      <c r="M20" s="11">
        <v>111</v>
      </c>
      <c r="N20" s="11">
        <v>64</v>
      </c>
      <c r="O20" s="11">
        <v>55</v>
      </c>
      <c r="P20" s="11">
        <v>224</v>
      </c>
      <c r="Q20" s="11">
        <v>266</v>
      </c>
      <c r="R20" s="11">
        <v>243</v>
      </c>
      <c r="S20" s="11">
        <v>72</v>
      </c>
      <c r="T20" s="11">
        <v>45</v>
      </c>
      <c r="U20" s="11">
        <v>93</v>
      </c>
      <c r="V20" s="11">
        <v>30</v>
      </c>
      <c r="W20" s="11">
        <v>14</v>
      </c>
      <c r="X20" s="11">
        <v>37</v>
      </c>
      <c r="Y20" s="11">
        <v>23</v>
      </c>
      <c r="Z20" s="11">
        <v>17</v>
      </c>
      <c r="AA20" s="11">
        <v>23</v>
      </c>
      <c r="AB20" s="11">
        <v>19</v>
      </c>
      <c r="AC20" s="11">
        <v>14</v>
      </c>
      <c r="AD20" s="67"/>
    </row>
    <row r="21" spans="1:30" x14ac:dyDescent="0.2">
      <c r="A21" s="48" t="s">
        <v>18</v>
      </c>
      <c r="B21" s="10" t="s">
        <v>10</v>
      </c>
      <c r="C21" s="11">
        <f t="shared" si="0"/>
        <v>4325835.0291380957</v>
      </c>
      <c r="D21" s="11">
        <f t="shared" si="1"/>
        <v>2077</v>
      </c>
      <c r="E21" s="11">
        <v>77</v>
      </c>
      <c r="F21" s="11">
        <v>75</v>
      </c>
      <c r="G21" s="11">
        <v>113</v>
      </c>
      <c r="H21" s="11">
        <v>139</v>
      </c>
      <c r="I21" s="11">
        <v>93</v>
      </c>
      <c r="J21" s="11">
        <v>103</v>
      </c>
      <c r="K21" s="11">
        <v>152</v>
      </c>
      <c r="L21" s="11">
        <v>107</v>
      </c>
      <c r="M21" s="11">
        <v>100</v>
      </c>
      <c r="N21" s="11">
        <v>58</v>
      </c>
      <c r="O21" s="11">
        <v>50</v>
      </c>
      <c r="P21" s="11">
        <v>202</v>
      </c>
      <c r="Q21" s="11">
        <v>240</v>
      </c>
      <c r="R21" s="11">
        <v>219</v>
      </c>
      <c r="S21" s="11">
        <v>65</v>
      </c>
      <c r="T21" s="11">
        <v>40</v>
      </c>
      <c r="U21" s="11">
        <v>84</v>
      </c>
      <c r="V21" s="11">
        <v>27</v>
      </c>
      <c r="W21" s="11">
        <v>13</v>
      </c>
      <c r="X21" s="11">
        <v>33</v>
      </c>
      <c r="Y21" s="11">
        <v>21</v>
      </c>
      <c r="Z21" s="11">
        <v>15</v>
      </c>
      <c r="AA21" s="11">
        <v>21</v>
      </c>
      <c r="AB21" s="11">
        <v>17</v>
      </c>
      <c r="AC21" s="11">
        <v>13</v>
      </c>
      <c r="AD21" s="67"/>
    </row>
    <row r="22" spans="1:30" x14ac:dyDescent="0.2">
      <c r="A22" s="66" t="s">
        <v>285</v>
      </c>
      <c r="B22" s="10" t="s">
        <v>10</v>
      </c>
      <c r="C22" s="11">
        <f t="shared" si="0"/>
        <v>3039355.2331047622</v>
      </c>
      <c r="D22" s="11">
        <f t="shared" si="1"/>
        <v>1440</v>
      </c>
      <c r="E22" s="11">
        <v>40</v>
      </c>
      <c r="F22" s="11">
        <v>53</v>
      </c>
      <c r="G22" s="11">
        <v>79</v>
      </c>
      <c r="H22" s="11">
        <v>91</v>
      </c>
      <c r="I22" s="11">
        <v>65</v>
      </c>
      <c r="J22" s="11">
        <v>72</v>
      </c>
      <c r="K22" s="11">
        <v>107</v>
      </c>
      <c r="L22" s="11">
        <v>75</v>
      </c>
      <c r="M22" s="11">
        <v>70</v>
      </c>
      <c r="N22" s="11">
        <v>40</v>
      </c>
      <c r="O22" s="11">
        <v>35</v>
      </c>
      <c r="P22" s="11">
        <v>142</v>
      </c>
      <c r="Q22" s="11">
        <v>169</v>
      </c>
      <c r="R22" s="11">
        <v>154</v>
      </c>
      <c r="S22" s="11">
        <v>46</v>
      </c>
      <c r="T22" s="11">
        <v>28</v>
      </c>
      <c r="U22" s="11">
        <v>59</v>
      </c>
      <c r="V22" s="11">
        <v>19</v>
      </c>
      <c r="W22" s="11">
        <v>9</v>
      </c>
      <c r="X22" s="11">
        <v>24</v>
      </c>
      <c r="Y22" s="11">
        <v>15</v>
      </c>
      <c r="Z22" s="11">
        <v>11</v>
      </c>
      <c r="AA22" s="11">
        <v>15</v>
      </c>
      <c r="AB22" s="11">
        <v>12</v>
      </c>
      <c r="AC22" s="11">
        <v>10</v>
      </c>
      <c r="AD22" s="67"/>
    </row>
    <row r="23" spans="1:30" x14ac:dyDescent="0.2">
      <c r="A23" s="48" t="s">
        <v>19</v>
      </c>
      <c r="B23" s="10" t="s">
        <v>10</v>
      </c>
      <c r="C23" s="11">
        <f t="shared" si="0"/>
        <v>6582953.9615238095</v>
      </c>
      <c r="D23" s="11">
        <f t="shared" si="1"/>
        <v>3144</v>
      </c>
      <c r="E23" s="11">
        <v>98</v>
      </c>
      <c r="F23" s="11">
        <v>114</v>
      </c>
      <c r="G23" s="11">
        <v>171</v>
      </c>
      <c r="H23" s="11">
        <v>213</v>
      </c>
      <c r="I23" s="11">
        <v>141</v>
      </c>
      <c r="J23" s="11">
        <v>156</v>
      </c>
      <c r="K23" s="11">
        <v>232</v>
      </c>
      <c r="L23" s="11">
        <v>163</v>
      </c>
      <c r="M23" s="11">
        <v>152</v>
      </c>
      <c r="N23" s="11">
        <v>88</v>
      </c>
      <c r="O23" s="11">
        <v>76</v>
      </c>
      <c r="P23" s="11">
        <v>308</v>
      </c>
      <c r="Q23" s="11">
        <v>365</v>
      </c>
      <c r="R23" s="11">
        <v>333</v>
      </c>
      <c r="S23" s="11">
        <v>99</v>
      </c>
      <c r="T23" s="11">
        <v>62</v>
      </c>
      <c r="U23" s="11">
        <v>128</v>
      </c>
      <c r="V23" s="11">
        <v>42</v>
      </c>
      <c r="W23" s="11">
        <v>19</v>
      </c>
      <c r="X23" s="11">
        <v>51</v>
      </c>
      <c r="Y23" s="11">
        <v>32</v>
      </c>
      <c r="Z23" s="11">
        <v>23</v>
      </c>
      <c r="AA23" s="11">
        <v>32</v>
      </c>
      <c r="AB23" s="11">
        <v>27</v>
      </c>
      <c r="AC23" s="11">
        <v>19</v>
      </c>
      <c r="AD23" s="67"/>
    </row>
    <row r="24" spans="1:30" x14ac:dyDescent="0.2">
      <c r="A24" s="48" t="s">
        <v>20</v>
      </c>
      <c r="B24" s="10" t="s">
        <v>10</v>
      </c>
      <c r="C24" s="11">
        <f t="shared" si="0"/>
        <v>8184429.6847809516</v>
      </c>
      <c r="D24" s="11">
        <f t="shared" si="1"/>
        <v>3907</v>
      </c>
      <c r="E24" s="11">
        <v>121</v>
      </c>
      <c r="F24" s="11">
        <v>142</v>
      </c>
      <c r="G24" s="11">
        <v>213</v>
      </c>
      <c r="H24" s="11">
        <v>264</v>
      </c>
      <c r="I24" s="11">
        <v>176</v>
      </c>
      <c r="J24" s="11">
        <v>194</v>
      </c>
      <c r="K24" s="11">
        <v>288</v>
      </c>
      <c r="L24" s="11">
        <v>202</v>
      </c>
      <c r="M24" s="11">
        <v>189</v>
      </c>
      <c r="N24" s="11">
        <v>109</v>
      </c>
      <c r="O24" s="11">
        <v>94</v>
      </c>
      <c r="P24" s="11">
        <v>383</v>
      </c>
      <c r="Q24" s="11">
        <v>454</v>
      </c>
      <c r="R24" s="11">
        <v>414</v>
      </c>
      <c r="S24" s="11">
        <v>123</v>
      </c>
      <c r="T24" s="11">
        <v>77</v>
      </c>
      <c r="U24" s="11">
        <v>159</v>
      </c>
      <c r="V24" s="11">
        <v>52</v>
      </c>
      <c r="W24" s="11">
        <v>24</v>
      </c>
      <c r="X24" s="11">
        <v>63</v>
      </c>
      <c r="Y24" s="11">
        <v>40</v>
      </c>
      <c r="Z24" s="11">
        <v>29</v>
      </c>
      <c r="AA24" s="11">
        <v>40</v>
      </c>
      <c r="AB24" s="11">
        <v>33</v>
      </c>
      <c r="AC24" s="11">
        <v>24</v>
      </c>
      <c r="AD24" s="67"/>
    </row>
    <row r="25" spans="1:30" x14ac:dyDescent="0.2">
      <c r="A25" s="48" t="s">
        <v>167</v>
      </c>
      <c r="B25" s="10" t="s">
        <v>10</v>
      </c>
      <c r="C25" s="11">
        <f t="shared" si="0"/>
        <v>3479845.3177</v>
      </c>
      <c r="D25" s="11">
        <f t="shared" si="1"/>
        <v>1663</v>
      </c>
      <c r="E25" s="11">
        <v>54</v>
      </c>
      <c r="F25" s="11">
        <v>60</v>
      </c>
      <c r="G25" s="11">
        <v>91</v>
      </c>
      <c r="H25" s="11">
        <v>112</v>
      </c>
      <c r="I25" s="11">
        <v>75</v>
      </c>
      <c r="J25" s="11">
        <v>83</v>
      </c>
      <c r="K25" s="11">
        <v>122</v>
      </c>
      <c r="L25" s="11">
        <v>86</v>
      </c>
      <c r="M25" s="11">
        <v>80</v>
      </c>
      <c r="N25" s="11">
        <v>46</v>
      </c>
      <c r="O25" s="11">
        <v>40</v>
      </c>
      <c r="P25" s="11">
        <v>163</v>
      </c>
      <c r="Q25" s="11">
        <v>193</v>
      </c>
      <c r="R25" s="11">
        <v>176</v>
      </c>
      <c r="S25" s="11">
        <v>52</v>
      </c>
      <c r="T25" s="11">
        <v>33</v>
      </c>
      <c r="U25" s="11">
        <v>68</v>
      </c>
      <c r="V25" s="11">
        <v>22</v>
      </c>
      <c r="W25" s="11">
        <v>10</v>
      </c>
      <c r="X25" s="11">
        <v>27</v>
      </c>
      <c r="Y25" s="11">
        <v>17</v>
      </c>
      <c r="Z25" s="11">
        <v>12</v>
      </c>
      <c r="AA25" s="11">
        <v>17</v>
      </c>
      <c r="AB25" s="11">
        <v>14</v>
      </c>
      <c r="AC25" s="11">
        <v>10</v>
      </c>
      <c r="AD25" s="67"/>
    </row>
    <row r="26" spans="1:30" x14ac:dyDescent="0.2">
      <c r="A26" s="48" t="s">
        <v>168</v>
      </c>
      <c r="B26" s="10" t="s">
        <v>10</v>
      </c>
      <c r="C26" s="11">
        <f t="shared" si="0"/>
        <v>3007746.0523999999</v>
      </c>
      <c r="D26" s="11">
        <f t="shared" si="1"/>
        <v>1446</v>
      </c>
      <c r="E26" s="11">
        <v>48</v>
      </c>
      <c r="F26" s="11">
        <v>53</v>
      </c>
      <c r="G26" s="11">
        <v>77</v>
      </c>
      <c r="H26" s="11">
        <v>104</v>
      </c>
      <c r="I26" s="11">
        <v>68</v>
      </c>
      <c r="J26" s="11">
        <v>69</v>
      </c>
      <c r="K26" s="11">
        <v>105</v>
      </c>
      <c r="L26" s="11">
        <v>72</v>
      </c>
      <c r="M26" s="11">
        <v>70</v>
      </c>
      <c r="N26" s="11">
        <v>41</v>
      </c>
      <c r="O26" s="11">
        <v>34</v>
      </c>
      <c r="P26" s="11">
        <v>143</v>
      </c>
      <c r="Q26" s="11">
        <v>167</v>
      </c>
      <c r="R26" s="11">
        <v>153</v>
      </c>
      <c r="S26" s="11">
        <v>46</v>
      </c>
      <c r="T26" s="11">
        <v>26</v>
      </c>
      <c r="U26" s="11">
        <v>57</v>
      </c>
      <c r="V26" s="11">
        <v>20</v>
      </c>
      <c r="W26" s="11">
        <v>8</v>
      </c>
      <c r="X26" s="11">
        <v>24</v>
      </c>
      <c r="Y26" s="11">
        <v>14</v>
      </c>
      <c r="Z26" s="11">
        <v>11</v>
      </c>
      <c r="AA26" s="11">
        <v>14</v>
      </c>
      <c r="AB26" s="11">
        <v>12</v>
      </c>
      <c r="AC26" s="11">
        <v>10</v>
      </c>
      <c r="AD26" s="67"/>
    </row>
    <row r="27" spans="1:30" x14ac:dyDescent="0.2">
      <c r="A27" s="81" t="s">
        <v>21</v>
      </c>
      <c r="B27" s="81"/>
      <c r="C27" s="12">
        <f t="shared" ref="C27" si="2">SUM(C4:C26)</f>
        <v>127471664.47478099</v>
      </c>
      <c r="D27" s="12">
        <f>SUM(D4:D26)</f>
        <v>60991</v>
      </c>
      <c r="E27" s="12">
        <f t="shared" ref="E27:AC27" si="3">SUM(E4:E26)</f>
        <v>2034</v>
      </c>
      <c r="F27" s="12">
        <f t="shared" si="3"/>
        <v>2215</v>
      </c>
      <c r="G27" s="12">
        <f t="shared" si="3"/>
        <v>3319</v>
      </c>
      <c r="H27" s="12">
        <f t="shared" si="3"/>
        <v>4108</v>
      </c>
      <c r="I27" s="12">
        <f t="shared" si="3"/>
        <v>2739</v>
      </c>
      <c r="J27" s="12">
        <f t="shared" si="3"/>
        <v>3028</v>
      </c>
      <c r="K27" s="12">
        <f t="shared" si="3"/>
        <v>4485</v>
      </c>
      <c r="L27" s="12">
        <f t="shared" si="3"/>
        <v>3151</v>
      </c>
      <c r="M27" s="12">
        <f t="shared" si="3"/>
        <v>2943</v>
      </c>
      <c r="N27" s="12">
        <f t="shared" si="3"/>
        <v>1698</v>
      </c>
      <c r="O27" s="12">
        <f t="shared" si="3"/>
        <v>1471</v>
      </c>
      <c r="P27" s="12">
        <f t="shared" si="3"/>
        <v>5962</v>
      </c>
      <c r="Q27" s="12">
        <f t="shared" si="3"/>
        <v>7072</v>
      </c>
      <c r="R27" s="12">
        <f t="shared" si="3"/>
        <v>6453</v>
      </c>
      <c r="S27" s="12">
        <f t="shared" si="3"/>
        <v>1910</v>
      </c>
      <c r="T27" s="12">
        <f t="shared" si="3"/>
        <v>1192</v>
      </c>
      <c r="U27" s="12">
        <f t="shared" si="3"/>
        <v>2473</v>
      </c>
      <c r="V27" s="12">
        <f t="shared" si="3"/>
        <v>805</v>
      </c>
      <c r="W27" s="12">
        <f t="shared" si="3"/>
        <v>373</v>
      </c>
      <c r="X27" s="12">
        <f t="shared" si="3"/>
        <v>987</v>
      </c>
      <c r="Y27" s="12">
        <f t="shared" si="3"/>
        <v>617</v>
      </c>
      <c r="Z27" s="12">
        <f t="shared" si="3"/>
        <v>447</v>
      </c>
      <c r="AA27" s="12">
        <f t="shared" si="3"/>
        <v>617</v>
      </c>
      <c r="AB27" s="12">
        <f t="shared" si="3"/>
        <v>513</v>
      </c>
      <c r="AC27" s="12">
        <f t="shared" si="3"/>
        <v>379</v>
      </c>
    </row>
  </sheetData>
  <mergeCells count="1">
    <mergeCell ref="A27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27"/>
  <sheetViews>
    <sheetView showGridLines="0" zoomScale="90" zoomScaleNormal="90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ColWidth="9.140625" defaultRowHeight="12.75" x14ac:dyDescent="0.2"/>
  <cols>
    <col min="1" max="1" width="28.5703125" style="49" customWidth="1"/>
    <col min="2" max="2" width="11.28515625" style="49" bestFit="1" customWidth="1"/>
    <col min="3" max="3" width="14.5703125" style="50" bestFit="1" customWidth="1"/>
    <col min="4" max="4" width="9.7109375" style="50" bestFit="1" customWidth="1"/>
    <col min="5" max="6" width="8.85546875" style="50" bestFit="1" customWidth="1"/>
    <col min="7" max="7" width="13.140625" style="50" bestFit="1" customWidth="1"/>
    <col min="8" max="8" width="8.85546875" style="50" bestFit="1" customWidth="1"/>
    <col min="9" max="9" width="14.140625" style="50" bestFit="1" customWidth="1"/>
    <col min="10" max="10" width="13.140625" style="50" bestFit="1" customWidth="1"/>
    <col min="11" max="11" width="10.85546875" style="50" bestFit="1" customWidth="1"/>
    <col min="12" max="12" width="8.7109375" style="50" bestFit="1" customWidth="1"/>
    <col min="13" max="13" width="13" style="50" bestFit="1" customWidth="1"/>
    <col min="14" max="14" width="8.85546875" style="50" bestFit="1" customWidth="1"/>
    <col min="15" max="15" width="8.7109375" style="50" bestFit="1" customWidth="1"/>
    <col min="16" max="16" width="14.140625" style="50" bestFit="1" customWidth="1"/>
    <col min="17" max="17" width="14" style="50" bestFit="1" customWidth="1"/>
    <col min="18" max="18" width="9.7109375" style="50" bestFit="1" customWidth="1"/>
    <col min="19" max="19" width="14" style="50" bestFit="1" customWidth="1"/>
    <col min="20" max="20" width="12.42578125" style="50" bestFit="1" customWidth="1"/>
    <col min="21" max="21" width="16.140625" style="50" bestFit="1" customWidth="1"/>
    <col min="22" max="22" width="13" style="50" bestFit="1" customWidth="1"/>
    <col min="23" max="23" width="14.28515625" style="50" bestFit="1" customWidth="1"/>
    <col min="24" max="25" width="13" style="50" bestFit="1" customWidth="1"/>
    <col min="26" max="27" width="17.42578125" style="50" bestFit="1" customWidth="1"/>
    <col min="28" max="28" width="15.5703125" style="50" bestFit="1" customWidth="1"/>
    <col min="29" max="29" width="17.42578125" style="50" bestFit="1" customWidth="1"/>
    <col min="30" max="16384" width="9.140625" style="52"/>
  </cols>
  <sheetData>
    <row r="1" spans="1:29" ht="14.25" x14ac:dyDescent="0.2">
      <c r="A1" s="80" t="s">
        <v>287</v>
      </c>
      <c r="F1" s="51"/>
      <c r="U1" s="51"/>
    </row>
    <row r="2" spans="1:29" s="49" customFormat="1" x14ac:dyDescent="0.2">
      <c r="C2" s="50"/>
      <c r="D2" s="53" t="s">
        <v>0</v>
      </c>
      <c r="E2" s="54">
        <v>1060</v>
      </c>
      <c r="F2" s="54">
        <v>1070</v>
      </c>
      <c r="G2" s="54">
        <v>1060</v>
      </c>
      <c r="H2" s="54">
        <v>1095</v>
      </c>
      <c r="I2" s="54">
        <v>1160</v>
      </c>
      <c r="J2" s="54">
        <v>1210</v>
      </c>
      <c r="K2" s="54">
        <v>1060</v>
      </c>
      <c r="L2" s="54">
        <v>1210</v>
      </c>
      <c r="M2" s="54">
        <v>1220</v>
      </c>
      <c r="N2" s="54">
        <v>1150</v>
      </c>
      <c r="O2" s="54">
        <v>1240</v>
      </c>
      <c r="P2" s="54">
        <v>1460</v>
      </c>
      <c r="Q2" s="54">
        <v>1280</v>
      </c>
      <c r="R2" s="54">
        <v>1340</v>
      </c>
      <c r="S2" s="54">
        <v>1400</v>
      </c>
      <c r="T2" s="54">
        <v>5650</v>
      </c>
      <c r="U2" s="54">
        <v>7240</v>
      </c>
      <c r="V2" s="54">
        <v>7430</v>
      </c>
      <c r="W2" s="54">
        <v>7430</v>
      </c>
      <c r="X2" s="54">
        <v>7980</v>
      </c>
      <c r="Y2" s="54">
        <v>9300</v>
      </c>
      <c r="Z2" s="54">
        <v>9290</v>
      </c>
      <c r="AA2" s="54">
        <v>9290</v>
      </c>
      <c r="AB2" s="54">
        <v>10130</v>
      </c>
      <c r="AC2" s="54">
        <v>10230</v>
      </c>
    </row>
    <row r="3" spans="1:29" s="56" customFormat="1" ht="32.25" customHeight="1" x14ac:dyDescent="0.25">
      <c r="A3" s="55" t="s">
        <v>1</v>
      </c>
      <c r="B3" s="55" t="s">
        <v>2</v>
      </c>
      <c r="C3" s="7" t="s">
        <v>3</v>
      </c>
      <c r="D3" s="7" t="s">
        <v>4</v>
      </c>
      <c r="E3" s="7" t="s">
        <v>164</v>
      </c>
      <c r="F3" s="7" t="s">
        <v>5</v>
      </c>
      <c r="G3" s="7" t="s">
        <v>275</v>
      </c>
      <c r="H3" s="7" t="s">
        <v>54</v>
      </c>
      <c r="I3" s="7" t="s">
        <v>276</v>
      </c>
      <c r="J3" s="7" t="s">
        <v>165</v>
      </c>
      <c r="K3" s="7" t="s">
        <v>6</v>
      </c>
      <c r="L3" s="7" t="s">
        <v>8</v>
      </c>
      <c r="M3" s="7" t="s">
        <v>66</v>
      </c>
      <c r="N3" s="7" t="s">
        <v>7</v>
      </c>
      <c r="O3" s="7" t="s">
        <v>56</v>
      </c>
      <c r="P3" s="7" t="s">
        <v>53</v>
      </c>
      <c r="Q3" s="7" t="s">
        <v>55</v>
      </c>
      <c r="R3" s="7" t="s">
        <v>67</v>
      </c>
      <c r="S3" s="7" t="s">
        <v>57</v>
      </c>
      <c r="T3" s="7" t="s">
        <v>277</v>
      </c>
      <c r="U3" s="7" t="s">
        <v>278</v>
      </c>
      <c r="V3" s="7" t="s">
        <v>58</v>
      </c>
      <c r="W3" s="7" t="s">
        <v>68</v>
      </c>
      <c r="X3" s="7" t="s">
        <v>69</v>
      </c>
      <c r="Y3" s="7" t="s">
        <v>9</v>
      </c>
      <c r="Z3" s="7" t="s">
        <v>166</v>
      </c>
      <c r="AA3" s="7" t="s">
        <v>71</v>
      </c>
      <c r="AB3" s="7" t="s">
        <v>279</v>
      </c>
      <c r="AC3" s="7" t="s">
        <v>183</v>
      </c>
    </row>
    <row r="4" spans="1:29" s="61" customFormat="1" ht="14.25" x14ac:dyDescent="0.2">
      <c r="A4" s="57" t="s">
        <v>184</v>
      </c>
      <c r="B4" s="58" t="s">
        <v>10</v>
      </c>
      <c r="C4" s="59">
        <f t="shared" ref="C4:C26" si="0">SUMPRODUCT($E$2:$AC$2,E4:AC4)</f>
        <v>11160800</v>
      </c>
      <c r="D4" s="60">
        <f t="shared" ref="D4:D26" si="1">SUM(E4:AC4)</f>
        <v>5213</v>
      </c>
      <c r="E4" s="60">
        <v>166</v>
      </c>
      <c r="F4" s="60">
        <v>190</v>
      </c>
      <c r="G4" s="60">
        <v>284</v>
      </c>
      <c r="H4" s="60">
        <v>352</v>
      </c>
      <c r="I4" s="60">
        <v>234</v>
      </c>
      <c r="J4" s="60">
        <v>259</v>
      </c>
      <c r="K4" s="60">
        <v>384</v>
      </c>
      <c r="L4" s="60">
        <v>270</v>
      </c>
      <c r="M4" s="60">
        <v>252</v>
      </c>
      <c r="N4" s="60">
        <v>145</v>
      </c>
      <c r="O4" s="60">
        <v>126</v>
      </c>
      <c r="P4" s="60">
        <v>510</v>
      </c>
      <c r="Q4" s="60">
        <v>605</v>
      </c>
      <c r="R4" s="60">
        <v>552</v>
      </c>
      <c r="S4" s="60">
        <v>163</v>
      </c>
      <c r="T4" s="60">
        <v>103</v>
      </c>
      <c r="U4" s="60">
        <v>212</v>
      </c>
      <c r="V4" s="60">
        <v>69</v>
      </c>
      <c r="W4" s="60">
        <v>32</v>
      </c>
      <c r="X4" s="60">
        <v>84</v>
      </c>
      <c r="Y4" s="60">
        <v>53</v>
      </c>
      <c r="Z4" s="60">
        <v>38</v>
      </c>
      <c r="AA4" s="60">
        <v>53</v>
      </c>
      <c r="AB4" s="60">
        <v>44</v>
      </c>
      <c r="AC4" s="60">
        <v>33</v>
      </c>
    </row>
    <row r="5" spans="1:29" s="61" customFormat="1" ht="14.25" x14ac:dyDescent="0.2">
      <c r="A5" s="57" t="s">
        <v>187</v>
      </c>
      <c r="B5" s="58" t="s">
        <v>10</v>
      </c>
      <c r="C5" s="59">
        <f t="shared" si="0"/>
        <v>9494615</v>
      </c>
      <c r="D5" s="60">
        <f t="shared" si="1"/>
        <v>4427</v>
      </c>
      <c r="E5" s="60">
        <v>131</v>
      </c>
      <c r="F5" s="60">
        <v>161</v>
      </c>
      <c r="G5" s="60">
        <v>242</v>
      </c>
      <c r="H5" s="60">
        <v>299</v>
      </c>
      <c r="I5" s="60">
        <v>199</v>
      </c>
      <c r="J5" s="60">
        <v>221</v>
      </c>
      <c r="K5" s="60">
        <v>327</v>
      </c>
      <c r="L5" s="60">
        <v>230</v>
      </c>
      <c r="M5" s="60">
        <v>214</v>
      </c>
      <c r="N5" s="60">
        <v>124</v>
      </c>
      <c r="O5" s="60">
        <v>107</v>
      </c>
      <c r="P5" s="60">
        <v>434</v>
      </c>
      <c r="Q5" s="60">
        <v>515</v>
      </c>
      <c r="R5" s="60">
        <v>470</v>
      </c>
      <c r="S5" s="60">
        <v>139</v>
      </c>
      <c r="T5" s="60">
        <v>87</v>
      </c>
      <c r="U5" s="60">
        <v>180</v>
      </c>
      <c r="V5" s="60">
        <v>59</v>
      </c>
      <c r="W5" s="60">
        <v>27</v>
      </c>
      <c r="X5" s="60">
        <v>72</v>
      </c>
      <c r="Y5" s="60">
        <v>45</v>
      </c>
      <c r="Z5" s="60">
        <v>33</v>
      </c>
      <c r="AA5" s="60">
        <v>45</v>
      </c>
      <c r="AB5" s="60">
        <v>38</v>
      </c>
      <c r="AC5" s="60">
        <v>28</v>
      </c>
    </row>
    <row r="6" spans="1:29" s="61" customFormat="1" ht="14.25" x14ac:dyDescent="0.2">
      <c r="A6" s="57" t="s">
        <v>188</v>
      </c>
      <c r="B6" s="58" t="s">
        <v>10</v>
      </c>
      <c r="C6" s="59">
        <f t="shared" si="0"/>
        <v>4128320</v>
      </c>
      <c r="D6" s="60">
        <f t="shared" si="1"/>
        <v>1932</v>
      </c>
      <c r="E6" s="60">
        <v>65</v>
      </c>
      <c r="F6" s="60">
        <v>70</v>
      </c>
      <c r="G6" s="60">
        <v>105</v>
      </c>
      <c r="H6" s="60">
        <v>130</v>
      </c>
      <c r="I6" s="60">
        <v>87</v>
      </c>
      <c r="J6" s="60">
        <v>96</v>
      </c>
      <c r="K6" s="60">
        <v>142</v>
      </c>
      <c r="L6" s="60">
        <v>100</v>
      </c>
      <c r="M6" s="60">
        <v>93</v>
      </c>
      <c r="N6" s="60">
        <v>54</v>
      </c>
      <c r="O6" s="60">
        <v>47</v>
      </c>
      <c r="P6" s="60">
        <v>189</v>
      </c>
      <c r="Q6" s="60">
        <v>224</v>
      </c>
      <c r="R6" s="60">
        <v>204</v>
      </c>
      <c r="S6" s="60">
        <v>60</v>
      </c>
      <c r="T6" s="60">
        <v>38</v>
      </c>
      <c r="U6" s="60">
        <v>78</v>
      </c>
      <c r="V6" s="60">
        <v>25</v>
      </c>
      <c r="W6" s="60">
        <v>12</v>
      </c>
      <c r="X6" s="60">
        <v>31</v>
      </c>
      <c r="Y6" s="60">
        <v>20</v>
      </c>
      <c r="Z6" s="60">
        <v>14</v>
      </c>
      <c r="AA6" s="60">
        <v>20</v>
      </c>
      <c r="AB6" s="60">
        <v>16</v>
      </c>
      <c r="AC6" s="60">
        <v>12</v>
      </c>
    </row>
    <row r="7" spans="1:29" s="61" customFormat="1" ht="14.25" x14ac:dyDescent="0.2">
      <c r="A7" s="57" t="s">
        <v>190</v>
      </c>
      <c r="B7" s="58" t="s">
        <v>10</v>
      </c>
      <c r="C7" s="59">
        <f t="shared" si="0"/>
        <v>10986985</v>
      </c>
      <c r="D7" s="60">
        <f t="shared" si="1"/>
        <v>5151</v>
      </c>
      <c r="E7" s="60">
        <v>183</v>
      </c>
      <c r="F7" s="60">
        <v>187</v>
      </c>
      <c r="G7" s="60">
        <v>280</v>
      </c>
      <c r="H7" s="60">
        <v>345</v>
      </c>
      <c r="I7" s="60">
        <v>231</v>
      </c>
      <c r="J7" s="60">
        <v>255</v>
      </c>
      <c r="K7" s="60">
        <v>378</v>
      </c>
      <c r="L7" s="60">
        <v>266</v>
      </c>
      <c r="M7" s="60">
        <v>248</v>
      </c>
      <c r="N7" s="60">
        <v>143</v>
      </c>
      <c r="O7" s="60">
        <v>124</v>
      </c>
      <c r="P7" s="60">
        <v>503</v>
      </c>
      <c r="Q7" s="60">
        <v>596</v>
      </c>
      <c r="R7" s="60">
        <v>544</v>
      </c>
      <c r="S7" s="60">
        <v>161</v>
      </c>
      <c r="T7" s="60">
        <v>101</v>
      </c>
      <c r="U7" s="60">
        <v>208</v>
      </c>
      <c r="V7" s="60">
        <v>68</v>
      </c>
      <c r="W7" s="60">
        <v>31</v>
      </c>
      <c r="X7" s="60">
        <v>83</v>
      </c>
      <c r="Y7" s="60">
        <v>52</v>
      </c>
      <c r="Z7" s="60">
        <v>38</v>
      </c>
      <c r="AA7" s="60">
        <v>52</v>
      </c>
      <c r="AB7" s="60">
        <v>43</v>
      </c>
      <c r="AC7" s="60">
        <v>31</v>
      </c>
    </row>
    <row r="8" spans="1:29" s="61" customFormat="1" ht="14.25" x14ac:dyDescent="0.2">
      <c r="A8" s="57" t="s">
        <v>191</v>
      </c>
      <c r="B8" s="58" t="s">
        <v>10</v>
      </c>
      <c r="C8" s="59">
        <f t="shared" si="0"/>
        <v>12009550</v>
      </c>
      <c r="D8" s="60">
        <f t="shared" si="1"/>
        <v>5629</v>
      </c>
      <c r="E8" s="60">
        <v>200</v>
      </c>
      <c r="F8" s="60">
        <v>204</v>
      </c>
      <c r="G8" s="60">
        <v>306</v>
      </c>
      <c r="H8" s="60">
        <v>378</v>
      </c>
      <c r="I8" s="60">
        <v>252</v>
      </c>
      <c r="J8" s="60">
        <v>279</v>
      </c>
      <c r="K8" s="60">
        <v>413</v>
      </c>
      <c r="L8" s="60">
        <v>290</v>
      </c>
      <c r="M8" s="60">
        <v>271</v>
      </c>
      <c r="N8" s="60">
        <v>156</v>
      </c>
      <c r="O8" s="60">
        <v>136</v>
      </c>
      <c r="P8" s="60">
        <v>549</v>
      </c>
      <c r="Q8" s="60">
        <v>652</v>
      </c>
      <c r="R8" s="60">
        <v>594</v>
      </c>
      <c r="S8" s="60">
        <v>176</v>
      </c>
      <c r="T8" s="60">
        <v>110</v>
      </c>
      <c r="U8" s="60">
        <v>228</v>
      </c>
      <c r="V8" s="60">
        <v>74</v>
      </c>
      <c r="W8" s="60">
        <v>34</v>
      </c>
      <c r="X8" s="60">
        <v>91</v>
      </c>
      <c r="Y8" s="60">
        <v>57</v>
      </c>
      <c r="Z8" s="60">
        <v>41</v>
      </c>
      <c r="AA8" s="60">
        <v>57</v>
      </c>
      <c r="AB8" s="60">
        <v>47</v>
      </c>
      <c r="AC8" s="60">
        <v>34</v>
      </c>
    </row>
    <row r="9" spans="1:29" s="61" customFormat="1" ht="14.25" x14ac:dyDescent="0.2">
      <c r="A9" s="57" t="s">
        <v>192</v>
      </c>
      <c r="B9" s="58" t="s">
        <v>10</v>
      </c>
      <c r="C9" s="59">
        <f t="shared" si="0"/>
        <v>5103335</v>
      </c>
      <c r="D9" s="60">
        <f t="shared" si="1"/>
        <v>2389</v>
      </c>
      <c r="E9" s="60">
        <v>80</v>
      </c>
      <c r="F9" s="60">
        <v>87</v>
      </c>
      <c r="G9" s="60">
        <v>130</v>
      </c>
      <c r="H9" s="60">
        <v>161</v>
      </c>
      <c r="I9" s="60">
        <v>107</v>
      </c>
      <c r="J9" s="60">
        <v>119</v>
      </c>
      <c r="K9" s="60">
        <v>176</v>
      </c>
      <c r="L9" s="60">
        <v>123</v>
      </c>
      <c r="M9" s="60">
        <v>115</v>
      </c>
      <c r="N9" s="60">
        <v>66</v>
      </c>
      <c r="O9" s="60">
        <v>58</v>
      </c>
      <c r="P9" s="60">
        <v>233</v>
      </c>
      <c r="Q9" s="60">
        <v>277</v>
      </c>
      <c r="R9" s="60">
        <v>253</v>
      </c>
      <c r="S9" s="60">
        <v>75</v>
      </c>
      <c r="T9" s="60">
        <v>47</v>
      </c>
      <c r="U9" s="60">
        <v>97</v>
      </c>
      <c r="V9" s="60">
        <v>31</v>
      </c>
      <c r="W9" s="60">
        <v>15</v>
      </c>
      <c r="X9" s="60">
        <v>39</v>
      </c>
      <c r="Y9" s="60">
        <v>24</v>
      </c>
      <c r="Z9" s="60">
        <v>17</v>
      </c>
      <c r="AA9" s="60">
        <v>24</v>
      </c>
      <c r="AB9" s="60">
        <v>20</v>
      </c>
      <c r="AC9" s="60">
        <v>15</v>
      </c>
    </row>
    <row r="10" spans="1:29" s="61" customFormat="1" ht="14.25" x14ac:dyDescent="0.2">
      <c r="A10" s="57" t="s">
        <v>193</v>
      </c>
      <c r="B10" s="58" t="s">
        <v>10</v>
      </c>
      <c r="C10" s="59">
        <f t="shared" si="0"/>
        <v>6824015</v>
      </c>
      <c r="D10" s="60">
        <f t="shared" si="1"/>
        <v>3198</v>
      </c>
      <c r="E10" s="60">
        <v>112</v>
      </c>
      <c r="F10" s="60">
        <v>116</v>
      </c>
      <c r="G10" s="60">
        <v>174</v>
      </c>
      <c r="H10" s="60">
        <v>215</v>
      </c>
      <c r="I10" s="60">
        <v>143</v>
      </c>
      <c r="J10" s="60">
        <v>159</v>
      </c>
      <c r="K10" s="60">
        <v>235</v>
      </c>
      <c r="L10" s="60">
        <v>165</v>
      </c>
      <c r="M10" s="60">
        <v>154</v>
      </c>
      <c r="N10" s="60">
        <v>89</v>
      </c>
      <c r="O10" s="60">
        <v>77</v>
      </c>
      <c r="P10" s="60">
        <v>312</v>
      </c>
      <c r="Q10" s="60">
        <v>370</v>
      </c>
      <c r="R10" s="60">
        <v>338</v>
      </c>
      <c r="S10" s="60">
        <v>100</v>
      </c>
      <c r="T10" s="60">
        <v>62</v>
      </c>
      <c r="U10" s="60">
        <v>129</v>
      </c>
      <c r="V10" s="60">
        <v>42</v>
      </c>
      <c r="W10" s="60">
        <v>20</v>
      </c>
      <c r="X10" s="60">
        <v>52</v>
      </c>
      <c r="Y10" s="60">
        <v>32</v>
      </c>
      <c r="Z10" s="60">
        <v>23</v>
      </c>
      <c r="AA10" s="60">
        <v>32</v>
      </c>
      <c r="AB10" s="60">
        <v>27</v>
      </c>
      <c r="AC10" s="60">
        <v>20</v>
      </c>
    </row>
    <row r="11" spans="1:29" s="61" customFormat="1" ht="14.25" x14ac:dyDescent="0.2">
      <c r="A11" s="57" t="s">
        <v>194</v>
      </c>
      <c r="B11" s="58" t="s">
        <v>10</v>
      </c>
      <c r="C11" s="59">
        <f t="shared" si="0"/>
        <v>2825390</v>
      </c>
      <c r="D11" s="60">
        <f t="shared" si="1"/>
        <v>1331</v>
      </c>
      <c r="E11" s="60">
        <v>54</v>
      </c>
      <c r="F11" s="60">
        <v>48</v>
      </c>
      <c r="G11" s="60">
        <v>72</v>
      </c>
      <c r="H11" s="60">
        <v>90</v>
      </c>
      <c r="I11" s="60">
        <v>59</v>
      </c>
      <c r="J11" s="60">
        <v>66</v>
      </c>
      <c r="K11" s="60">
        <v>97</v>
      </c>
      <c r="L11" s="60">
        <v>68</v>
      </c>
      <c r="M11" s="60">
        <v>64</v>
      </c>
      <c r="N11" s="60">
        <v>37</v>
      </c>
      <c r="O11" s="60">
        <v>32</v>
      </c>
      <c r="P11" s="60">
        <v>129</v>
      </c>
      <c r="Q11" s="60">
        <v>153</v>
      </c>
      <c r="R11" s="60">
        <v>140</v>
      </c>
      <c r="S11" s="60">
        <v>41</v>
      </c>
      <c r="T11" s="60">
        <v>26</v>
      </c>
      <c r="U11" s="60">
        <v>54</v>
      </c>
      <c r="V11" s="60">
        <v>17</v>
      </c>
      <c r="W11" s="60">
        <v>8</v>
      </c>
      <c r="X11" s="60">
        <v>21</v>
      </c>
      <c r="Y11" s="60">
        <v>13</v>
      </c>
      <c r="Z11" s="60">
        <v>10</v>
      </c>
      <c r="AA11" s="60">
        <v>13</v>
      </c>
      <c r="AB11" s="60">
        <v>11</v>
      </c>
      <c r="AC11" s="60">
        <v>8</v>
      </c>
    </row>
    <row r="12" spans="1:29" s="61" customFormat="1" ht="14.25" x14ac:dyDescent="0.2">
      <c r="A12" s="57" t="s">
        <v>195</v>
      </c>
      <c r="B12" s="58" t="s">
        <v>10</v>
      </c>
      <c r="C12" s="59">
        <f t="shared" si="0"/>
        <v>6577870</v>
      </c>
      <c r="D12" s="60">
        <f t="shared" si="1"/>
        <v>3071</v>
      </c>
      <c r="E12" s="60">
        <v>95</v>
      </c>
      <c r="F12" s="60">
        <v>112</v>
      </c>
      <c r="G12" s="60">
        <v>167</v>
      </c>
      <c r="H12" s="60">
        <v>208</v>
      </c>
      <c r="I12" s="60">
        <v>138</v>
      </c>
      <c r="J12" s="60">
        <v>153</v>
      </c>
      <c r="K12" s="60">
        <v>226</v>
      </c>
      <c r="L12" s="60">
        <v>159</v>
      </c>
      <c r="M12" s="60">
        <v>148</v>
      </c>
      <c r="N12" s="60">
        <v>86</v>
      </c>
      <c r="O12" s="60">
        <v>74</v>
      </c>
      <c r="P12" s="60">
        <v>301</v>
      </c>
      <c r="Q12" s="60">
        <v>357</v>
      </c>
      <c r="R12" s="60">
        <v>326</v>
      </c>
      <c r="S12" s="60">
        <v>96</v>
      </c>
      <c r="T12" s="60">
        <v>60</v>
      </c>
      <c r="U12" s="60">
        <v>125</v>
      </c>
      <c r="V12" s="60">
        <v>41</v>
      </c>
      <c r="W12" s="60">
        <v>19</v>
      </c>
      <c r="X12" s="60">
        <v>50</v>
      </c>
      <c r="Y12" s="60">
        <v>31</v>
      </c>
      <c r="Z12" s="60">
        <v>23</v>
      </c>
      <c r="AA12" s="60">
        <v>31</v>
      </c>
      <c r="AB12" s="60">
        <v>26</v>
      </c>
      <c r="AC12" s="60">
        <v>19</v>
      </c>
    </row>
    <row r="13" spans="1:29" x14ac:dyDescent="0.2">
      <c r="A13" s="57" t="s">
        <v>11</v>
      </c>
      <c r="B13" s="62" t="s">
        <v>10</v>
      </c>
      <c r="C13" s="59">
        <f t="shared" si="0"/>
        <v>1968960</v>
      </c>
      <c r="D13" s="59">
        <f t="shared" si="1"/>
        <v>920</v>
      </c>
      <c r="E13" s="63">
        <v>30</v>
      </c>
      <c r="F13" s="63">
        <v>33</v>
      </c>
      <c r="G13" s="63">
        <v>50</v>
      </c>
      <c r="H13" s="63">
        <v>62</v>
      </c>
      <c r="I13" s="63">
        <v>41</v>
      </c>
      <c r="J13" s="63">
        <v>46</v>
      </c>
      <c r="K13" s="63">
        <v>68</v>
      </c>
      <c r="L13" s="63">
        <v>48</v>
      </c>
      <c r="M13" s="63">
        <v>44</v>
      </c>
      <c r="N13" s="63">
        <v>26</v>
      </c>
      <c r="O13" s="63">
        <v>22</v>
      </c>
      <c r="P13" s="63">
        <v>90</v>
      </c>
      <c r="Q13" s="63">
        <v>107</v>
      </c>
      <c r="R13" s="63">
        <v>97</v>
      </c>
      <c r="S13" s="63">
        <v>29</v>
      </c>
      <c r="T13" s="63">
        <v>18</v>
      </c>
      <c r="U13" s="63">
        <v>37</v>
      </c>
      <c r="V13" s="63">
        <v>12</v>
      </c>
      <c r="W13" s="63">
        <v>6</v>
      </c>
      <c r="X13" s="63">
        <v>15</v>
      </c>
      <c r="Y13" s="63">
        <v>9</v>
      </c>
      <c r="Z13" s="63">
        <v>7</v>
      </c>
      <c r="AA13" s="63">
        <v>9</v>
      </c>
      <c r="AB13" s="63">
        <v>8</v>
      </c>
      <c r="AC13" s="63">
        <v>6</v>
      </c>
    </row>
    <row r="14" spans="1:29" x14ac:dyDescent="0.2">
      <c r="A14" s="57" t="s">
        <v>64</v>
      </c>
      <c r="B14" s="62" t="s">
        <v>10</v>
      </c>
      <c r="C14" s="59">
        <f t="shared" si="0"/>
        <v>5565070</v>
      </c>
      <c r="D14" s="59">
        <f t="shared" si="1"/>
        <v>2610</v>
      </c>
      <c r="E14" s="63">
        <v>93</v>
      </c>
      <c r="F14" s="63">
        <v>95</v>
      </c>
      <c r="G14" s="63">
        <v>142</v>
      </c>
      <c r="H14" s="63">
        <v>176</v>
      </c>
      <c r="I14" s="63">
        <v>117</v>
      </c>
      <c r="J14" s="63">
        <v>129</v>
      </c>
      <c r="K14" s="63">
        <v>191</v>
      </c>
      <c r="L14" s="63">
        <v>135</v>
      </c>
      <c r="M14" s="63">
        <v>126</v>
      </c>
      <c r="N14" s="63">
        <v>72</v>
      </c>
      <c r="O14" s="63">
        <v>63</v>
      </c>
      <c r="P14" s="63">
        <v>254</v>
      </c>
      <c r="Q14" s="63">
        <v>302</v>
      </c>
      <c r="R14" s="63">
        <v>275</v>
      </c>
      <c r="S14" s="63">
        <v>82</v>
      </c>
      <c r="T14" s="63">
        <v>51</v>
      </c>
      <c r="U14" s="63">
        <v>106</v>
      </c>
      <c r="V14" s="63">
        <v>34</v>
      </c>
      <c r="W14" s="63">
        <v>16</v>
      </c>
      <c r="X14" s="63">
        <v>42</v>
      </c>
      <c r="Y14" s="63">
        <v>26</v>
      </c>
      <c r="Z14" s="63">
        <v>19</v>
      </c>
      <c r="AA14" s="63">
        <v>26</v>
      </c>
      <c r="AB14" s="63">
        <v>22</v>
      </c>
      <c r="AC14" s="63">
        <v>16</v>
      </c>
    </row>
    <row r="15" spans="1:29" x14ac:dyDescent="0.2">
      <c r="A15" s="57" t="s">
        <v>12</v>
      </c>
      <c r="B15" s="62" t="s">
        <v>10</v>
      </c>
      <c r="C15" s="59">
        <f t="shared" si="0"/>
        <v>4402905</v>
      </c>
      <c r="D15" s="59">
        <f t="shared" si="1"/>
        <v>2059</v>
      </c>
      <c r="E15" s="63">
        <v>69</v>
      </c>
      <c r="F15" s="63">
        <v>75</v>
      </c>
      <c r="G15" s="63">
        <v>112</v>
      </c>
      <c r="H15" s="63">
        <v>139</v>
      </c>
      <c r="I15" s="63">
        <v>92</v>
      </c>
      <c r="J15" s="63">
        <v>102</v>
      </c>
      <c r="K15" s="63">
        <v>152</v>
      </c>
      <c r="L15" s="63">
        <v>106</v>
      </c>
      <c r="M15" s="63">
        <v>99</v>
      </c>
      <c r="N15" s="63">
        <v>57</v>
      </c>
      <c r="O15" s="63">
        <v>50</v>
      </c>
      <c r="P15" s="63">
        <v>201</v>
      </c>
      <c r="Q15" s="63">
        <v>239</v>
      </c>
      <c r="R15" s="63">
        <v>218</v>
      </c>
      <c r="S15" s="63">
        <v>64</v>
      </c>
      <c r="T15" s="63">
        <v>40</v>
      </c>
      <c r="U15" s="63">
        <v>84</v>
      </c>
      <c r="V15" s="63">
        <v>27</v>
      </c>
      <c r="W15" s="63">
        <v>13</v>
      </c>
      <c r="X15" s="63">
        <v>33</v>
      </c>
      <c r="Y15" s="63">
        <v>21</v>
      </c>
      <c r="Z15" s="63">
        <v>15</v>
      </c>
      <c r="AA15" s="63">
        <v>21</v>
      </c>
      <c r="AB15" s="63">
        <v>17</v>
      </c>
      <c r="AC15" s="63">
        <v>13</v>
      </c>
    </row>
    <row r="16" spans="1:29" x14ac:dyDescent="0.2">
      <c r="A16" s="57" t="s">
        <v>13</v>
      </c>
      <c r="B16" s="62" t="s">
        <v>10</v>
      </c>
      <c r="C16" s="59">
        <f t="shared" si="0"/>
        <v>4163780</v>
      </c>
      <c r="D16" s="59">
        <f t="shared" si="1"/>
        <v>1945</v>
      </c>
      <c r="E16" s="63">
        <v>63</v>
      </c>
      <c r="F16" s="63">
        <v>71</v>
      </c>
      <c r="G16" s="63">
        <v>106</v>
      </c>
      <c r="H16" s="63">
        <v>130</v>
      </c>
      <c r="I16" s="63">
        <v>87</v>
      </c>
      <c r="J16" s="63">
        <v>97</v>
      </c>
      <c r="K16" s="63">
        <v>143</v>
      </c>
      <c r="L16" s="63">
        <v>101</v>
      </c>
      <c r="M16" s="63">
        <v>94</v>
      </c>
      <c r="N16" s="63">
        <v>54</v>
      </c>
      <c r="O16" s="63">
        <v>47</v>
      </c>
      <c r="P16" s="63">
        <v>190</v>
      </c>
      <c r="Q16" s="63">
        <v>226</v>
      </c>
      <c r="R16" s="63">
        <v>206</v>
      </c>
      <c r="S16" s="63">
        <v>61</v>
      </c>
      <c r="T16" s="63">
        <v>38</v>
      </c>
      <c r="U16" s="63">
        <v>79</v>
      </c>
      <c r="V16" s="63">
        <v>26</v>
      </c>
      <c r="W16" s="63">
        <v>12</v>
      </c>
      <c r="X16" s="63">
        <v>32</v>
      </c>
      <c r="Y16" s="63">
        <v>20</v>
      </c>
      <c r="Z16" s="63">
        <v>14</v>
      </c>
      <c r="AA16" s="63">
        <v>20</v>
      </c>
      <c r="AB16" s="63">
        <v>16</v>
      </c>
      <c r="AC16" s="63">
        <v>12</v>
      </c>
    </row>
    <row r="17" spans="1:29" x14ac:dyDescent="0.2">
      <c r="A17" s="57" t="s">
        <v>65</v>
      </c>
      <c r="B17" s="62" t="s">
        <v>10</v>
      </c>
      <c r="C17" s="59">
        <f t="shared" si="0"/>
        <v>3306760</v>
      </c>
      <c r="D17" s="59">
        <f t="shared" si="1"/>
        <v>1555</v>
      </c>
      <c r="E17" s="63">
        <v>62</v>
      </c>
      <c r="F17" s="63">
        <v>56</v>
      </c>
      <c r="G17" s="63">
        <v>84</v>
      </c>
      <c r="H17" s="63">
        <v>104</v>
      </c>
      <c r="I17" s="63">
        <v>69</v>
      </c>
      <c r="J17" s="63">
        <v>77</v>
      </c>
      <c r="K17" s="63">
        <v>114</v>
      </c>
      <c r="L17" s="63">
        <v>80</v>
      </c>
      <c r="M17" s="63">
        <v>75</v>
      </c>
      <c r="N17" s="63">
        <v>43</v>
      </c>
      <c r="O17" s="63">
        <v>37</v>
      </c>
      <c r="P17" s="63">
        <v>151</v>
      </c>
      <c r="Q17" s="63">
        <v>179</v>
      </c>
      <c r="R17" s="63">
        <v>164</v>
      </c>
      <c r="S17" s="63">
        <v>48</v>
      </c>
      <c r="T17" s="63">
        <v>30</v>
      </c>
      <c r="U17" s="63">
        <v>63</v>
      </c>
      <c r="V17" s="63">
        <v>20</v>
      </c>
      <c r="W17" s="63">
        <v>9</v>
      </c>
      <c r="X17" s="63">
        <v>25</v>
      </c>
      <c r="Y17" s="63">
        <v>16</v>
      </c>
      <c r="Z17" s="63">
        <v>11</v>
      </c>
      <c r="AA17" s="63">
        <v>16</v>
      </c>
      <c r="AB17" s="63">
        <v>13</v>
      </c>
      <c r="AC17" s="63">
        <v>9</v>
      </c>
    </row>
    <row r="18" spans="1:29" ht="12" customHeight="1" x14ac:dyDescent="0.2">
      <c r="A18" s="57" t="s">
        <v>15</v>
      </c>
      <c r="B18" s="62" t="s">
        <v>10</v>
      </c>
      <c r="C18" s="59">
        <f t="shared" si="0"/>
        <v>4501705</v>
      </c>
      <c r="D18" s="59">
        <f t="shared" si="1"/>
        <v>2114</v>
      </c>
      <c r="E18" s="63">
        <v>76</v>
      </c>
      <c r="F18" s="63">
        <v>76</v>
      </c>
      <c r="G18" s="63">
        <v>115</v>
      </c>
      <c r="H18" s="63">
        <v>143</v>
      </c>
      <c r="I18" s="63">
        <v>95</v>
      </c>
      <c r="J18" s="63">
        <v>105</v>
      </c>
      <c r="K18" s="63">
        <v>155</v>
      </c>
      <c r="L18" s="63">
        <v>109</v>
      </c>
      <c r="M18" s="63">
        <v>102</v>
      </c>
      <c r="N18" s="63">
        <v>59</v>
      </c>
      <c r="O18" s="63">
        <v>51</v>
      </c>
      <c r="P18" s="63">
        <v>206</v>
      </c>
      <c r="Q18" s="63">
        <v>244</v>
      </c>
      <c r="R18" s="63">
        <v>223</v>
      </c>
      <c r="S18" s="63">
        <v>66</v>
      </c>
      <c r="T18" s="63">
        <v>41</v>
      </c>
      <c r="U18" s="63">
        <v>85</v>
      </c>
      <c r="V18" s="63">
        <v>28</v>
      </c>
      <c r="W18" s="63">
        <v>13</v>
      </c>
      <c r="X18" s="63">
        <v>34</v>
      </c>
      <c r="Y18" s="63">
        <v>21</v>
      </c>
      <c r="Z18" s="63">
        <v>15</v>
      </c>
      <c r="AA18" s="63">
        <v>21</v>
      </c>
      <c r="AB18" s="63">
        <v>18</v>
      </c>
      <c r="AC18" s="63">
        <v>13</v>
      </c>
    </row>
    <row r="19" spans="1:29" x14ac:dyDescent="0.2">
      <c r="A19" s="57" t="s">
        <v>16</v>
      </c>
      <c r="B19" s="62" t="s">
        <v>10</v>
      </c>
      <c r="C19" s="59">
        <f t="shared" si="0"/>
        <v>3169535</v>
      </c>
      <c r="D19" s="59">
        <f t="shared" si="1"/>
        <v>1469</v>
      </c>
      <c r="E19" s="63">
        <v>33</v>
      </c>
      <c r="F19" s="63">
        <v>54</v>
      </c>
      <c r="G19" s="63">
        <v>81</v>
      </c>
      <c r="H19" s="63">
        <v>99</v>
      </c>
      <c r="I19" s="63">
        <v>67</v>
      </c>
      <c r="J19" s="63">
        <v>74</v>
      </c>
      <c r="K19" s="63">
        <v>109</v>
      </c>
      <c r="L19" s="63">
        <v>77</v>
      </c>
      <c r="M19" s="63">
        <v>72</v>
      </c>
      <c r="N19" s="63">
        <v>41</v>
      </c>
      <c r="O19" s="63">
        <v>36</v>
      </c>
      <c r="P19" s="63">
        <v>145</v>
      </c>
      <c r="Q19" s="63">
        <v>172</v>
      </c>
      <c r="R19" s="63">
        <v>157</v>
      </c>
      <c r="S19" s="63">
        <v>46</v>
      </c>
      <c r="T19" s="63">
        <v>29</v>
      </c>
      <c r="U19" s="63">
        <v>60</v>
      </c>
      <c r="V19" s="63">
        <v>20</v>
      </c>
      <c r="W19" s="63">
        <v>9</v>
      </c>
      <c r="X19" s="63">
        <v>24</v>
      </c>
      <c r="Y19" s="63">
        <v>15</v>
      </c>
      <c r="Z19" s="63">
        <v>11</v>
      </c>
      <c r="AA19" s="63">
        <v>15</v>
      </c>
      <c r="AB19" s="63">
        <v>13</v>
      </c>
      <c r="AC19" s="63">
        <v>10</v>
      </c>
    </row>
    <row r="20" spans="1:29" x14ac:dyDescent="0.2">
      <c r="A20" s="57" t="s">
        <v>17</v>
      </c>
      <c r="B20" s="62" t="s">
        <v>10</v>
      </c>
      <c r="C20" s="59">
        <f t="shared" si="0"/>
        <v>4901630</v>
      </c>
      <c r="D20" s="59">
        <f t="shared" si="1"/>
        <v>2301</v>
      </c>
      <c r="E20" s="63">
        <v>84</v>
      </c>
      <c r="F20" s="63">
        <v>83</v>
      </c>
      <c r="G20" s="63">
        <v>125</v>
      </c>
      <c r="H20" s="63">
        <v>154</v>
      </c>
      <c r="I20" s="63">
        <v>103</v>
      </c>
      <c r="J20" s="63">
        <v>114</v>
      </c>
      <c r="K20" s="63">
        <v>169</v>
      </c>
      <c r="L20" s="63">
        <v>119</v>
      </c>
      <c r="M20" s="63">
        <v>111</v>
      </c>
      <c r="N20" s="63">
        <v>64</v>
      </c>
      <c r="O20" s="63">
        <v>55</v>
      </c>
      <c r="P20" s="63">
        <v>224</v>
      </c>
      <c r="Q20" s="63">
        <v>266</v>
      </c>
      <c r="R20" s="63">
        <v>243</v>
      </c>
      <c r="S20" s="63">
        <v>72</v>
      </c>
      <c r="T20" s="63">
        <v>45</v>
      </c>
      <c r="U20" s="63">
        <v>93</v>
      </c>
      <c r="V20" s="63">
        <v>30</v>
      </c>
      <c r="W20" s="63">
        <v>14</v>
      </c>
      <c r="X20" s="63">
        <v>37</v>
      </c>
      <c r="Y20" s="63">
        <v>23</v>
      </c>
      <c r="Z20" s="63">
        <v>17</v>
      </c>
      <c r="AA20" s="63">
        <v>23</v>
      </c>
      <c r="AB20" s="63">
        <v>19</v>
      </c>
      <c r="AC20" s="63">
        <v>14</v>
      </c>
    </row>
    <row r="21" spans="1:29" x14ac:dyDescent="0.2">
      <c r="A21" s="57" t="s">
        <v>18</v>
      </c>
      <c r="B21" s="62" t="s">
        <v>10</v>
      </c>
      <c r="C21" s="59">
        <f t="shared" si="0"/>
        <v>4423875</v>
      </c>
      <c r="D21" s="59">
        <f t="shared" si="1"/>
        <v>2077</v>
      </c>
      <c r="E21" s="63">
        <v>77</v>
      </c>
      <c r="F21" s="63">
        <v>75</v>
      </c>
      <c r="G21" s="63">
        <v>113</v>
      </c>
      <c r="H21" s="63">
        <v>139</v>
      </c>
      <c r="I21" s="63">
        <v>93</v>
      </c>
      <c r="J21" s="63">
        <v>103</v>
      </c>
      <c r="K21" s="63">
        <v>152</v>
      </c>
      <c r="L21" s="63">
        <v>107</v>
      </c>
      <c r="M21" s="63">
        <v>100</v>
      </c>
      <c r="N21" s="63">
        <v>58</v>
      </c>
      <c r="O21" s="63">
        <v>50</v>
      </c>
      <c r="P21" s="63">
        <v>202</v>
      </c>
      <c r="Q21" s="63">
        <v>240</v>
      </c>
      <c r="R21" s="63">
        <v>219</v>
      </c>
      <c r="S21" s="63">
        <v>65</v>
      </c>
      <c r="T21" s="63">
        <v>40</v>
      </c>
      <c r="U21" s="63">
        <v>84</v>
      </c>
      <c r="V21" s="63">
        <v>27</v>
      </c>
      <c r="W21" s="63">
        <v>13</v>
      </c>
      <c r="X21" s="63">
        <v>33</v>
      </c>
      <c r="Y21" s="63">
        <v>21</v>
      </c>
      <c r="Z21" s="63">
        <v>15</v>
      </c>
      <c r="AA21" s="63">
        <v>21</v>
      </c>
      <c r="AB21" s="63">
        <v>17</v>
      </c>
      <c r="AC21" s="63">
        <v>13</v>
      </c>
    </row>
    <row r="22" spans="1:29" x14ac:dyDescent="0.2">
      <c r="A22" s="57" t="s">
        <v>51</v>
      </c>
      <c r="B22" s="62" t="s">
        <v>10</v>
      </c>
      <c r="C22" s="59">
        <f t="shared" si="0"/>
        <v>3108205</v>
      </c>
      <c r="D22" s="59">
        <f t="shared" si="1"/>
        <v>1440</v>
      </c>
      <c r="E22" s="63">
        <v>40</v>
      </c>
      <c r="F22" s="63">
        <v>53</v>
      </c>
      <c r="G22" s="63">
        <v>79</v>
      </c>
      <c r="H22" s="63">
        <v>91</v>
      </c>
      <c r="I22" s="63">
        <v>65</v>
      </c>
      <c r="J22" s="63">
        <v>72</v>
      </c>
      <c r="K22" s="63">
        <v>107</v>
      </c>
      <c r="L22" s="63">
        <v>75</v>
      </c>
      <c r="M22" s="63">
        <v>70</v>
      </c>
      <c r="N22" s="63">
        <v>40</v>
      </c>
      <c r="O22" s="63">
        <v>35</v>
      </c>
      <c r="P22" s="63">
        <v>142</v>
      </c>
      <c r="Q22" s="63">
        <v>169</v>
      </c>
      <c r="R22" s="63">
        <v>154</v>
      </c>
      <c r="S22" s="63">
        <v>46</v>
      </c>
      <c r="T22" s="63">
        <v>28</v>
      </c>
      <c r="U22" s="63">
        <v>59</v>
      </c>
      <c r="V22" s="63">
        <v>19</v>
      </c>
      <c r="W22" s="63">
        <v>9</v>
      </c>
      <c r="X22" s="63">
        <v>24</v>
      </c>
      <c r="Y22" s="63">
        <v>15</v>
      </c>
      <c r="Z22" s="63">
        <v>11</v>
      </c>
      <c r="AA22" s="63">
        <v>15</v>
      </c>
      <c r="AB22" s="63">
        <v>12</v>
      </c>
      <c r="AC22" s="63">
        <v>10</v>
      </c>
    </row>
    <row r="23" spans="1:29" x14ac:dyDescent="0.2">
      <c r="A23" s="57" t="s">
        <v>19</v>
      </c>
      <c r="B23" s="62" t="s">
        <v>10</v>
      </c>
      <c r="C23" s="59">
        <f t="shared" si="0"/>
        <v>6732065</v>
      </c>
      <c r="D23" s="59">
        <f t="shared" si="1"/>
        <v>3144</v>
      </c>
      <c r="E23" s="63">
        <v>98</v>
      </c>
      <c r="F23" s="63">
        <v>114</v>
      </c>
      <c r="G23" s="63">
        <v>171</v>
      </c>
      <c r="H23" s="63">
        <v>213</v>
      </c>
      <c r="I23" s="63">
        <v>141</v>
      </c>
      <c r="J23" s="63">
        <v>156</v>
      </c>
      <c r="K23" s="63">
        <v>232</v>
      </c>
      <c r="L23" s="63">
        <v>163</v>
      </c>
      <c r="M23" s="63">
        <v>152</v>
      </c>
      <c r="N23" s="63">
        <v>88</v>
      </c>
      <c r="O23" s="63">
        <v>76</v>
      </c>
      <c r="P23" s="63">
        <v>308</v>
      </c>
      <c r="Q23" s="63">
        <v>365</v>
      </c>
      <c r="R23" s="63">
        <v>333</v>
      </c>
      <c r="S23" s="63">
        <v>99</v>
      </c>
      <c r="T23" s="63">
        <v>62</v>
      </c>
      <c r="U23" s="63">
        <v>128</v>
      </c>
      <c r="V23" s="63">
        <v>42</v>
      </c>
      <c r="W23" s="63">
        <v>19</v>
      </c>
      <c r="X23" s="63">
        <v>51</v>
      </c>
      <c r="Y23" s="63">
        <v>32</v>
      </c>
      <c r="Z23" s="63">
        <v>23</v>
      </c>
      <c r="AA23" s="63">
        <v>32</v>
      </c>
      <c r="AB23" s="63">
        <v>27</v>
      </c>
      <c r="AC23" s="63">
        <v>19</v>
      </c>
    </row>
    <row r="24" spans="1:29" x14ac:dyDescent="0.2">
      <c r="A24" s="57" t="s">
        <v>20</v>
      </c>
      <c r="B24" s="62" t="s">
        <v>10</v>
      </c>
      <c r="C24" s="59">
        <f t="shared" si="0"/>
        <v>8369860</v>
      </c>
      <c r="D24" s="59">
        <f t="shared" si="1"/>
        <v>3907</v>
      </c>
      <c r="E24" s="63">
        <v>121</v>
      </c>
      <c r="F24" s="63">
        <v>142</v>
      </c>
      <c r="G24" s="63">
        <v>213</v>
      </c>
      <c r="H24" s="63">
        <v>264</v>
      </c>
      <c r="I24" s="63">
        <v>176</v>
      </c>
      <c r="J24" s="63">
        <v>194</v>
      </c>
      <c r="K24" s="63">
        <v>288</v>
      </c>
      <c r="L24" s="63">
        <v>202</v>
      </c>
      <c r="M24" s="63">
        <v>189</v>
      </c>
      <c r="N24" s="63">
        <v>109</v>
      </c>
      <c r="O24" s="63">
        <v>94</v>
      </c>
      <c r="P24" s="63">
        <v>383</v>
      </c>
      <c r="Q24" s="63">
        <v>454</v>
      </c>
      <c r="R24" s="63">
        <v>414</v>
      </c>
      <c r="S24" s="63">
        <v>123</v>
      </c>
      <c r="T24" s="63">
        <v>77</v>
      </c>
      <c r="U24" s="63">
        <v>159</v>
      </c>
      <c r="V24" s="63">
        <v>52</v>
      </c>
      <c r="W24" s="63">
        <v>24</v>
      </c>
      <c r="X24" s="63">
        <v>63</v>
      </c>
      <c r="Y24" s="63">
        <v>40</v>
      </c>
      <c r="Z24" s="63">
        <v>29</v>
      </c>
      <c r="AA24" s="63">
        <v>40</v>
      </c>
      <c r="AB24" s="63">
        <v>33</v>
      </c>
      <c r="AC24" s="63">
        <v>24</v>
      </c>
    </row>
    <row r="25" spans="1:29" x14ac:dyDescent="0.2">
      <c r="A25" s="57" t="s">
        <v>167</v>
      </c>
      <c r="B25" s="62" t="s">
        <v>10</v>
      </c>
      <c r="C25" s="59">
        <f t="shared" si="0"/>
        <v>3558730</v>
      </c>
      <c r="D25" s="59">
        <f t="shared" si="1"/>
        <v>1663</v>
      </c>
      <c r="E25" s="63">
        <v>54</v>
      </c>
      <c r="F25" s="63">
        <v>60</v>
      </c>
      <c r="G25" s="63">
        <v>91</v>
      </c>
      <c r="H25" s="63">
        <v>112</v>
      </c>
      <c r="I25" s="63">
        <v>75</v>
      </c>
      <c r="J25" s="63">
        <v>83</v>
      </c>
      <c r="K25" s="63">
        <v>122</v>
      </c>
      <c r="L25" s="63">
        <v>86</v>
      </c>
      <c r="M25" s="63">
        <v>80</v>
      </c>
      <c r="N25" s="63">
        <v>46</v>
      </c>
      <c r="O25" s="63">
        <v>40</v>
      </c>
      <c r="P25" s="63">
        <v>163</v>
      </c>
      <c r="Q25" s="63">
        <v>193</v>
      </c>
      <c r="R25" s="63">
        <v>176</v>
      </c>
      <c r="S25" s="63">
        <v>52</v>
      </c>
      <c r="T25" s="63">
        <v>33</v>
      </c>
      <c r="U25" s="63">
        <v>68</v>
      </c>
      <c r="V25" s="63">
        <v>22</v>
      </c>
      <c r="W25" s="63">
        <v>10</v>
      </c>
      <c r="X25" s="63">
        <v>27</v>
      </c>
      <c r="Y25" s="63">
        <v>17</v>
      </c>
      <c r="Z25" s="63">
        <v>12</v>
      </c>
      <c r="AA25" s="63">
        <v>17</v>
      </c>
      <c r="AB25" s="63">
        <v>14</v>
      </c>
      <c r="AC25" s="63">
        <v>10</v>
      </c>
    </row>
    <row r="26" spans="1:29" x14ac:dyDescent="0.2">
      <c r="A26" s="57" t="s">
        <v>168</v>
      </c>
      <c r="B26" s="62" t="s">
        <v>10</v>
      </c>
      <c r="C26" s="59">
        <f t="shared" si="0"/>
        <v>3076000</v>
      </c>
      <c r="D26" s="59">
        <f t="shared" si="1"/>
        <v>1446</v>
      </c>
      <c r="E26" s="63">
        <v>48</v>
      </c>
      <c r="F26" s="63">
        <v>53</v>
      </c>
      <c r="G26" s="63">
        <v>77</v>
      </c>
      <c r="H26" s="63">
        <v>104</v>
      </c>
      <c r="I26" s="63">
        <v>68</v>
      </c>
      <c r="J26" s="63">
        <v>69</v>
      </c>
      <c r="K26" s="63">
        <v>105</v>
      </c>
      <c r="L26" s="63">
        <v>72</v>
      </c>
      <c r="M26" s="63">
        <v>70</v>
      </c>
      <c r="N26" s="63">
        <v>41</v>
      </c>
      <c r="O26" s="63">
        <v>34</v>
      </c>
      <c r="P26" s="63">
        <v>143</v>
      </c>
      <c r="Q26" s="63">
        <v>167</v>
      </c>
      <c r="R26" s="63">
        <v>153</v>
      </c>
      <c r="S26" s="63">
        <v>46</v>
      </c>
      <c r="T26" s="63">
        <v>26</v>
      </c>
      <c r="U26" s="63">
        <v>57</v>
      </c>
      <c r="V26" s="63">
        <v>20</v>
      </c>
      <c r="W26" s="63">
        <v>8</v>
      </c>
      <c r="X26" s="63">
        <v>24</v>
      </c>
      <c r="Y26" s="63">
        <v>14</v>
      </c>
      <c r="Z26" s="63">
        <v>11</v>
      </c>
      <c r="AA26" s="63">
        <v>14</v>
      </c>
      <c r="AB26" s="63">
        <v>12</v>
      </c>
      <c r="AC26" s="63">
        <v>10</v>
      </c>
    </row>
    <row r="27" spans="1:29" x14ac:dyDescent="0.2">
      <c r="A27" s="82" t="s">
        <v>21</v>
      </c>
      <c r="B27" s="82"/>
      <c r="C27" s="64">
        <f>SUM(C4:C26)</f>
        <v>130359960</v>
      </c>
      <c r="D27" s="64">
        <f>SUM(D4:D26)</f>
        <v>60991</v>
      </c>
      <c r="E27" s="64">
        <f t="shared" ref="E27:AC27" si="2">SUM(E4:E26)</f>
        <v>2034</v>
      </c>
      <c r="F27" s="64">
        <f t="shared" si="2"/>
        <v>2215</v>
      </c>
      <c r="G27" s="64">
        <f t="shared" si="2"/>
        <v>3319</v>
      </c>
      <c r="H27" s="64">
        <f t="shared" si="2"/>
        <v>4108</v>
      </c>
      <c r="I27" s="64">
        <f t="shared" si="2"/>
        <v>2739</v>
      </c>
      <c r="J27" s="64">
        <f t="shared" si="2"/>
        <v>3028</v>
      </c>
      <c r="K27" s="64">
        <f t="shared" si="2"/>
        <v>4485</v>
      </c>
      <c r="L27" s="64">
        <f t="shared" si="2"/>
        <v>3151</v>
      </c>
      <c r="M27" s="64">
        <f t="shared" si="2"/>
        <v>2943</v>
      </c>
      <c r="N27" s="64">
        <f t="shared" si="2"/>
        <v>1698</v>
      </c>
      <c r="O27" s="64">
        <f t="shared" si="2"/>
        <v>1471</v>
      </c>
      <c r="P27" s="64">
        <f t="shared" si="2"/>
        <v>5962</v>
      </c>
      <c r="Q27" s="64">
        <f t="shared" si="2"/>
        <v>7072</v>
      </c>
      <c r="R27" s="64">
        <f t="shared" si="2"/>
        <v>6453</v>
      </c>
      <c r="S27" s="64">
        <f t="shared" si="2"/>
        <v>1910</v>
      </c>
      <c r="T27" s="64">
        <f t="shared" si="2"/>
        <v>1192</v>
      </c>
      <c r="U27" s="64">
        <f t="shared" si="2"/>
        <v>2473</v>
      </c>
      <c r="V27" s="64">
        <f t="shared" si="2"/>
        <v>805</v>
      </c>
      <c r="W27" s="64">
        <f t="shared" si="2"/>
        <v>373</v>
      </c>
      <c r="X27" s="64">
        <f t="shared" si="2"/>
        <v>987</v>
      </c>
      <c r="Y27" s="64">
        <f t="shared" si="2"/>
        <v>617</v>
      </c>
      <c r="Z27" s="64">
        <f t="shared" si="2"/>
        <v>447</v>
      </c>
      <c r="AA27" s="64">
        <f t="shared" si="2"/>
        <v>617</v>
      </c>
      <c r="AB27" s="64">
        <f t="shared" si="2"/>
        <v>513</v>
      </c>
      <c r="AC27" s="64">
        <f t="shared" si="2"/>
        <v>379</v>
      </c>
    </row>
  </sheetData>
  <autoFilter ref="A3:AC27">
    <sortState ref="A4:AX126">
      <sortCondition ref="B3:B125"/>
    </sortState>
  </autoFilter>
  <mergeCells count="1">
    <mergeCell ref="A27:B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1"/>
  <sheetViews>
    <sheetView tabSelected="1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L73" sqref="L73"/>
    </sheetView>
  </sheetViews>
  <sheetFormatPr defaultColWidth="9" defaultRowHeight="12" x14ac:dyDescent="0.2"/>
  <cols>
    <col min="1" max="1" width="24.140625" style="18" bestFit="1" customWidth="1"/>
    <col min="2" max="2" width="7.85546875" style="14" bestFit="1" customWidth="1"/>
    <col min="3" max="3" width="10.140625" style="14" bestFit="1" customWidth="1"/>
    <col min="4" max="4" width="9.140625" style="14" bestFit="1" customWidth="1"/>
    <col min="5" max="5" width="23.5703125" style="18" bestFit="1" customWidth="1"/>
    <col min="6" max="6" width="12.85546875" style="14" bestFit="1" customWidth="1"/>
    <col min="7" max="7" width="11.140625" style="14" bestFit="1" customWidth="1"/>
    <col min="8" max="8" width="8.140625" style="14" bestFit="1" customWidth="1"/>
    <col min="9" max="10" width="9" style="14" bestFit="1" customWidth="1"/>
    <col min="11" max="11" width="8.140625" style="14" bestFit="1" customWidth="1"/>
    <col min="12" max="12" width="9" style="14" bestFit="1" customWidth="1"/>
    <col min="13" max="13" width="8.140625" style="14" bestFit="1" customWidth="1"/>
    <col min="14" max="14" width="9" style="14" bestFit="1" customWidth="1"/>
    <col min="15" max="15" width="8.85546875" style="14" bestFit="1" customWidth="1"/>
    <col min="16" max="16" width="8.140625" style="14" bestFit="1" customWidth="1"/>
    <col min="17" max="17" width="9.7109375" style="14" bestFit="1" customWidth="1"/>
    <col min="18" max="18" width="8.140625" style="14" bestFit="1" customWidth="1"/>
    <col min="19" max="19" width="8.42578125" style="14" bestFit="1" customWidth="1"/>
    <col min="20" max="20" width="8.140625" style="14" bestFit="1" customWidth="1"/>
    <col min="21" max="23" width="9.28515625" style="14" bestFit="1" customWidth="1"/>
    <col min="24" max="24" width="8.140625" style="14" bestFit="1" customWidth="1"/>
    <col min="25" max="25" width="9.85546875" style="14" bestFit="1" customWidth="1"/>
    <col min="26" max="26" width="12.140625" style="14" bestFit="1" customWidth="1"/>
    <col min="27" max="29" width="8.5703125" style="14" bestFit="1" customWidth="1"/>
    <col min="30" max="32" width="12.42578125" style="14" bestFit="1" customWidth="1"/>
    <col min="33" max="37" width="9" style="13"/>
    <col min="38" max="16384" width="9" style="14"/>
  </cols>
  <sheetData>
    <row r="1" spans="1:58" x14ac:dyDescent="0.2">
      <c r="A1" s="84" t="s">
        <v>22</v>
      </c>
      <c r="B1" s="86" t="s">
        <v>23</v>
      </c>
      <c r="C1" s="86" t="s">
        <v>24</v>
      </c>
      <c r="D1" s="86" t="s">
        <v>25</v>
      </c>
      <c r="E1" s="88" t="s">
        <v>26</v>
      </c>
      <c r="F1" s="83" t="s">
        <v>3</v>
      </c>
      <c r="G1" s="83" t="s">
        <v>27</v>
      </c>
      <c r="H1" s="41">
        <v>1060</v>
      </c>
      <c r="I1" s="41">
        <v>1070</v>
      </c>
      <c r="J1" s="41">
        <v>1060</v>
      </c>
      <c r="K1" s="41">
        <v>1095</v>
      </c>
      <c r="L1" s="41">
        <v>1160</v>
      </c>
      <c r="M1" s="41">
        <v>1210</v>
      </c>
      <c r="N1" s="41">
        <v>1060</v>
      </c>
      <c r="O1" s="41">
        <v>1210</v>
      </c>
      <c r="P1" s="41">
        <v>1220</v>
      </c>
      <c r="Q1" s="41">
        <v>1150</v>
      </c>
      <c r="R1" s="41">
        <v>1240</v>
      </c>
      <c r="S1" s="41">
        <v>1460</v>
      </c>
      <c r="T1" s="41">
        <v>1280</v>
      </c>
      <c r="U1" s="41">
        <v>1340</v>
      </c>
      <c r="V1" s="41">
        <v>1400</v>
      </c>
      <c r="W1" s="41">
        <v>5650</v>
      </c>
      <c r="X1" s="41">
        <v>7240</v>
      </c>
      <c r="Y1" s="41">
        <v>7430</v>
      </c>
      <c r="Z1" s="41">
        <v>7430</v>
      </c>
      <c r="AA1" s="41">
        <v>7980</v>
      </c>
      <c r="AB1" s="41">
        <v>9300</v>
      </c>
      <c r="AC1" s="41">
        <v>9290</v>
      </c>
      <c r="AD1" s="41">
        <v>9290</v>
      </c>
      <c r="AE1" s="41">
        <v>10130</v>
      </c>
      <c r="AF1" s="41">
        <v>10230</v>
      </c>
    </row>
    <row r="2" spans="1:58" x14ac:dyDescent="0.2">
      <c r="A2" s="85"/>
      <c r="B2" s="87"/>
      <c r="C2" s="87"/>
      <c r="D2" s="87"/>
      <c r="E2" s="88"/>
      <c r="F2" s="83"/>
      <c r="G2" s="83"/>
      <c r="H2" s="42" t="s">
        <v>164</v>
      </c>
      <c r="I2" s="42" t="s">
        <v>5</v>
      </c>
      <c r="J2" s="42" t="s">
        <v>275</v>
      </c>
      <c r="K2" s="42" t="s">
        <v>54</v>
      </c>
      <c r="L2" s="42" t="s">
        <v>276</v>
      </c>
      <c r="M2" s="42" t="s">
        <v>165</v>
      </c>
      <c r="N2" s="42" t="s">
        <v>6</v>
      </c>
      <c r="O2" s="42" t="s">
        <v>8</v>
      </c>
      <c r="P2" s="42" t="s">
        <v>66</v>
      </c>
      <c r="Q2" s="42" t="s">
        <v>7</v>
      </c>
      <c r="R2" s="42" t="s">
        <v>56</v>
      </c>
      <c r="S2" s="42" t="s">
        <v>53</v>
      </c>
      <c r="T2" s="42" t="s">
        <v>55</v>
      </c>
      <c r="U2" s="42" t="s">
        <v>67</v>
      </c>
      <c r="V2" s="42" t="s">
        <v>57</v>
      </c>
      <c r="W2" s="42" t="s">
        <v>277</v>
      </c>
      <c r="X2" s="42" t="s">
        <v>278</v>
      </c>
      <c r="Y2" s="42" t="s">
        <v>58</v>
      </c>
      <c r="Z2" s="42" t="s">
        <v>68</v>
      </c>
      <c r="AA2" s="42" t="s">
        <v>69</v>
      </c>
      <c r="AB2" s="42" t="s">
        <v>9</v>
      </c>
      <c r="AC2" s="42" t="s">
        <v>166</v>
      </c>
      <c r="AD2" s="42" t="s">
        <v>71</v>
      </c>
      <c r="AE2" s="42" t="s">
        <v>279</v>
      </c>
      <c r="AF2" s="42" t="s">
        <v>183</v>
      </c>
      <c r="AH2" s="42" t="s">
        <v>164</v>
      </c>
      <c r="AI2" s="42" t="s">
        <v>5</v>
      </c>
      <c r="AJ2" s="42" t="s">
        <v>275</v>
      </c>
      <c r="AK2" s="42" t="s">
        <v>54</v>
      </c>
      <c r="AL2" s="42" t="s">
        <v>276</v>
      </c>
      <c r="AM2" s="42" t="s">
        <v>165</v>
      </c>
      <c r="AN2" s="42" t="s">
        <v>6</v>
      </c>
      <c r="AO2" s="42" t="s">
        <v>8</v>
      </c>
      <c r="AP2" s="42" t="s">
        <v>66</v>
      </c>
      <c r="AQ2" s="42" t="s">
        <v>7</v>
      </c>
      <c r="AR2" s="42" t="s">
        <v>56</v>
      </c>
      <c r="AS2" s="42" t="s">
        <v>53</v>
      </c>
      <c r="AT2" s="42" t="s">
        <v>55</v>
      </c>
      <c r="AU2" s="42" t="s">
        <v>67</v>
      </c>
      <c r="AV2" s="42" t="s">
        <v>57</v>
      </c>
      <c r="AW2" s="42" t="s">
        <v>277</v>
      </c>
      <c r="AX2" s="42" t="s">
        <v>278</v>
      </c>
      <c r="AY2" s="42" t="s">
        <v>58</v>
      </c>
      <c r="AZ2" s="42" t="s">
        <v>68</v>
      </c>
      <c r="BA2" s="42" t="s">
        <v>69</v>
      </c>
      <c r="BB2" s="42" t="s">
        <v>9</v>
      </c>
      <c r="BC2" s="42" t="s">
        <v>166</v>
      </c>
      <c r="BD2" s="42" t="s">
        <v>71</v>
      </c>
      <c r="BE2" s="42" t="s">
        <v>279</v>
      </c>
      <c r="BF2" s="42" t="s">
        <v>183</v>
      </c>
    </row>
    <row r="3" spans="1:58" x14ac:dyDescent="0.2">
      <c r="A3" s="26" t="s">
        <v>184</v>
      </c>
      <c r="B3" s="44" t="s">
        <v>10</v>
      </c>
      <c r="C3" s="24" t="s">
        <v>186</v>
      </c>
      <c r="D3" s="25" t="s">
        <v>196</v>
      </c>
      <c r="E3" s="29" t="s">
        <v>197</v>
      </c>
      <c r="F3" s="21">
        <f t="shared" ref="F3:F15" si="0">SUMPRODUCT(H3:AF3,$H$1:$AF$1)</f>
        <v>2677085</v>
      </c>
      <c r="G3" s="22">
        <f t="shared" ref="G3:G15" si="1">SUM(H3:AF3)</f>
        <v>980</v>
      </c>
      <c r="H3" s="23">
        <v>23</v>
      </c>
      <c r="I3" s="23">
        <v>42</v>
      </c>
      <c r="J3" s="23">
        <v>62</v>
      </c>
      <c r="K3" s="23">
        <v>49</v>
      </c>
      <c r="L3" s="23">
        <v>21</v>
      </c>
      <c r="M3" s="23">
        <v>26</v>
      </c>
      <c r="N3" s="23">
        <v>69</v>
      </c>
      <c r="O3" s="23">
        <v>38</v>
      </c>
      <c r="P3" s="23">
        <v>35</v>
      </c>
      <c r="Q3" s="23">
        <v>26</v>
      </c>
      <c r="R3" s="23">
        <v>23</v>
      </c>
      <c r="S3" s="23">
        <v>92</v>
      </c>
      <c r="T3" s="23">
        <v>121</v>
      </c>
      <c r="U3" s="23">
        <v>88</v>
      </c>
      <c r="V3" s="23">
        <v>46</v>
      </c>
      <c r="W3" s="23">
        <v>31</v>
      </c>
      <c r="X3" s="23">
        <v>64</v>
      </c>
      <c r="Y3" s="23">
        <v>17</v>
      </c>
      <c r="Z3" s="23">
        <v>9</v>
      </c>
      <c r="AA3" s="23">
        <v>20</v>
      </c>
      <c r="AB3" s="23">
        <v>18</v>
      </c>
      <c r="AC3" s="23">
        <v>14</v>
      </c>
      <c r="AD3" s="23">
        <v>18</v>
      </c>
      <c r="AE3" s="23">
        <v>16</v>
      </c>
      <c r="AF3" s="23">
        <v>12</v>
      </c>
      <c r="AH3" s="47">
        <f>ROUND(H3,0)</f>
        <v>23</v>
      </c>
      <c r="AI3" s="47">
        <f t="shared" ref="AI3:AI7" si="2">ROUND(I3,0)</f>
        <v>42</v>
      </c>
      <c r="AJ3" s="47">
        <f t="shared" ref="AJ3:AJ7" si="3">ROUND(J3,0)</f>
        <v>62</v>
      </c>
      <c r="AK3" s="47">
        <f t="shared" ref="AK3:AK7" si="4">ROUND(K3,0)</f>
        <v>49</v>
      </c>
      <c r="AL3" s="47">
        <f t="shared" ref="AL3:AL7" si="5">ROUND(L3,0)</f>
        <v>21</v>
      </c>
      <c r="AM3" s="47">
        <f t="shared" ref="AM3:AM7" si="6">ROUND(M3,0)</f>
        <v>26</v>
      </c>
      <c r="AN3" s="47">
        <f t="shared" ref="AN3:AN7" si="7">ROUND(N3,0)</f>
        <v>69</v>
      </c>
      <c r="AO3" s="47">
        <f t="shared" ref="AO3:AO7" si="8">ROUND(O3,0)</f>
        <v>38</v>
      </c>
      <c r="AP3" s="47">
        <f t="shared" ref="AP3:AP7" si="9">ROUND(P3,0)</f>
        <v>35</v>
      </c>
      <c r="AQ3" s="47">
        <f t="shared" ref="AQ3:AQ7" si="10">ROUND(Q3,0)</f>
        <v>26</v>
      </c>
      <c r="AR3" s="47">
        <f t="shared" ref="AR3:AR7" si="11">ROUND(R3,0)</f>
        <v>23</v>
      </c>
      <c r="AS3" s="47">
        <f t="shared" ref="AS3:AS7" si="12">ROUND(S3,0)</f>
        <v>92</v>
      </c>
      <c r="AT3" s="47">
        <f t="shared" ref="AT3:AT7" si="13">ROUND(T3,0)</f>
        <v>121</v>
      </c>
      <c r="AU3" s="47">
        <f t="shared" ref="AU3:AU7" si="14">ROUND(U3,0)</f>
        <v>88</v>
      </c>
      <c r="AV3" s="47">
        <f t="shared" ref="AV3:AV7" si="15">ROUND(V3,0)</f>
        <v>46</v>
      </c>
      <c r="AW3" s="47">
        <f t="shared" ref="AW3:AW7" si="16">ROUND(W3,0)</f>
        <v>31</v>
      </c>
      <c r="AX3" s="47">
        <f t="shared" ref="AX3:AX7" si="17">ROUND(X3,0)</f>
        <v>64</v>
      </c>
      <c r="AY3" s="47">
        <f t="shared" ref="AY3:AY7" si="18">ROUND(Y3,0)</f>
        <v>17</v>
      </c>
      <c r="AZ3" s="47">
        <f t="shared" ref="AZ3:AZ7" si="19">ROUND(Z3,0)</f>
        <v>9</v>
      </c>
      <c r="BA3" s="47">
        <f t="shared" ref="BA3:BA7" si="20">ROUND(AA3,0)</f>
        <v>20</v>
      </c>
      <c r="BB3" s="47">
        <f t="shared" ref="BB3:BB7" si="21">ROUND(AB3,0)</f>
        <v>18</v>
      </c>
      <c r="BC3" s="47">
        <f t="shared" ref="BC3:BC7" si="22">ROUND(AC3,0)</f>
        <v>14</v>
      </c>
      <c r="BD3" s="47">
        <f t="shared" ref="BD3:BD7" si="23">ROUND(AD3,0)</f>
        <v>18</v>
      </c>
      <c r="BE3" s="47">
        <f t="shared" ref="BE3:BE7" si="24">ROUND(AE3,0)</f>
        <v>16</v>
      </c>
      <c r="BF3" s="47">
        <f t="shared" ref="BF3:BF7" si="25">ROUND(AF3,0)</f>
        <v>12</v>
      </c>
    </row>
    <row r="4" spans="1:58" x14ac:dyDescent="0.2">
      <c r="A4" s="26" t="s">
        <v>184</v>
      </c>
      <c r="B4" s="44" t="s">
        <v>10</v>
      </c>
      <c r="C4" s="24" t="s">
        <v>186</v>
      </c>
      <c r="D4" s="25" t="s">
        <v>198</v>
      </c>
      <c r="E4" s="29" t="s">
        <v>199</v>
      </c>
      <c r="F4" s="21">
        <f t="shared" si="0"/>
        <v>2347100</v>
      </c>
      <c r="G4" s="22">
        <f t="shared" si="1"/>
        <v>1223</v>
      </c>
      <c r="H4" s="23">
        <v>42</v>
      </c>
      <c r="I4" s="23">
        <v>36</v>
      </c>
      <c r="J4" s="23">
        <v>57</v>
      </c>
      <c r="K4" s="23">
        <v>88</v>
      </c>
      <c r="L4" s="23">
        <v>61</v>
      </c>
      <c r="M4" s="23">
        <v>65</v>
      </c>
      <c r="N4" s="23">
        <v>81</v>
      </c>
      <c r="O4" s="23">
        <v>57</v>
      </c>
      <c r="P4" s="23">
        <v>55</v>
      </c>
      <c r="Q4" s="23">
        <v>32</v>
      </c>
      <c r="R4" s="23">
        <v>33</v>
      </c>
      <c r="S4" s="23">
        <v>143</v>
      </c>
      <c r="T4" s="23">
        <v>145</v>
      </c>
      <c r="U4" s="23">
        <v>166</v>
      </c>
      <c r="V4" s="23">
        <v>33</v>
      </c>
      <c r="W4" s="23">
        <v>19</v>
      </c>
      <c r="X4" s="23">
        <v>38</v>
      </c>
      <c r="Y4" s="23">
        <v>15</v>
      </c>
      <c r="Z4" s="23">
        <v>8</v>
      </c>
      <c r="AA4" s="23">
        <v>17</v>
      </c>
      <c r="AB4" s="23">
        <v>10</v>
      </c>
      <c r="AC4" s="23">
        <v>5</v>
      </c>
      <c r="AD4" s="23">
        <v>7</v>
      </c>
      <c r="AE4" s="23">
        <v>6</v>
      </c>
      <c r="AF4" s="23">
        <v>4</v>
      </c>
      <c r="AH4" s="47">
        <f t="shared" ref="AH4:AH7" si="26">ROUND(H4,0)</f>
        <v>42</v>
      </c>
      <c r="AI4" s="47">
        <f t="shared" si="2"/>
        <v>36</v>
      </c>
      <c r="AJ4" s="47">
        <f t="shared" si="3"/>
        <v>57</v>
      </c>
      <c r="AK4" s="47">
        <f t="shared" si="4"/>
        <v>88</v>
      </c>
      <c r="AL4" s="47">
        <f t="shared" si="5"/>
        <v>61</v>
      </c>
      <c r="AM4" s="47">
        <f t="shared" si="6"/>
        <v>65</v>
      </c>
      <c r="AN4" s="47">
        <f t="shared" si="7"/>
        <v>81</v>
      </c>
      <c r="AO4" s="47">
        <f t="shared" si="8"/>
        <v>57</v>
      </c>
      <c r="AP4" s="47">
        <f t="shared" si="9"/>
        <v>55</v>
      </c>
      <c r="AQ4" s="47">
        <f t="shared" si="10"/>
        <v>32</v>
      </c>
      <c r="AR4" s="47">
        <f t="shared" si="11"/>
        <v>33</v>
      </c>
      <c r="AS4" s="47">
        <f t="shared" si="12"/>
        <v>143</v>
      </c>
      <c r="AT4" s="47">
        <f t="shared" si="13"/>
        <v>145</v>
      </c>
      <c r="AU4" s="47">
        <f t="shared" si="14"/>
        <v>166</v>
      </c>
      <c r="AV4" s="47">
        <f t="shared" si="15"/>
        <v>33</v>
      </c>
      <c r="AW4" s="47">
        <f t="shared" si="16"/>
        <v>19</v>
      </c>
      <c r="AX4" s="47">
        <f t="shared" si="17"/>
        <v>38</v>
      </c>
      <c r="AY4" s="47">
        <f t="shared" si="18"/>
        <v>15</v>
      </c>
      <c r="AZ4" s="47">
        <f t="shared" si="19"/>
        <v>8</v>
      </c>
      <c r="BA4" s="47">
        <f t="shared" si="20"/>
        <v>17</v>
      </c>
      <c r="BB4" s="47">
        <f t="shared" si="21"/>
        <v>10</v>
      </c>
      <c r="BC4" s="47">
        <f t="shared" si="22"/>
        <v>5</v>
      </c>
      <c r="BD4" s="47">
        <f t="shared" si="23"/>
        <v>7</v>
      </c>
      <c r="BE4" s="47">
        <f t="shared" si="24"/>
        <v>6</v>
      </c>
      <c r="BF4" s="47">
        <f t="shared" si="25"/>
        <v>4</v>
      </c>
    </row>
    <row r="5" spans="1:58" x14ac:dyDescent="0.2">
      <c r="A5" s="26" t="s">
        <v>184</v>
      </c>
      <c r="B5" s="44" t="s">
        <v>10</v>
      </c>
      <c r="C5" s="24" t="s">
        <v>186</v>
      </c>
      <c r="D5" s="25" t="s">
        <v>200</v>
      </c>
      <c r="E5" s="29" t="s">
        <v>201</v>
      </c>
      <c r="F5" s="21">
        <f t="shared" si="0"/>
        <v>2202470</v>
      </c>
      <c r="G5" s="22">
        <f t="shared" si="1"/>
        <v>999</v>
      </c>
      <c r="H5" s="23">
        <v>33</v>
      </c>
      <c r="I5" s="23">
        <v>34</v>
      </c>
      <c r="J5" s="23">
        <v>54</v>
      </c>
      <c r="K5" s="23">
        <v>74</v>
      </c>
      <c r="L5" s="23">
        <v>49</v>
      </c>
      <c r="M5" s="23">
        <v>52</v>
      </c>
      <c r="N5" s="23">
        <v>81</v>
      </c>
      <c r="O5" s="23">
        <v>59</v>
      </c>
      <c r="P5" s="23">
        <v>53</v>
      </c>
      <c r="Q5" s="23">
        <v>29</v>
      </c>
      <c r="R5" s="23">
        <v>20</v>
      </c>
      <c r="S5" s="23">
        <v>87</v>
      </c>
      <c r="T5" s="23">
        <v>109</v>
      </c>
      <c r="U5" s="23">
        <v>83</v>
      </c>
      <c r="V5" s="23">
        <v>33</v>
      </c>
      <c r="W5" s="23">
        <v>22</v>
      </c>
      <c r="X5" s="23">
        <v>45</v>
      </c>
      <c r="Y5" s="23">
        <v>13</v>
      </c>
      <c r="Z5" s="23">
        <v>5</v>
      </c>
      <c r="AA5" s="23">
        <v>18</v>
      </c>
      <c r="AB5" s="23">
        <v>10</v>
      </c>
      <c r="AC5" s="23">
        <v>8</v>
      </c>
      <c r="AD5" s="23">
        <v>12</v>
      </c>
      <c r="AE5" s="23">
        <v>9</v>
      </c>
      <c r="AF5" s="23">
        <v>7</v>
      </c>
      <c r="AH5" s="47">
        <f t="shared" si="26"/>
        <v>33</v>
      </c>
      <c r="AI5" s="47">
        <f t="shared" si="2"/>
        <v>34</v>
      </c>
      <c r="AJ5" s="47">
        <f t="shared" si="3"/>
        <v>54</v>
      </c>
      <c r="AK5" s="47">
        <f t="shared" si="4"/>
        <v>74</v>
      </c>
      <c r="AL5" s="47">
        <f t="shared" si="5"/>
        <v>49</v>
      </c>
      <c r="AM5" s="47">
        <f t="shared" si="6"/>
        <v>52</v>
      </c>
      <c r="AN5" s="47">
        <f t="shared" si="7"/>
        <v>81</v>
      </c>
      <c r="AO5" s="47">
        <f t="shared" si="8"/>
        <v>59</v>
      </c>
      <c r="AP5" s="47">
        <f t="shared" si="9"/>
        <v>53</v>
      </c>
      <c r="AQ5" s="47">
        <f t="shared" si="10"/>
        <v>29</v>
      </c>
      <c r="AR5" s="47">
        <f t="shared" si="11"/>
        <v>20</v>
      </c>
      <c r="AS5" s="47">
        <f t="shared" si="12"/>
        <v>87</v>
      </c>
      <c r="AT5" s="47">
        <f t="shared" si="13"/>
        <v>109</v>
      </c>
      <c r="AU5" s="47">
        <f t="shared" si="14"/>
        <v>83</v>
      </c>
      <c r="AV5" s="47">
        <f t="shared" si="15"/>
        <v>33</v>
      </c>
      <c r="AW5" s="47">
        <f t="shared" si="16"/>
        <v>22</v>
      </c>
      <c r="AX5" s="47">
        <f t="shared" si="17"/>
        <v>45</v>
      </c>
      <c r="AY5" s="47">
        <f t="shared" si="18"/>
        <v>13</v>
      </c>
      <c r="AZ5" s="47">
        <f t="shared" si="19"/>
        <v>5</v>
      </c>
      <c r="BA5" s="47">
        <f t="shared" si="20"/>
        <v>18</v>
      </c>
      <c r="BB5" s="47">
        <f t="shared" si="21"/>
        <v>10</v>
      </c>
      <c r="BC5" s="47">
        <f t="shared" si="22"/>
        <v>8</v>
      </c>
      <c r="BD5" s="47">
        <f t="shared" si="23"/>
        <v>12</v>
      </c>
      <c r="BE5" s="47">
        <f t="shared" si="24"/>
        <v>9</v>
      </c>
      <c r="BF5" s="47">
        <f t="shared" si="25"/>
        <v>7</v>
      </c>
    </row>
    <row r="6" spans="1:58" x14ac:dyDescent="0.2">
      <c r="A6" s="26" t="s">
        <v>184</v>
      </c>
      <c r="B6" s="44" t="s">
        <v>10</v>
      </c>
      <c r="C6" s="24" t="s">
        <v>186</v>
      </c>
      <c r="D6" s="25" t="s">
        <v>202</v>
      </c>
      <c r="E6" s="29" t="s">
        <v>203</v>
      </c>
      <c r="F6" s="21">
        <f t="shared" si="0"/>
        <v>1968325</v>
      </c>
      <c r="G6" s="22">
        <f t="shared" si="1"/>
        <v>963</v>
      </c>
      <c r="H6" s="23">
        <v>32</v>
      </c>
      <c r="I6" s="23">
        <v>36</v>
      </c>
      <c r="J6" s="23">
        <v>54</v>
      </c>
      <c r="K6" s="23">
        <v>67</v>
      </c>
      <c r="L6" s="23">
        <v>49</v>
      </c>
      <c r="M6" s="23">
        <v>54</v>
      </c>
      <c r="N6" s="23">
        <v>73</v>
      </c>
      <c r="O6" s="23">
        <v>57</v>
      </c>
      <c r="P6" s="23">
        <v>53</v>
      </c>
      <c r="Q6" s="23">
        <v>28</v>
      </c>
      <c r="R6" s="23">
        <v>24</v>
      </c>
      <c r="S6" s="23">
        <v>87</v>
      </c>
      <c r="T6" s="23">
        <v>109</v>
      </c>
      <c r="U6" s="23">
        <v>94</v>
      </c>
      <c r="V6" s="23">
        <v>26</v>
      </c>
      <c r="W6" s="23">
        <v>16</v>
      </c>
      <c r="X6" s="23">
        <v>34</v>
      </c>
      <c r="Y6" s="23">
        <v>13</v>
      </c>
      <c r="Z6" s="23">
        <v>6</v>
      </c>
      <c r="AA6" s="23">
        <v>16</v>
      </c>
      <c r="AB6" s="23">
        <v>9</v>
      </c>
      <c r="AC6" s="23">
        <v>6</v>
      </c>
      <c r="AD6" s="23">
        <v>8</v>
      </c>
      <c r="AE6" s="23">
        <v>7</v>
      </c>
      <c r="AF6" s="23">
        <v>5</v>
      </c>
      <c r="AH6" s="47">
        <f t="shared" si="26"/>
        <v>32</v>
      </c>
      <c r="AI6" s="47">
        <f t="shared" si="2"/>
        <v>36</v>
      </c>
      <c r="AJ6" s="47">
        <f t="shared" si="3"/>
        <v>54</v>
      </c>
      <c r="AK6" s="47">
        <f t="shared" si="4"/>
        <v>67</v>
      </c>
      <c r="AL6" s="47">
        <f t="shared" si="5"/>
        <v>49</v>
      </c>
      <c r="AM6" s="47">
        <f t="shared" si="6"/>
        <v>54</v>
      </c>
      <c r="AN6" s="47">
        <f t="shared" si="7"/>
        <v>73</v>
      </c>
      <c r="AO6" s="47">
        <f t="shared" si="8"/>
        <v>57</v>
      </c>
      <c r="AP6" s="47">
        <f t="shared" si="9"/>
        <v>53</v>
      </c>
      <c r="AQ6" s="47">
        <f t="shared" si="10"/>
        <v>28</v>
      </c>
      <c r="AR6" s="47">
        <f t="shared" si="11"/>
        <v>24</v>
      </c>
      <c r="AS6" s="47">
        <f t="shared" si="12"/>
        <v>87</v>
      </c>
      <c r="AT6" s="47">
        <f t="shared" si="13"/>
        <v>109</v>
      </c>
      <c r="AU6" s="47">
        <f t="shared" si="14"/>
        <v>94</v>
      </c>
      <c r="AV6" s="47">
        <f t="shared" si="15"/>
        <v>26</v>
      </c>
      <c r="AW6" s="47">
        <f t="shared" si="16"/>
        <v>16</v>
      </c>
      <c r="AX6" s="47">
        <f t="shared" si="17"/>
        <v>34</v>
      </c>
      <c r="AY6" s="47">
        <f t="shared" si="18"/>
        <v>13</v>
      </c>
      <c r="AZ6" s="47">
        <f t="shared" si="19"/>
        <v>6</v>
      </c>
      <c r="BA6" s="47">
        <f t="shared" si="20"/>
        <v>16</v>
      </c>
      <c r="BB6" s="47">
        <f t="shared" si="21"/>
        <v>9</v>
      </c>
      <c r="BC6" s="47">
        <f t="shared" si="22"/>
        <v>6</v>
      </c>
      <c r="BD6" s="47">
        <f t="shared" si="23"/>
        <v>8</v>
      </c>
      <c r="BE6" s="47">
        <f t="shared" si="24"/>
        <v>7</v>
      </c>
      <c r="BF6" s="47">
        <f t="shared" si="25"/>
        <v>5</v>
      </c>
    </row>
    <row r="7" spans="1:58" x14ac:dyDescent="0.2">
      <c r="A7" s="26" t="s">
        <v>184</v>
      </c>
      <c r="B7" s="44" t="s">
        <v>10</v>
      </c>
      <c r="C7" s="24" t="s">
        <v>186</v>
      </c>
      <c r="D7" s="25" t="s">
        <v>204</v>
      </c>
      <c r="E7" s="29" t="s">
        <v>205</v>
      </c>
      <c r="F7" s="21">
        <f t="shared" si="0"/>
        <v>1965820</v>
      </c>
      <c r="G7" s="22">
        <f t="shared" si="1"/>
        <v>1048</v>
      </c>
      <c r="H7" s="23">
        <v>36</v>
      </c>
      <c r="I7" s="23">
        <v>42</v>
      </c>
      <c r="J7" s="23">
        <v>57</v>
      </c>
      <c r="K7" s="23">
        <v>74</v>
      </c>
      <c r="L7" s="23">
        <v>54</v>
      </c>
      <c r="M7" s="23">
        <v>62</v>
      </c>
      <c r="N7" s="23">
        <v>80</v>
      </c>
      <c r="O7" s="23">
        <v>59</v>
      </c>
      <c r="P7" s="23">
        <v>56</v>
      </c>
      <c r="Q7" s="23">
        <v>30</v>
      </c>
      <c r="R7" s="23">
        <v>26</v>
      </c>
      <c r="S7" s="23">
        <v>101</v>
      </c>
      <c r="T7" s="23">
        <v>121</v>
      </c>
      <c r="U7" s="23">
        <v>121</v>
      </c>
      <c r="V7" s="23">
        <v>25</v>
      </c>
      <c r="W7" s="23">
        <v>15</v>
      </c>
      <c r="X7" s="23">
        <v>31</v>
      </c>
      <c r="Y7" s="23">
        <v>11</v>
      </c>
      <c r="Z7" s="23">
        <v>4</v>
      </c>
      <c r="AA7" s="23">
        <v>13</v>
      </c>
      <c r="AB7" s="23">
        <v>6</v>
      </c>
      <c r="AC7" s="23">
        <v>5</v>
      </c>
      <c r="AD7" s="23">
        <v>8</v>
      </c>
      <c r="AE7" s="23">
        <v>6</v>
      </c>
      <c r="AF7" s="23">
        <v>5</v>
      </c>
      <c r="AH7" s="47">
        <f t="shared" si="26"/>
        <v>36</v>
      </c>
      <c r="AI7" s="47">
        <f t="shared" si="2"/>
        <v>42</v>
      </c>
      <c r="AJ7" s="47">
        <f t="shared" si="3"/>
        <v>57</v>
      </c>
      <c r="AK7" s="47">
        <f t="shared" si="4"/>
        <v>74</v>
      </c>
      <c r="AL7" s="47">
        <f t="shared" si="5"/>
        <v>54</v>
      </c>
      <c r="AM7" s="47">
        <f t="shared" si="6"/>
        <v>62</v>
      </c>
      <c r="AN7" s="47">
        <f t="shared" si="7"/>
        <v>80</v>
      </c>
      <c r="AO7" s="47">
        <f t="shared" si="8"/>
        <v>59</v>
      </c>
      <c r="AP7" s="47">
        <f t="shared" si="9"/>
        <v>56</v>
      </c>
      <c r="AQ7" s="47">
        <f t="shared" si="10"/>
        <v>30</v>
      </c>
      <c r="AR7" s="47">
        <f t="shared" si="11"/>
        <v>26</v>
      </c>
      <c r="AS7" s="47">
        <f t="shared" si="12"/>
        <v>101</v>
      </c>
      <c r="AT7" s="47">
        <f t="shared" si="13"/>
        <v>121</v>
      </c>
      <c r="AU7" s="47">
        <f t="shared" si="14"/>
        <v>121</v>
      </c>
      <c r="AV7" s="47">
        <f t="shared" si="15"/>
        <v>25</v>
      </c>
      <c r="AW7" s="47">
        <f t="shared" si="16"/>
        <v>15</v>
      </c>
      <c r="AX7" s="47">
        <f t="shared" si="17"/>
        <v>31</v>
      </c>
      <c r="AY7" s="47">
        <f t="shared" si="18"/>
        <v>11</v>
      </c>
      <c r="AZ7" s="47">
        <f t="shared" si="19"/>
        <v>4</v>
      </c>
      <c r="BA7" s="47">
        <f t="shared" si="20"/>
        <v>13</v>
      </c>
      <c r="BB7" s="47">
        <f t="shared" si="21"/>
        <v>6</v>
      </c>
      <c r="BC7" s="47">
        <f t="shared" si="22"/>
        <v>5</v>
      </c>
      <c r="BD7" s="47">
        <f t="shared" si="23"/>
        <v>8</v>
      </c>
      <c r="BE7" s="47">
        <f t="shared" si="24"/>
        <v>6</v>
      </c>
      <c r="BF7" s="47">
        <f t="shared" si="25"/>
        <v>5</v>
      </c>
    </row>
    <row r="8" spans="1:58" x14ac:dyDescent="0.2">
      <c r="A8" s="72" t="s">
        <v>187</v>
      </c>
      <c r="B8" s="44" t="s">
        <v>10</v>
      </c>
      <c r="C8" s="24" t="s">
        <v>186</v>
      </c>
      <c r="D8" s="73" t="s">
        <v>206</v>
      </c>
      <c r="E8" s="72" t="s">
        <v>210</v>
      </c>
      <c r="F8" s="21">
        <f t="shared" si="0"/>
        <v>2572540</v>
      </c>
      <c r="G8" s="22">
        <f t="shared" si="1"/>
        <v>1261</v>
      </c>
      <c r="H8" s="23">
        <v>37</v>
      </c>
      <c r="I8" s="23">
        <v>43</v>
      </c>
      <c r="J8" s="23">
        <v>73</v>
      </c>
      <c r="K8" s="23">
        <v>90</v>
      </c>
      <c r="L8" s="23">
        <v>60</v>
      </c>
      <c r="M8" s="23">
        <v>62</v>
      </c>
      <c r="N8" s="23">
        <v>98</v>
      </c>
      <c r="O8" s="23">
        <v>69</v>
      </c>
      <c r="P8" s="23">
        <v>60</v>
      </c>
      <c r="Q8" s="23">
        <v>37</v>
      </c>
      <c r="R8" s="23">
        <v>32</v>
      </c>
      <c r="S8" s="23">
        <v>122</v>
      </c>
      <c r="T8" s="23">
        <v>155</v>
      </c>
      <c r="U8" s="23">
        <v>132</v>
      </c>
      <c r="V8" s="23">
        <v>36</v>
      </c>
      <c r="W8" s="23">
        <v>23</v>
      </c>
      <c r="X8" s="23">
        <v>47</v>
      </c>
      <c r="Y8" s="23">
        <v>12</v>
      </c>
      <c r="Z8" s="23">
        <v>6</v>
      </c>
      <c r="AA8" s="23">
        <v>17</v>
      </c>
      <c r="AB8" s="23">
        <v>11</v>
      </c>
      <c r="AC8" s="23">
        <v>9</v>
      </c>
      <c r="AD8" s="23">
        <v>12</v>
      </c>
      <c r="AE8" s="23">
        <v>10</v>
      </c>
      <c r="AF8" s="23">
        <v>8</v>
      </c>
      <c r="AH8" s="47">
        <f t="shared" ref="AH8:AH11" si="27">ROUND(H8,0)</f>
        <v>37</v>
      </c>
      <c r="AI8" s="47">
        <f t="shared" ref="AI8:AI11" si="28">ROUND(I8,0)</f>
        <v>43</v>
      </c>
      <c r="AJ8" s="47">
        <f t="shared" ref="AJ8:AJ11" si="29">ROUND(J8,0)</f>
        <v>73</v>
      </c>
      <c r="AK8" s="47">
        <f t="shared" ref="AK8:AK11" si="30">ROUND(K8,0)</f>
        <v>90</v>
      </c>
      <c r="AL8" s="47">
        <f t="shared" ref="AL8:AL11" si="31">ROUND(L8,0)</f>
        <v>60</v>
      </c>
      <c r="AM8" s="47">
        <f t="shared" ref="AM8:AM11" si="32">ROUND(M8,0)</f>
        <v>62</v>
      </c>
      <c r="AN8" s="47">
        <f t="shared" ref="AN8:AN11" si="33">ROUND(N8,0)</f>
        <v>98</v>
      </c>
      <c r="AO8" s="47">
        <f t="shared" ref="AO8:AO11" si="34">ROUND(O8,0)</f>
        <v>69</v>
      </c>
      <c r="AP8" s="47">
        <f t="shared" ref="AP8:AP11" si="35">ROUND(P8,0)</f>
        <v>60</v>
      </c>
      <c r="AQ8" s="47">
        <f t="shared" ref="AQ8:AQ11" si="36">ROUND(Q8,0)</f>
        <v>37</v>
      </c>
      <c r="AR8" s="47">
        <f t="shared" ref="AR8:AR11" si="37">ROUND(R8,0)</f>
        <v>32</v>
      </c>
      <c r="AS8" s="47">
        <f t="shared" ref="AS8:AS11" si="38">ROUND(S8,0)</f>
        <v>122</v>
      </c>
      <c r="AT8" s="47">
        <f t="shared" ref="AT8:AT11" si="39">ROUND(T8,0)</f>
        <v>155</v>
      </c>
      <c r="AU8" s="47">
        <f t="shared" ref="AU8:AU11" si="40">ROUND(U8,0)</f>
        <v>132</v>
      </c>
      <c r="AV8" s="47">
        <f t="shared" ref="AV8:AV11" si="41">ROUND(V8,0)</f>
        <v>36</v>
      </c>
      <c r="AW8" s="47">
        <f t="shared" ref="AW8:AW11" si="42">ROUND(W8,0)</f>
        <v>23</v>
      </c>
      <c r="AX8" s="47">
        <f t="shared" ref="AX8:AX11" si="43">ROUND(X8,0)</f>
        <v>47</v>
      </c>
      <c r="AY8" s="47">
        <f t="shared" ref="AY8:AY11" si="44">ROUND(Y8,0)</f>
        <v>12</v>
      </c>
      <c r="AZ8" s="47">
        <f t="shared" ref="AZ8:AZ11" si="45">ROUND(Z8,0)</f>
        <v>6</v>
      </c>
      <c r="BA8" s="47">
        <f t="shared" ref="BA8:BA11" si="46">ROUND(AA8,0)</f>
        <v>17</v>
      </c>
      <c r="BB8" s="47">
        <f t="shared" ref="BB8:BB11" si="47">ROUND(AB8,0)</f>
        <v>11</v>
      </c>
      <c r="BC8" s="47">
        <f t="shared" ref="BC8:BC11" si="48">ROUND(AC8,0)</f>
        <v>9</v>
      </c>
      <c r="BD8" s="47">
        <f t="shared" ref="BD8:BD11" si="49">ROUND(AD8,0)</f>
        <v>12</v>
      </c>
      <c r="BE8" s="47">
        <f t="shared" ref="BE8:BE11" si="50">ROUND(AE8,0)</f>
        <v>10</v>
      </c>
      <c r="BF8" s="47">
        <f t="shared" ref="BF8:BF11" si="51">ROUND(AF8,0)</f>
        <v>8</v>
      </c>
    </row>
    <row r="9" spans="1:58" x14ac:dyDescent="0.2">
      <c r="A9" s="72" t="s">
        <v>187</v>
      </c>
      <c r="B9" s="44" t="s">
        <v>10</v>
      </c>
      <c r="C9" s="24" t="s">
        <v>186</v>
      </c>
      <c r="D9" s="73" t="s">
        <v>207</v>
      </c>
      <c r="E9" s="72" t="s">
        <v>208</v>
      </c>
      <c r="F9" s="21">
        <f t="shared" si="0"/>
        <v>1738430</v>
      </c>
      <c r="G9" s="22">
        <f t="shared" si="1"/>
        <v>827</v>
      </c>
      <c r="H9" s="23">
        <v>22</v>
      </c>
      <c r="I9" s="23">
        <v>32</v>
      </c>
      <c r="J9" s="23">
        <v>48</v>
      </c>
      <c r="K9" s="23">
        <v>60</v>
      </c>
      <c r="L9" s="23">
        <v>40</v>
      </c>
      <c r="M9" s="23">
        <v>44</v>
      </c>
      <c r="N9" s="23">
        <v>46</v>
      </c>
      <c r="O9" s="23">
        <v>46</v>
      </c>
      <c r="P9" s="23">
        <v>43</v>
      </c>
      <c r="Q9" s="23">
        <v>15</v>
      </c>
      <c r="R9" s="23">
        <v>24</v>
      </c>
      <c r="S9" s="23">
        <v>95</v>
      </c>
      <c r="T9" s="23">
        <v>77</v>
      </c>
      <c r="U9" s="23">
        <v>103</v>
      </c>
      <c r="V9" s="23">
        <v>22</v>
      </c>
      <c r="W9" s="23">
        <v>14</v>
      </c>
      <c r="X9" s="23">
        <v>36</v>
      </c>
      <c r="Y9" s="23">
        <v>13</v>
      </c>
      <c r="Z9" s="23">
        <v>5</v>
      </c>
      <c r="AA9" s="23">
        <v>13</v>
      </c>
      <c r="AB9" s="23">
        <v>9</v>
      </c>
      <c r="AC9" s="23">
        <v>5</v>
      </c>
      <c r="AD9" s="23">
        <v>6</v>
      </c>
      <c r="AE9" s="23">
        <v>5</v>
      </c>
      <c r="AF9" s="23">
        <v>4</v>
      </c>
      <c r="AH9" s="47">
        <f t="shared" si="27"/>
        <v>22</v>
      </c>
      <c r="AI9" s="47">
        <f t="shared" si="28"/>
        <v>32</v>
      </c>
      <c r="AJ9" s="47">
        <f t="shared" si="29"/>
        <v>48</v>
      </c>
      <c r="AK9" s="47">
        <f t="shared" si="30"/>
        <v>60</v>
      </c>
      <c r="AL9" s="47">
        <f t="shared" si="31"/>
        <v>40</v>
      </c>
      <c r="AM9" s="47">
        <f t="shared" si="32"/>
        <v>44</v>
      </c>
      <c r="AN9" s="47">
        <f t="shared" si="33"/>
        <v>46</v>
      </c>
      <c r="AO9" s="47">
        <f t="shared" si="34"/>
        <v>46</v>
      </c>
      <c r="AP9" s="47">
        <f t="shared" si="35"/>
        <v>43</v>
      </c>
      <c r="AQ9" s="47">
        <f t="shared" si="36"/>
        <v>15</v>
      </c>
      <c r="AR9" s="47">
        <f t="shared" si="37"/>
        <v>24</v>
      </c>
      <c r="AS9" s="47">
        <f t="shared" si="38"/>
        <v>95</v>
      </c>
      <c r="AT9" s="47">
        <f t="shared" si="39"/>
        <v>77</v>
      </c>
      <c r="AU9" s="47">
        <f t="shared" si="40"/>
        <v>103</v>
      </c>
      <c r="AV9" s="47">
        <f t="shared" si="41"/>
        <v>22</v>
      </c>
      <c r="AW9" s="47">
        <f t="shared" si="42"/>
        <v>14</v>
      </c>
      <c r="AX9" s="47">
        <f t="shared" si="43"/>
        <v>36</v>
      </c>
      <c r="AY9" s="47">
        <f t="shared" si="44"/>
        <v>13</v>
      </c>
      <c r="AZ9" s="47">
        <f t="shared" si="45"/>
        <v>5</v>
      </c>
      <c r="BA9" s="47">
        <f t="shared" si="46"/>
        <v>13</v>
      </c>
      <c r="BB9" s="47">
        <f t="shared" si="47"/>
        <v>9</v>
      </c>
      <c r="BC9" s="47">
        <f t="shared" si="48"/>
        <v>5</v>
      </c>
      <c r="BD9" s="47">
        <f t="shared" si="49"/>
        <v>6</v>
      </c>
      <c r="BE9" s="47">
        <f t="shared" si="50"/>
        <v>5</v>
      </c>
      <c r="BF9" s="47">
        <f t="shared" si="51"/>
        <v>4</v>
      </c>
    </row>
    <row r="10" spans="1:58" x14ac:dyDescent="0.2">
      <c r="A10" s="72" t="s">
        <v>187</v>
      </c>
      <c r="B10" s="44" t="s">
        <v>10</v>
      </c>
      <c r="C10" s="24" t="s">
        <v>186</v>
      </c>
      <c r="D10" s="73" t="s">
        <v>209</v>
      </c>
      <c r="E10" s="72" t="s">
        <v>283</v>
      </c>
      <c r="F10" s="21">
        <f t="shared" si="0"/>
        <v>2379360</v>
      </c>
      <c r="G10" s="22">
        <f t="shared" si="1"/>
        <v>994</v>
      </c>
      <c r="H10" s="23">
        <v>30</v>
      </c>
      <c r="I10" s="23">
        <v>34</v>
      </c>
      <c r="J10" s="23">
        <v>44</v>
      </c>
      <c r="K10" s="23">
        <v>54</v>
      </c>
      <c r="L10" s="23">
        <v>36</v>
      </c>
      <c r="M10" s="23">
        <v>49</v>
      </c>
      <c r="N10" s="23">
        <v>75</v>
      </c>
      <c r="O10" s="23">
        <v>41</v>
      </c>
      <c r="P10" s="23">
        <v>47</v>
      </c>
      <c r="Q10" s="23">
        <v>31</v>
      </c>
      <c r="R10" s="23">
        <v>17</v>
      </c>
      <c r="S10" s="23">
        <v>87</v>
      </c>
      <c r="T10" s="23">
        <v>113</v>
      </c>
      <c r="U10" s="23">
        <v>118</v>
      </c>
      <c r="V10" s="23">
        <v>43</v>
      </c>
      <c r="W10" s="23">
        <v>27</v>
      </c>
      <c r="X10" s="23">
        <v>49</v>
      </c>
      <c r="Y10" s="23">
        <v>17</v>
      </c>
      <c r="Z10" s="23">
        <v>8</v>
      </c>
      <c r="AA10" s="23">
        <v>20</v>
      </c>
      <c r="AB10" s="23">
        <v>12</v>
      </c>
      <c r="AC10" s="23">
        <v>10</v>
      </c>
      <c r="AD10" s="23">
        <v>13</v>
      </c>
      <c r="AE10" s="23">
        <v>11</v>
      </c>
      <c r="AF10" s="23">
        <v>8</v>
      </c>
      <c r="AH10" s="47">
        <f t="shared" si="27"/>
        <v>30</v>
      </c>
      <c r="AI10" s="47">
        <f t="shared" si="28"/>
        <v>34</v>
      </c>
      <c r="AJ10" s="47">
        <f t="shared" si="29"/>
        <v>44</v>
      </c>
      <c r="AK10" s="47">
        <f t="shared" si="30"/>
        <v>54</v>
      </c>
      <c r="AL10" s="47">
        <f t="shared" si="31"/>
        <v>36</v>
      </c>
      <c r="AM10" s="47">
        <f t="shared" si="32"/>
        <v>49</v>
      </c>
      <c r="AN10" s="47">
        <f t="shared" si="33"/>
        <v>75</v>
      </c>
      <c r="AO10" s="47">
        <f t="shared" si="34"/>
        <v>41</v>
      </c>
      <c r="AP10" s="47">
        <f t="shared" si="35"/>
        <v>47</v>
      </c>
      <c r="AQ10" s="47">
        <f t="shared" si="36"/>
        <v>31</v>
      </c>
      <c r="AR10" s="47">
        <f t="shared" si="37"/>
        <v>17</v>
      </c>
      <c r="AS10" s="47">
        <f t="shared" si="38"/>
        <v>87</v>
      </c>
      <c r="AT10" s="47">
        <f t="shared" si="39"/>
        <v>113</v>
      </c>
      <c r="AU10" s="47">
        <f t="shared" si="40"/>
        <v>118</v>
      </c>
      <c r="AV10" s="47">
        <f t="shared" si="41"/>
        <v>43</v>
      </c>
      <c r="AW10" s="47">
        <f t="shared" si="42"/>
        <v>27</v>
      </c>
      <c r="AX10" s="47">
        <f t="shared" si="43"/>
        <v>49</v>
      </c>
      <c r="AY10" s="47">
        <f t="shared" si="44"/>
        <v>17</v>
      </c>
      <c r="AZ10" s="47">
        <f t="shared" si="45"/>
        <v>8</v>
      </c>
      <c r="BA10" s="47">
        <f t="shared" si="46"/>
        <v>20</v>
      </c>
      <c r="BB10" s="47">
        <f t="shared" si="47"/>
        <v>12</v>
      </c>
      <c r="BC10" s="47">
        <f t="shared" si="48"/>
        <v>10</v>
      </c>
      <c r="BD10" s="47">
        <f t="shared" si="49"/>
        <v>13</v>
      </c>
      <c r="BE10" s="47">
        <f t="shared" si="50"/>
        <v>11</v>
      </c>
      <c r="BF10" s="47">
        <f t="shared" si="51"/>
        <v>8</v>
      </c>
    </row>
    <row r="11" spans="1:58" x14ac:dyDescent="0.2">
      <c r="A11" s="72" t="s">
        <v>187</v>
      </c>
      <c r="B11" s="44" t="s">
        <v>10</v>
      </c>
      <c r="C11" s="24" t="s">
        <v>186</v>
      </c>
      <c r="D11" s="73" t="s">
        <v>211</v>
      </c>
      <c r="E11" s="72" t="s">
        <v>212</v>
      </c>
      <c r="F11" s="21">
        <f t="shared" si="0"/>
        <v>2804285</v>
      </c>
      <c r="G11" s="22">
        <f t="shared" si="1"/>
        <v>1345</v>
      </c>
      <c r="H11" s="23">
        <v>42</v>
      </c>
      <c r="I11" s="23">
        <v>52</v>
      </c>
      <c r="J11" s="23">
        <v>77</v>
      </c>
      <c r="K11" s="23">
        <v>95</v>
      </c>
      <c r="L11" s="23">
        <v>63</v>
      </c>
      <c r="M11" s="23">
        <v>66</v>
      </c>
      <c r="N11" s="23">
        <v>108</v>
      </c>
      <c r="O11" s="23">
        <v>74</v>
      </c>
      <c r="P11" s="23">
        <v>64</v>
      </c>
      <c r="Q11" s="23">
        <v>41</v>
      </c>
      <c r="R11" s="23">
        <v>34</v>
      </c>
      <c r="S11" s="23">
        <v>130</v>
      </c>
      <c r="T11" s="23">
        <v>170</v>
      </c>
      <c r="U11" s="23">
        <v>117</v>
      </c>
      <c r="V11" s="23">
        <v>38</v>
      </c>
      <c r="W11" s="23">
        <v>23</v>
      </c>
      <c r="X11" s="23">
        <v>48</v>
      </c>
      <c r="Y11" s="23">
        <v>17</v>
      </c>
      <c r="Z11" s="23">
        <v>8</v>
      </c>
      <c r="AA11" s="23">
        <v>22</v>
      </c>
      <c r="AB11" s="23">
        <v>13</v>
      </c>
      <c r="AC11" s="23">
        <v>9</v>
      </c>
      <c r="AD11" s="23">
        <v>14</v>
      </c>
      <c r="AE11" s="23">
        <v>12</v>
      </c>
      <c r="AF11" s="23">
        <v>8</v>
      </c>
      <c r="AH11" s="47">
        <f t="shared" si="27"/>
        <v>42</v>
      </c>
      <c r="AI11" s="47">
        <f t="shared" si="28"/>
        <v>52</v>
      </c>
      <c r="AJ11" s="47">
        <f t="shared" si="29"/>
        <v>77</v>
      </c>
      <c r="AK11" s="47">
        <f t="shared" si="30"/>
        <v>95</v>
      </c>
      <c r="AL11" s="47">
        <f t="shared" si="31"/>
        <v>63</v>
      </c>
      <c r="AM11" s="47">
        <f t="shared" si="32"/>
        <v>66</v>
      </c>
      <c r="AN11" s="47">
        <f t="shared" si="33"/>
        <v>108</v>
      </c>
      <c r="AO11" s="47">
        <f t="shared" si="34"/>
        <v>74</v>
      </c>
      <c r="AP11" s="47">
        <f t="shared" si="35"/>
        <v>64</v>
      </c>
      <c r="AQ11" s="47">
        <f t="shared" si="36"/>
        <v>41</v>
      </c>
      <c r="AR11" s="47">
        <f t="shared" si="37"/>
        <v>34</v>
      </c>
      <c r="AS11" s="47">
        <f t="shared" si="38"/>
        <v>130</v>
      </c>
      <c r="AT11" s="47">
        <f t="shared" si="39"/>
        <v>170</v>
      </c>
      <c r="AU11" s="47">
        <f t="shared" si="40"/>
        <v>117</v>
      </c>
      <c r="AV11" s="47">
        <f t="shared" si="41"/>
        <v>38</v>
      </c>
      <c r="AW11" s="47">
        <f t="shared" si="42"/>
        <v>23</v>
      </c>
      <c r="AX11" s="47">
        <f t="shared" si="43"/>
        <v>48</v>
      </c>
      <c r="AY11" s="47">
        <f t="shared" si="44"/>
        <v>17</v>
      </c>
      <c r="AZ11" s="47">
        <f t="shared" si="45"/>
        <v>8</v>
      </c>
      <c r="BA11" s="47">
        <f t="shared" si="46"/>
        <v>22</v>
      </c>
      <c r="BB11" s="47">
        <f t="shared" si="47"/>
        <v>13</v>
      </c>
      <c r="BC11" s="47">
        <f t="shared" si="48"/>
        <v>9</v>
      </c>
      <c r="BD11" s="47">
        <f t="shared" si="49"/>
        <v>14</v>
      </c>
      <c r="BE11" s="47">
        <f t="shared" si="50"/>
        <v>12</v>
      </c>
      <c r="BF11" s="47">
        <f t="shared" si="51"/>
        <v>8</v>
      </c>
    </row>
    <row r="12" spans="1:58" x14ac:dyDescent="0.2">
      <c r="A12" s="27" t="s">
        <v>188</v>
      </c>
      <c r="B12" s="44" t="s">
        <v>10</v>
      </c>
      <c r="C12" s="24" t="s">
        <v>189</v>
      </c>
      <c r="D12" s="28" t="s">
        <v>213</v>
      </c>
      <c r="E12" s="68" t="s">
        <v>214</v>
      </c>
      <c r="F12" s="21">
        <f t="shared" si="0"/>
        <v>666820</v>
      </c>
      <c r="G12" s="22">
        <f t="shared" si="1"/>
        <v>324</v>
      </c>
      <c r="H12" s="23">
        <v>11</v>
      </c>
      <c r="I12" s="23">
        <v>12</v>
      </c>
      <c r="J12" s="23">
        <v>18</v>
      </c>
      <c r="K12" s="23">
        <v>22</v>
      </c>
      <c r="L12" s="23">
        <v>15</v>
      </c>
      <c r="M12" s="23">
        <v>16</v>
      </c>
      <c r="N12" s="23">
        <v>24</v>
      </c>
      <c r="O12" s="23">
        <v>17</v>
      </c>
      <c r="P12" s="23">
        <v>16</v>
      </c>
      <c r="Q12" s="23">
        <v>9</v>
      </c>
      <c r="R12" s="23">
        <v>8</v>
      </c>
      <c r="S12" s="23">
        <v>32</v>
      </c>
      <c r="T12" s="23">
        <v>38</v>
      </c>
      <c r="U12" s="23">
        <v>35</v>
      </c>
      <c r="V12" s="23">
        <v>10</v>
      </c>
      <c r="W12" s="23">
        <v>6</v>
      </c>
      <c r="X12" s="23">
        <v>12</v>
      </c>
      <c r="Y12" s="23">
        <v>4</v>
      </c>
      <c r="Z12" s="23">
        <v>2</v>
      </c>
      <c r="AA12" s="23">
        <v>5</v>
      </c>
      <c r="AB12" s="23">
        <v>3</v>
      </c>
      <c r="AC12" s="23">
        <v>2</v>
      </c>
      <c r="AD12" s="23">
        <v>3</v>
      </c>
      <c r="AE12" s="23">
        <v>2</v>
      </c>
      <c r="AF12" s="23">
        <v>2</v>
      </c>
      <c r="AH12" s="47">
        <f t="shared" ref="AH12:AH15" si="52">ROUND(H12,0)</f>
        <v>11</v>
      </c>
      <c r="AI12" s="47">
        <f t="shared" ref="AI12:AI15" si="53">ROUND(I12,0)</f>
        <v>12</v>
      </c>
      <c r="AJ12" s="47">
        <f t="shared" ref="AJ12:AJ15" si="54">ROUND(J12,0)</f>
        <v>18</v>
      </c>
      <c r="AK12" s="47">
        <f t="shared" ref="AK12:AK15" si="55">ROUND(K12,0)</f>
        <v>22</v>
      </c>
      <c r="AL12" s="47">
        <f t="shared" ref="AL12:AL15" si="56">ROUND(L12,0)</f>
        <v>15</v>
      </c>
      <c r="AM12" s="47">
        <f t="shared" ref="AM12:AM15" si="57">ROUND(M12,0)</f>
        <v>16</v>
      </c>
      <c r="AN12" s="47">
        <f t="shared" ref="AN12:AN15" si="58">ROUND(N12,0)</f>
        <v>24</v>
      </c>
      <c r="AO12" s="47">
        <f t="shared" ref="AO12:AO15" si="59">ROUND(O12,0)</f>
        <v>17</v>
      </c>
      <c r="AP12" s="47">
        <f t="shared" ref="AP12:AP15" si="60">ROUND(P12,0)</f>
        <v>16</v>
      </c>
      <c r="AQ12" s="47">
        <f t="shared" ref="AQ12:AQ15" si="61">ROUND(Q12,0)</f>
        <v>9</v>
      </c>
      <c r="AR12" s="47">
        <f t="shared" ref="AR12:AR15" si="62">ROUND(R12,0)</f>
        <v>8</v>
      </c>
      <c r="AS12" s="47">
        <f t="shared" ref="AS12:AS15" si="63">ROUND(S12,0)</f>
        <v>32</v>
      </c>
      <c r="AT12" s="47">
        <f t="shared" ref="AT12:AT15" si="64">ROUND(T12,0)</f>
        <v>38</v>
      </c>
      <c r="AU12" s="47">
        <f t="shared" ref="AU12:AU15" si="65">ROUND(U12,0)</f>
        <v>35</v>
      </c>
      <c r="AV12" s="47">
        <f t="shared" ref="AV12:AV15" si="66">ROUND(V12,0)</f>
        <v>10</v>
      </c>
      <c r="AW12" s="47">
        <f t="shared" ref="AW12:AW15" si="67">ROUND(W12,0)</f>
        <v>6</v>
      </c>
      <c r="AX12" s="47">
        <f t="shared" ref="AX12:AX15" si="68">ROUND(X12,0)</f>
        <v>12</v>
      </c>
      <c r="AY12" s="47">
        <f t="shared" ref="AY12:AY15" si="69">ROUND(Y12,0)</f>
        <v>4</v>
      </c>
      <c r="AZ12" s="47">
        <f t="shared" ref="AZ12:AZ15" si="70">ROUND(Z12,0)</f>
        <v>2</v>
      </c>
      <c r="BA12" s="47">
        <f t="shared" ref="BA12:BA15" si="71">ROUND(AA12,0)</f>
        <v>5</v>
      </c>
      <c r="BB12" s="47">
        <f t="shared" ref="BB12:BB15" si="72">ROUND(AB12,0)</f>
        <v>3</v>
      </c>
      <c r="BC12" s="47">
        <f t="shared" ref="BC12:BC15" si="73">ROUND(AC12,0)</f>
        <v>2</v>
      </c>
      <c r="BD12" s="47">
        <f t="shared" ref="BD12:BD15" si="74">ROUND(AD12,0)</f>
        <v>3</v>
      </c>
      <c r="BE12" s="47">
        <f t="shared" ref="BE12:BE15" si="75">ROUND(AE12,0)</f>
        <v>2</v>
      </c>
      <c r="BF12" s="47">
        <f t="shared" ref="BF12:BF15" si="76">ROUND(AF12,0)</f>
        <v>2</v>
      </c>
    </row>
    <row r="13" spans="1:58" x14ac:dyDescent="0.2">
      <c r="A13" s="27" t="s">
        <v>188</v>
      </c>
      <c r="B13" s="44" t="s">
        <v>10</v>
      </c>
      <c r="C13" s="24" t="s">
        <v>189</v>
      </c>
      <c r="D13" s="28" t="s">
        <v>215</v>
      </c>
      <c r="E13" s="68" t="s">
        <v>216</v>
      </c>
      <c r="F13" s="21">
        <f t="shared" si="0"/>
        <v>1117660</v>
      </c>
      <c r="G13" s="22">
        <f t="shared" si="1"/>
        <v>508</v>
      </c>
      <c r="H13" s="23">
        <v>17</v>
      </c>
      <c r="I13" s="23">
        <v>18</v>
      </c>
      <c r="J13" s="23">
        <v>27</v>
      </c>
      <c r="K13" s="23">
        <v>34</v>
      </c>
      <c r="L13" s="23">
        <v>23</v>
      </c>
      <c r="M13" s="23">
        <v>25</v>
      </c>
      <c r="N13" s="23">
        <v>37</v>
      </c>
      <c r="O13" s="23">
        <v>26</v>
      </c>
      <c r="P13" s="23">
        <v>24</v>
      </c>
      <c r="Q13" s="23">
        <v>14</v>
      </c>
      <c r="R13" s="23">
        <v>12</v>
      </c>
      <c r="S13" s="23">
        <v>49</v>
      </c>
      <c r="T13" s="23">
        <v>58</v>
      </c>
      <c r="U13" s="23">
        <v>53</v>
      </c>
      <c r="V13" s="23">
        <v>16</v>
      </c>
      <c r="W13" s="23">
        <v>11</v>
      </c>
      <c r="X13" s="23">
        <v>22</v>
      </c>
      <c r="Y13" s="23">
        <v>7</v>
      </c>
      <c r="Z13" s="23">
        <v>3</v>
      </c>
      <c r="AA13" s="23">
        <v>9</v>
      </c>
      <c r="AB13" s="23">
        <v>6</v>
      </c>
      <c r="AC13" s="23">
        <v>4</v>
      </c>
      <c r="AD13" s="23">
        <v>6</v>
      </c>
      <c r="AE13" s="23">
        <v>4</v>
      </c>
      <c r="AF13" s="23">
        <v>3</v>
      </c>
      <c r="AH13" s="47">
        <f t="shared" si="52"/>
        <v>17</v>
      </c>
      <c r="AI13" s="47">
        <f t="shared" si="53"/>
        <v>18</v>
      </c>
      <c r="AJ13" s="47">
        <f t="shared" si="54"/>
        <v>27</v>
      </c>
      <c r="AK13" s="47">
        <f t="shared" si="55"/>
        <v>34</v>
      </c>
      <c r="AL13" s="47">
        <f t="shared" si="56"/>
        <v>23</v>
      </c>
      <c r="AM13" s="47">
        <f t="shared" si="57"/>
        <v>25</v>
      </c>
      <c r="AN13" s="47">
        <f t="shared" si="58"/>
        <v>37</v>
      </c>
      <c r="AO13" s="47">
        <f t="shared" si="59"/>
        <v>26</v>
      </c>
      <c r="AP13" s="47">
        <f t="shared" si="60"/>
        <v>24</v>
      </c>
      <c r="AQ13" s="47">
        <f t="shared" si="61"/>
        <v>14</v>
      </c>
      <c r="AR13" s="47">
        <f t="shared" si="62"/>
        <v>12</v>
      </c>
      <c r="AS13" s="47">
        <f t="shared" si="63"/>
        <v>49</v>
      </c>
      <c r="AT13" s="47">
        <f t="shared" si="64"/>
        <v>58</v>
      </c>
      <c r="AU13" s="47">
        <f t="shared" si="65"/>
        <v>53</v>
      </c>
      <c r="AV13" s="47">
        <f t="shared" si="66"/>
        <v>16</v>
      </c>
      <c r="AW13" s="47">
        <f t="shared" si="67"/>
        <v>11</v>
      </c>
      <c r="AX13" s="47">
        <f t="shared" si="68"/>
        <v>22</v>
      </c>
      <c r="AY13" s="47">
        <f t="shared" si="69"/>
        <v>7</v>
      </c>
      <c r="AZ13" s="47">
        <f t="shared" si="70"/>
        <v>3</v>
      </c>
      <c r="BA13" s="47">
        <f t="shared" si="71"/>
        <v>9</v>
      </c>
      <c r="BB13" s="47">
        <f t="shared" si="72"/>
        <v>6</v>
      </c>
      <c r="BC13" s="47">
        <f t="shared" si="73"/>
        <v>4</v>
      </c>
      <c r="BD13" s="47">
        <f t="shared" si="74"/>
        <v>6</v>
      </c>
      <c r="BE13" s="47">
        <f t="shared" si="75"/>
        <v>4</v>
      </c>
      <c r="BF13" s="47">
        <f t="shared" si="76"/>
        <v>3</v>
      </c>
    </row>
    <row r="14" spans="1:58" x14ac:dyDescent="0.2">
      <c r="A14" s="27" t="s">
        <v>188</v>
      </c>
      <c r="B14" s="44" t="s">
        <v>10</v>
      </c>
      <c r="C14" s="24" t="s">
        <v>189</v>
      </c>
      <c r="D14" s="28" t="s">
        <v>217</v>
      </c>
      <c r="E14" s="68" t="s">
        <v>218</v>
      </c>
      <c r="F14" s="21">
        <f t="shared" si="0"/>
        <v>1446280</v>
      </c>
      <c r="G14" s="22">
        <f t="shared" si="1"/>
        <v>677</v>
      </c>
      <c r="H14" s="23">
        <v>23</v>
      </c>
      <c r="I14" s="23">
        <v>25</v>
      </c>
      <c r="J14" s="23">
        <v>37</v>
      </c>
      <c r="K14" s="23">
        <v>46</v>
      </c>
      <c r="L14" s="23">
        <v>30</v>
      </c>
      <c r="M14" s="23">
        <v>34</v>
      </c>
      <c r="N14" s="23">
        <v>50</v>
      </c>
      <c r="O14" s="23">
        <v>35</v>
      </c>
      <c r="P14" s="23">
        <v>33</v>
      </c>
      <c r="Q14" s="23">
        <v>19</v>
      </c>
      <c r="R14" s="23">
        <v>16</v>
      </c>
      <c r="S14" s="23">
        <v>66</v>
      </c>
      <c r="T14" s="23">
        <v>78</v>
      </c>
      <c r="U14" s="23">
        <v>71</v>
      </c>
      <c r="V14" s="23">
        <v>21</v>
      </c>
      <c r="W14" s="23">
        <v>13</v>
      </c>
      <c r="X14" s="23">
        <v>27</v>
      </c>
      <c r="Y14" s="23">
        <v>9</v>
      </c>
      <c r="Z14" s="23">
        <v>4</v>
      </c>
      <c r="AA14" s="23">
        <v>11</v>
      </c>
      <c r="AB14" s="23">
        <v>7</v>
      </c>
      <c r="AC14" s="23">
        <v>5</v>
      </c>
      <c r="AD14" s="23">
        <v>7</v>
      </c>
      <c r="AE14" s="23">
        <v>6</v>
      </c>
      <c r="AF14" s="23">
        <v>4</v>
      </c>
      <c r="AH14" s="47">
        <f t="shared" si="52"/>
        <v>23</v>
      </c>
      <c r="AI14" s="47">
        <f t="shared" si="53"/>
        <v>25</v>
      </c>
      <c r="AJ14" s="47">
        <f t="shared" si="54"/>
        <v>37</v>
      </c>
      <c r="AK14" s="47">
        <f t="shared" si="55"/>
        <v>46</v>
      </c>
      <c r="AL14" s="47">
        <f t="shared" si="56"/>
        <v>30</v>
      </c>
      <c r="AM14" s="47">
        <f t="shared" si="57"/>
        <v>34</v>
      </c>
      <c r="AN14" s="47">
        <f t="shared" si="58"/>
        <v>50</v>
      </c>
      <c r="AO14" s="47">
        <f t="shared" si="59"/>
        <v>35</v>
      </c>
      <c r="AP14" s="47">
        <f t="shared" si="60"/>
        <v>33</v>
      </c>
      <c r="AQ14" s="47">
        <f t="shared" si="61"/>
        <v>19</v>
      </c>
      <c r="AR14" s="47">
        <f t="shared" si="62"/>
        <v>16</v>
      </c>
      <c r="AS14" s="47">
        <f t="shared" si="63"/>
        <v>66</v>
      </c>
      <c r="AT14" s="47">
        <f t="shared" si="64"/>
        <v>78</v>
      </c>
      <c r="AU14" s="47">
        <f t="shared" si="65"/>
        <v>71</v>
      </c>
      <c r="AV14" s="47">
        <f t="shared" si="66"/>
        <v>21</v>
      </c>
      <c r="AW14" s="47">
        <f t="shared" si="67"/>
        <v>13</v>
      </c>
      <c r="AX14" s="47">
        <f t="shared" si="68"/>
        <v>27</v>
      </c>
      <c r="AY14" s="47">
        <f t="shared" si="69"/>
        <v>9</v>
      </c>
      <c r="AZ14" s="47">
        <f t="shared" si="70"/>
        <v>4</v>
      </c>
      <c r="BA14" s="47">
        <f t="shared" si="71"/>
        <v>11</v>
      </c>
      <c r="BB14" s="47">
        <f t="shared" si="72"/>
        <v>7</v>
      </c>
      <c r="BC14" s="47">
        <f t="shared" si="73"/>
        <v>5</v>
      </c>
      <c r="BD14" s="47">
        <f t="shared" si="74"/>
        <v>7</v>
      </c>
      <c r="BE14" s="47">
        <f t="shared" si="75"/>
        <v>6</v>
      </c>
      <c r="BF14" s="47">
        <f t="shared" si="76"/>
        <v>4</v>
      </c>
    </row>
    <row r="15" spans="1:58" x14ac:dyDescent="0.2">
      <c r="A15" s="27" t="s">
        <v>188</v>
      </c>
      <c r="B15" s="44" t="s">
        <v>10</v>
      </c>
      <c r="C15" s="24" t="s">
        <v>189</v>
      </c>
      <c r="D15" s="28" t="s">
        <v>219</v>
      </c>
      <c r="E15" s="68" t="s">
        <v>220</v>
      </c>
      <c r="F15" s="21">
        <f t="shared" si="0"/>
        <v>897560</v>
      </c>
      <c r="G15" s="22">
        <f t="shared" si="1"/>
        <v>423</v>
      </c>
      <c r="H15" s="23">
        <v>14</v>
      </c>
      <c r="I15" s="23">
        <v>15</v>
      </c>
      <c r="J15" s="23">
        <v>23</v>
      </c>
      <c r="K15" s="23">
        <v>28</v>
      </c>
      <c r="L15" s="23">
        <v>19</v>
      </c>
      <c r="M15" s="23">
        <v>21</v>
      </c>
      <c r="N15" s="23">
        <v>31</v>
      </c>
      <c r="O15" s="23">
        <v>22</v>
      </c>
      <c r="P15" s="23">
        <v>20</v>
      </c>
      <c r="Q15" s="23">
        <v>12</v>
      </c>
      <c r="R15" s="23">
        <v>11</v>
      </c>
      <c r="S15" s="23">
        <v>42</v>
      </c>
      <c r="T15" s="23">
        <v>50</v>
      </c>
      <c r="U15" s="23">
        <v>45</v>
      </c>
      <c r="V15" s="23">
        <v>13</v>
      </c>
      <c r="W15" s="23">
        <v>8</v>
      </c>
      <c r="X15" s="23">
        <v>17</v>
      </c>
      <c r="Y15" s="23">
        <v>5</v>
      </c>
      <c r="Z15" s="23">
        <v>3</v>
      </c>
      <c r="AA15" s="23">
        <v>6</v>
      </c>
      <c r="AB15" s="23">
        <v>4</v>
      </c>
      <c r="AC15" s="23">
        <v>3</v>
      </c>
      <c r="AD15" s="23">
        <v>4</v>
      </c>
      <c r="AE15" s="23">
        <v>4</v>
      </c>
      <c r="AF15" s="23">
        <v>3</v>
      </c>
      <c r="AH15" s="47">
        <f t="shared" si="52"/>
        <v>14</v>
      </c>
      <c r="AI15" s="47">
        <f t="shared" si="53"/>
        <v>15</v>
      </c>
      <c r="AJ15" s="47">
        <f t="shared" si="54"/>
        <v>23</v>
      </c>
      <c r="AK15" s="47">
        <f t="shared" si="55"/>
        <v>28</v>
      </c>
      <c r="AL15" s="47">
        <f t="shared" si="56"/>
        <v>19</v>
      </c>
      <c r="AM15" s="47">
        <f t="shared" si="57"/>
        <v>21</v>
      </c>
      <c r="AN15" s="47">
        <f t="shared" si="58"/>
        <v>31</v>
      </c>
      <c r="AO15" s="47">
        <f t="shared" si="59"/>
        <v>22</v>
      </c>
      <c r="AP15" s="47">
        <f t="shared" si="60"/>
        <v>20</v>
      </c>
      <c r="AQ15" s="47">
        <f t="shared" si="61"/>
        <v>12</v>
      </c>
      <c r="AR15" s="47">
        <f t="shared" si="62"/>
        <v>11</v>
      </c>
      <c r="AS15" s="47">
        <f t="shared" si="63"/>
        <v>42</v>
      </c>
      <c r="AT15" s="47">
        <f t="shared" si="64"/>
        <v>50</v>
      </c>
      <c r="AU15" s="47">
        <f t="shared" si="65"/>
        <v>45</v>
      </c>
      <c r="AV15" s="47">
        <f t="shared" si="66"/>
        <v>13</v>
      </c>
      <c r="AW15" s="47">
        <f t="shared" si="67"/>
        <v>8</v>
      </c>
      <c r="AX15" s="47">
        <f t="shared" si="68"/>
        <v>17</v>
      </c>
      <c r="AY15" s="47">
        <f t="shared" si="69"/>
        <v>5</v>
      </c>
      <c r="AZ15" s="47">
        <f t="shared" si="70"/>
        <v>3</v>
      </c>
      <c r="BA15" s="47">
        <f t="shared" si="71"/>
        <v>6</v>
      </c>
      <c r="BB15" s="47">
        <f t="shared" si="72"/>
        <v>4</v>
      </c>
      <c r="BC15" s="47">
        <f t="shared" si="73"/>
        <v>3</v>
      </c>
      <c r="BD15" s="47">
        <f t="shared" si="74"/>
        <v>4</v>
      </c>
      <c r="BE15" s="47">
        <f t="shared" si="75"/>
        <v>4</v>
      </c>
      <c r="BF15" s="47">
        <f t="shared" si="76"/>
        <v>3</v>
      </c>
    </row>
    <row r="16" spans="1:58" x14ac:dyDescent="0.2">
      <c r="A16" s="74" t="s">
        <v>190</v>
      </c>
      <c r="B16" s="44" t="s">
        <v>10</v>
      </c>
      <c r="C16" s="24" t="s">
        <v>189</v>
      </c>
      <c r="D16" s="75" t="s">
        <v>221</v>
      </c>
      <c r="E16" s="74" t="s">
        <v>222</v>
      </c>
      <c r="F16" s="21">
        <f t="shared" ref="F16:F22" si="77">SUMPRODUCT(H16:AF16,$H$1:$AF$1)</f>
        <v>2542505</v>
      </c>
      <c r="G16" s="22">
        <f t="shared" ref="G16:G22" si="78">SUM(H16:AF16)</f>
        <v>1075</v>
      </c>
      <c r="H16" s="23">
        <v>37</v>
      </c>
      <c r="I16" s="23">
        <v>37</v>
      </c>
      <c r="J16" s="23">
        <v>56</v>
      </c>
      <c r="K16" s="23">
        <v>69</v>
      </c>
      <c r="L16" s="23">
        <v>46</v>
      </c>
      <c r="M16" s="23">
        <v>51</v>
      </c>
      <c r="N16" s="23">
        <v>76</v>
      </c>
      <c r="O16" s="23">
        <v>53</v>
      </c>
      <c r="P16" s="23">
        <v>50</v>
      </c>
      <c r="Q16" s="23">
        <v>29</v>
      </c>
      <c r="R16" s="23">
        <v>25</v>
      </c>
      <c r="S16" s="23">
        <v>101</v>
      </c>
      <c r="T16" s="23">
        <v>119</v>
      </c>
      <c r="U16" s="23">
        <v>109</v>
      </c>
      <c r="V16" s="23">
        <v>32</v>
      </c>
      <c r="W16" s="23">
        <v>26</v>
      </c>
      <c r="X16" s="23">
        <v>54</v>
      </c>
      <c r="Y16" s="23">
        <v>18</v>
      </c>
      <c r="Z16" s="23">
        <v>8</v>
      </c>
      <c r="AA16" s="23">
        <v>22</v>
      </c>
      <c r="AB16" s="23">
        <v>14</v>
      </c>
      <c r="AC16" s="23">
        <v>10</v>
      </c>
      <c r="AD16" s="23">
        <v>14</v>
      </c>
      <c r="AE16" s="23">
        <v>11</v>
      </c>
      <c r="AF16" s="23">
        <v>8</v>
      </c>
      <c r="AH16" s="47">
        <f t="shared" ref="AH16:AH22" si="79">ROUND(H16,0)</f>
        <v>37</v>
      </c>
      <c r="AI16" s="47">
        <f t="shared" ref="AI16:AI22" si="80">ROUND(I16,0)</f>
        <v>37</v>
      </c>
      <c r="AJ16" s="47">
        <f t="shared" ref="AJ16:AJ22" si="81">ROUND(J16,0)</f>
        <v>56</v>
      </c>
      <c r="AK16" s="47">
        <f t="shared" ref="AK16:AK22" si="82">ROUND(K16,0)</f>
        <v>69</v>
      </c>
      <c r="AL16" s="47">
        <f t="shared" ref="AL16:AL22" si="83">ROUND(L16,0)</f>
        <v>46</v>
      </c>
      <c r="AM16" s="47">
        <f t="shared" ref="AM16:AM22" si="84">ROUND(M16,0)</f>
        <v>51</v>
      </c>
      <c r="AN16" s="47">
        <f t="shared" ref="AN16:AN22" si="85">ROUND(N16,0)</f>
        <v>76</v>
      </c>
      <c r="AO16" s="47">
        <f t="shared" ref="AO16:AO22" si="86">ROUND(O16,0)</f>
        <v>53</v>
      </c>
      <c r="AP16" s="47">
        <f t="shared" ref="AP16:AP22" si="87">ROUND(P16,0)</f>
        <v>50</v>
      </c>
      <c r="AQ16" s="47">
        <f t="shared" ref="AQ16:AQ22" si="88">ROUND(Q16,0)</f>
        <v>29</v>
      </c>
      <c r="AR16" s="47">
        <f t="shared" ref="AR16:AR22" si="89">ROUND(R16,0)</f>
        <v>25</v>
      </c>
      <c r="AS16" s="47">
        <f t="shared" ref="AS16:AS22" si="90">ROUND(S16,0)</f>
        <v>101</v>
      </c>
      <c r="AT16" s="47">
        <f t="shared" ref="AT16:AT22" si="91">ROUND(T16,0)</f>
        <v>119</v>
      </c>
      <c r="AU16" s="47">
        <f t="shared" ref="AU16:AU22" si="92">ROUND(U16,0)</f>
        <v>109</v>
      </c>
      <c r="AV16" s="47">
        <f t="shared" ref="AV16:AV22" si="93">ROUND(V16,0)</f>
        <v>32</v>
      </c>
      <c r="AW16" s="47">
        <f t="shared" ref="AW16:AW22" si="94">ROUND(W16,0)</f>
        <v>26</v>
      </c>
      <c r="AX16" s="47">
        <f t="shared" ref="AX16:AX22" si="95">ROUND(X16,0)</f>
        <v>54</v>
      </c>
      <c r="AY16" s="47">
        <f t="shared" ref="AY16:AY22" si="96">ROUND(Y16,0)</f>
        <v>18</v>
      </c>
      <c r="AZ16" s="47">
        <f t="shared" ref="AZ16:AZ22" si="97">ROUND(Z16,0)</f>
        <v>8</v>
      </c>
      <c r="BA16" s="47">
        <f t="shared" ref="BA16:BA22" si="98">ROUND(AA16,0)</f>
        <v>22</v>
      </c>
      <c r="BB16" s="47">
        <f t="shared" ref="BB16:BB22" si="99">ROUND(AB16,0)</f>
        <v>14</v>
      </c>
      <c r="BC16" s="47">
        <f t="shared" ref="BC16:BC22" si="100">ROUND(AC16,0)</f>
        <v>10</v>
      </c>
      <c r="BD16" s="47">
        <f t="shared" ref="BD16:BD22" si="101">ROUND(AD16,0)</f>
        <v>14</v>
      </c>
      <c r="BE16" s="47">
        <f t="shared" ref="BE16:BE22" si="102">ROUND(AE16,0)</f>
        <v>11</v>
      </c>
      <c r="BF16" s="47">
        <f t="shared" ref="BF16:BF22" si="103">ROUND(AF16,0)</f>
        <v>8</v>
      </c>
    </row>
    <row r="17" spans="1:58" x14ac:dyDescent="0.2">
      <c r="A17" s="74" t="s">
        <v>190</v>
      </c>
      <c r="B17" s="44" t="s">
        <v>10</v>
      </c>
      <c r="C17" s="24" t="s">
        <v>189</v>
      </c>
      <c r="D17" s="75" t="s">
        <v>223</v>
      </c>
      <c r="E17" s="74" t="s">
        <v>224</v>
      </c>
      <c r="F17" s="21">
        <f t="shared" si="77"/>
        <v>765130</v>
      </c>
      <c r="G17" s="22">
        <f t="shared" si="78"/>
        <v>397</v>
      </c>
      <c r="H17" s="23">
        <v>15</v>
      </c>
      <c r="I17" s="23">
        <v>15</v>
      </c>
      <c r="J17" s="23">
        <v>22</v>
      </c>
      <c r="K17" s="23">
        <v>28</v>
      </c>
      <c r="L17" s="23">
        <v>18</v>
      </c>
      <c r="M17" s="23">
        <v>20</v>
      </c>
      <c r="N17" s="23">
        <v>30</v>
      </c>
      <c r="O17" s="23">
        <v>21</v>
      </c>
      <c r="P17" s="23">
        <v>20</v>
      </c>
      <c r="Q17" s="23">
        <v>11</v>
      </c>
      <c r="R17" s="23">
        <v>10</v>
      </c>
      <c r="S17" s="23">
        <v>40</v>
      </c>
      <c r="T17" s="23">
        <v>48</v>
      </c>
      <c r="U17" s="23">
        <v>44</v>
      </c>
      <c r="V17" s="23">
        <v>13</v>
      </c>
      <c r="W17" s="23">
        <v>6</v>
      </c>
      <c r="X17" s="23">
        <v>12</v>
      </c>
      <c r="Y17" s="23">
        <v>4</v>
      </c>
      <c r="Z17" s="23">
        <v>2</v>
      </c>
      <c r="AA17" s="23">
        <v>5</v>
      </c>
      <c r="AB17" s="23">
        <v>3</v>
      </c>
      <c r="AC17" s="23">
        <v>2</v>
      </c>
      <c r="AD17" s="23">
        <v>3</v>
      </c>
      <c r="AE17" s="23">
        <v>3</v>
      </c>
      <c r="AF17" s="23">
        <v>2</v>
      </c>
      <c r="AH17" s="47">
        <f t="shared" si="79"/>
        <v>15</v>
      </c>
      <c r="AI17" s="47">
        <f t="shared" si="80"/>
        <v>15</v>
      </c>
      <c r="AJ17" s="47">
        <f t="shared" si="81"/>
        <v>22</v>
      </c>
      <c r="AK17" s="47">
        <f t="shared" si="82"/>
        <v>28</v>
      </c>
      <c r="AL17" s="47">
        <f t="shared" si="83"/>
        <v>18</v>
      </c>
      <c r="AM17" s="47">
        <f t="shared" si="84"/>
        <v>20</v>
      </c>
      <c r="AN17" s="47">
        <f t="shared" si="85"/>
        <v>30</v>
      </c>
      <c r="AO17" s="47">
        <f t="shared" si="86"/>
        <v>21</v>
      </c>
      <c r="AP17" s="47">
        <f t="shared" si="87"/>
        <v>20</v>
      </c>
      <c r="AQ17" s="47">
        <f t="shared" si="88"/>
        <v>11</v>
      </c>
      <c r="AR17" s="47">
        <f t="shared" si="89"/>
        <v>10</v>
      </c>
      <c r="AS17" s="47">
        <f t="shared" si="90"/>
        <v>40</v>
      </c>
      <c r="AT17" s="47">
        <f t="shared" si="91"/>
        <v>48</v>
      </c>
      <c r="AU17" s="47">
        <f t="shared" si="92"/>
        <v>44</v>
      </c>
      <c r="AV17" s="47">
        <f t="shared" si="93"/>
        <v>13</v>
      </c>
      <c r="AW17" s="47">
        <f t="shared" si="94"/>
        <v>6</v>
      </c>
      <c r="AX17" s="47">
        <f t="shared" si="95"/>
        <v>12</v>
      </c>
      <c r="AY17" s="47">
        <f t="shared" si="96"/>
        <v>4</v>
      </c>
      <c r="AZ17" s="47">
        <f t="shared" si="97"/>
        <v>2</v>
      </c>
      <c r="BA17" s="47">
        <f t="shared" si="98"/>
        <v>5</v>
      </c>
      <c r="BB17" s="47">
        <f t="shared" si="99"/>
        <v>3</v>
      </c>
      <c r="BC17" s="47">
        <f t="shared" si="100"/>
        <v>2</v>
      </c>
      <c r="BD17" s="47">
        <f t="shared" si="101"/>
        <v>3</v>
      </c>
      <c r="BE17" s="47">
        <f t="shared" si="102"/>
        <v>3</v>
      </c>
      <c r="BF17" s="47">
        <f t="shared" si="103"/>
        <v>2</v>
      </c>
    </row>
    <row r="18" spans="1:58" x14ac:dyDescent="0.2">
      <c r="A18" s="74" t="s">
        <v>190</v>
      </c>
      <c r="B18" s="44" t="s">
        <v>10</v>
      </c>
      <c r="C18" s="24" t="s">
        <v>189</v>
      </c>
      <c r="D18" s="75" t="s">
        <v>225</v>
      </c>
      <c r="E18" s="74" t="s">
        <v>226</v>
      </c>
      <c r="F18" s="21">
        <f t="shared" si="77"/>
        <v>1373625</v>
      </c>
      <c r="G18" s="22">
        <f t="shared" si="78"/>
        <v>662</v>
      </c>
      <c r="H18" s="23">
        <v>24</v>
      </c>
      <c r="I18" s="23">
        <v>24</v>
      </c>
      <c r="J18" s="23">
        <v>36</v>
      </c>
      <c r="K18" s="23">
        <v>45</v>
      </c>
      <c r="L18" s="23">
        <v>30</v>
      </c>
      <c r="M18" s="23">
        <v>33</v>
      </c>
      <c r="N18" s="23">
        <v>49</v>
      </c>
      <c r="O18" s="23">
        <v>35</v>
      </c>
      <c r="P18" s="23">
        <v>32</v>
      </c>
      <c r="Q18" s="23">
        <v>19</v>
      </c>
      <c r="R18" s="23">
        <v>16</v>
      </c>
      <c r="S18" s="23">
        <v>65</v>
      </c>
      <c r="T18" s="23">
        <v>77</v>
      </c>
      <c r="U18" s="23">
        <v>71</v>
      </c>
      <c r="V18" s="23">
        <v>21</v>
      </c>
      <c r="W18" s="23">
        <v>12</v>
      </c>
      <c r="X18" s="23">
        <v>25</v>
      </c>
      <c r="Y18" s="23">
        <v>8</v>
      </c>
      <c r="Z18" s="23">
        <v>4</v>
      </c>
      <c r="AA18" s="23">
        <v>10</v>
      </c>
      <c r="AB18" s="23">
        <v>6</v>
      </c>
      <c r="AC18" s="23">
        <v>5</v>
      </c>
      <c r="AD18" s="23">
        <v>6</v>
      </c>
      <c r="AE18" s="23">
        <v>5</v>
      </c>
      <c r="AF18" s="23">
        <v>4</v>
      </c>
      <c r="AH18" s="47">
        <f t="shared" si="79"/>
        <v>24</v>
      </c>
      <c r="AI18" s="47">
        <f t="shared" si="80"/>
        <v>24</v>
      </c>
      <c r="AJ18" s="47">
        <f t="shared" si="81"/>
        <v>36</v>
      </c>
      <c r="AK18" s="47">
        <f t="shared" si="82"/>
        <v>45</v>
      </c>
      <c r="AL18" s="47">
        <f t="shared" si="83"/>
        <v>30</v>
      </c>
      <c r="AM18" s="47">
        <f t="shared" si="84"/>
        <v>33</v>
      </c>
      <c r="AN18" s="47">
        <f t="shared" si="85"/>
        <v>49</v>
      </c>
      <c r="AO18" s="47">
        <f t="shared" si="86"/>
        <v>35</v>
      </c>
      <c r="AP18" s="47">
        <f t="shared" si="87"/>
        <v>32</v>
      </c>
      <c r="AQ18" s="47">
        <f t="shared" si="88"/>
        <v>19</v>
      </c>
      <c r="AR18" s="47">
        <f t="shared" si="89"/>
        <v>16</v>
      </c>
      <c r="AS18" s="47">
        <f t="shared" si="90"/>
        <v>65</v>
      </c>
      <c r="AT18" s="47">
        <f t="shared" si="91"/>
        <v>77</v>
      </c>
      <c r="AU18" s="47">
        <f t="shared" si="92"/>
        <v>71</v>
      </c>
      <c r="AV18" s="47">
        <f t="shared" si="93"/>
        <v>21</v>
      </c>
      <c r="AW18" s="47">
        <f t="shared" si="94"/>
        <v>12</v>
      </c>
      <c r="AX18" s="47">
        <f t="shared" si="95"/>
        <v>25</v>
      </c>
      <c r="AY18" s="47">
        <f t="shared" si="96"/>
        <v>8</v>
      </c>
      <c r="AZ18" s="47">
        <f t="shared" si="97"/>
        <v>4</v>
      </c>
      <c r="BA18" s="47">
        <f t="shared" si="98"/>
        <v>10</v>
      </c>
      <c r="BB18" s="47">
        <f t="shared" si="99"/>
        <v>6</v>
      </c>
      <c r="BC18" s="47">
        <f t="shared" si="100"/>
        <v>5</v>
      </c>
      <c r="BD18" s="47">
        <f t="shared" si="101"/>
        <v>6</v>
      </c>
      <c r="BE18" s="47">
        <f t="shared" si="102"/>
        <v>5</v>
      </c>
      <c r="BF18" s="47">
        <f t="shared" si="103"/>
        <v>4</v>
      </c>
    </row>
    <row r="19" spans="1:58" x14ac:dyDescent="0.2">
      <c r="A19" s="74" t="s">
        <v>190</v>
      </c>
      <c r="B19" s="44" t="s">
        <v>10</v>
      </c>
      <c r="C19" s="24" t="s">
        <v>189</v>
      </c>
      <c r="D19" s="75" t="s">
        <v>227</v>
      </c>
      <c r="E19" s="74" t="s">
        <v>144</v>
      </c>
      <c r="F19" s="21">
        <f t="shared" si="77"/>
        <v>1200415</v>
      </c>
      <c r="G19" s="22">
        <f t="shared" si="78"/>
        <v>603</v>
      </c>
      <c r="H19" s="23">
        <v>22</v>
      </c>
      <c r="I19" s="23">
        <v>22</v>
      </c>
      <c r="J19" s="23">
        <v>34</v>
      </c>
      <c r="K19" s="23">
        <v>41</v>
      </c>
      <c r="L19" s="23">
        <v>28</v>
      </c>
      <c r="M19" s="23">
        <v>31</v>
      </c>
      <c r="N19" s="23">
        <v>45</v>
      </c>
      <c r="O19" s="23">
        <v>32</v>
      </c>
      <c r="P19" s="23">
        <v>30</v>
      </c>
      <c r="Q19" s="23">
        <v>17</v>
      </c>
      <c r="R19" s="23">
        <v>15</v>
      </c>
      <c r="S19" s="23">
        <v>60</v>
      </c>
      <c r="T19" s="23">
        <v>72</v>
      </c>
      <c r="U19" s="23">
        <v>65</v>
      </c>
      <c r="V19" s="23">
        <v>19</v>
      </c>
      <c r="W19" s="23">
        <v>10</v>
      </c>
      <c r="X19" s="23">
        <v>21</v>
      </c>
      <c r="Y19" s="23">
        <v>7</v>
      </c>
      <c r="Z19" s="23">
        <v>3</v>
      </c>
      <c r="AA19" s="23">
        <v>8</v>
      </c>
      <c r="AB19" s="23">
        <v>5</v>
      </c>
      <c r="AC19" s="23">
        <v>4</v>
      </c>
      <c r="AD19" s="23">
        <v>5</v>
      </c>
      <c r="AE19" s="23">
        <v>4</v>
      </c>
      <c r="AF19" s="23">
        <v>3</v>
      </c>
      <c r="AH19" s="47">
        <f t="shared" si="79"/>
        <v>22</v>
      </c>
      <c r="AI19" s="47">
        <f t="shared" si="80"/>
        <v>22</v>
      </c>
      <c r="AJ19" s="47">
        <f t="shared" si="81"/>
        <v>34</v>
      </c>
      <c r="AK19" s="47">
        <f t="shared" si="82"/>
        <v>41</v>
      </c>
      <c r="AL19" s="47">
        <f t="shared" si="83"/>
        <v>28</v>
      </c>
      <c r="AM19" s="47">
        <f t="shared" si="84"/>
        <v>31</v>
      </c>
      <c r="AN19" s="47">
        <f t="shared" si="85"/>
        <v>45</v>
      </c>
      <c r="AO19" s="47">
        <f t="shared" si="86"/>
        <v>32</v>
      </c>
      <c r="AP19" s="47">
        <f t="shared" si="87"/>
        <v>30</v>
      </c>
      <c r="AQ19" s="47">
        <f t="shared" si="88"/>
        <v>17</v>
      </c>
      <c r="AR19" s="47">
        <f t="shared" si="89"/>
        <v>15</v>
      </c>
      <c r="AS19" s="47">
        <f t="shared" si="90"/>
        <v>60</v>
      </c>
      <c r="AT19" s="47">
        <f t="shared" si="91"/>
        <v>72</v>
      </c>
      <c r="AU19" s="47">
        <f t="shared" si="92"/>
        <v>65</v>
      </c>
      <c r="AV19" s="47">
        <f t="shared" si="93"/>
        <v>19</v>
      </c>
      <c r="AW19" s="47">
        <f t="shared" si="94"/>
        <v>10</v>
      </c>
      <c r="AX19" s="47">
        <f t="shared" si="95"/>
        <v>21</v>
      </c>
      <c r="AY19" s="47">
        <f t="shared" si="96"/>
        <v>7</v>
      </c>
      <c r="AZ19" s="47">
        <f t="shared" si="97"/>
        <v>3</v>
      </c>
      <c r="BA19" s="47">
        <f t="shared" si="98"/>
        <v>8</v>
      </c>
      <c r="BB19" s="47">
        <f t="shared" si="99"/>
        <v>5</v>
      </c>
      <c r="BC19" s="47">
        <f t="shared" si="100"/>
        <v>4</v>
      </c>
      <c r="BD19" s="47">
        <f t="shared" si="101"/>
        <v>5</v>
      </c>
      <c r="BE19" s="47">
        <f t="shared" si="102"/>
        <v>4</v>
      </c>
      <c r="BF19" s="47">
        <f t="shared" si="103"/>
        <v>3</v>
      </c>
    </row>
    <row r="20" spans="1:58" x14ac:dyDescent="0.2">
      <c r="A20" s="74" t="s">
        <v>190</v>
      </c>
      <c r="B20" s="44" t="s">
        <v>10</v>
      </c>
      <c r="C20" s="24" t="s">
        <v>189</v>
      </c>
      <c r="D20" s="75" t="s">
        <v>228</v>
      </c>
      <c r="E20" s="74" t="s">
        <v>229</v>
      </c>
      <c r="F20" s="21">
        <f t="shared" si="77"/>
        <v>1978390</v>
      </c>
      <c r="G20" s="22">
        <f t="shared" si="78"/>
        <v>928</v>
      </c>
      <c r="H20" s="23">
        <v>33</v>
      </c>
      <c r="I20" s="23">
        <v>34</v>
      </c>
      <c r="J20" s="23">
        <v>50</v>
      </c>
      <c r="K20" s="23">
        <v>62</v>
      </c>
      <c r="L20" s="23">
        <v>42</v>
      </c>
      <c r="M20" s="23">
        <v>46</v>
      </c>
      <c r="N20" s="23">
        <v>68</v>
      </c>
      <c r="O20" s="23">
        <v>48</v>
      </c>
      <c r="P20" s="23">
        <v>45</v>
      </c>
      <c r="Q20" s="23">
        <v>26</v>
      </c>
      <c r="R20" s="23">
        <v>22</v>
      </c>
      <c r="S20" s="23">
        <v>91</v>
      </c>
      <c r="T20" s="23">
        <v>107</v>
      </c>
      <c r="U20" s="23">
        <v>98</v>
      </c>
      <c r="V20" s="23">
        <v>29</v>
      </c>
      <c r="W20" s="23">
        <v>18</v>
      </c>
      <c r="X20" s="23">
        <v>37</v>
      </c>
      <c r="Y20" s="23">
        <v>12</v>
      </c>
      <c r="Z20" s="23">
        <v>6</v>
      </c>
      <c r="AA20" s="23">
        <v>15</v>
      </c>
      <c r="AB20" s="23">
        <v>9</v>
      </c>
      <c r="AC20" s="23">
        <v>7</v>
      </c>
      <c r="AD20" s="23">
        <v>9</v>
      </c>
      <c r="AE20" s="23">
        <v>8</v>
      </c>
      <c r="AF20" s="23">
        <v>6</v>
      </c>
      <c r="AH20" s="47">
        <f t="shared" si="79"/>
        <v>33</v>
      </c>
      <c r="AI20" s="47">
        <f t="shared" si="80"/>
        <v>34</v>
      </c>
      <c r="AJ20" s="47">
        <f t="shared" si="81"/>
        <v>50</v>
      </c>
      <c r="AK20" s="47">
        <f t="shared" si="82"/>
        <v>62</v>
      </c>
      <c r="AL20" s="47">
        <f t="shared" si="83"/>
        <v>42</v>
      </c>
      <c r="AM20" s="47">
        <f t="shared" si="84"/>
        <v>46</v>
      </c>
      <c r="AN20" s="47">
        <f t="shared" si="85"/>
        <v>68</v>
      </c>
      <c r="AO20" s="47">
        <f t="shared" si="86"/>
        <v>48</v>
      </c>
      <c r="AP20" s="47">
        <f t="shared" si="87"/>
        <v>45</v>
      </c>
      <c r="AQ20" s="47">
        <f t="shared" si="88"/>
        <v>26</v>
      </c>
      <c r="AR20" s="47">
        <f t="shared" si="89"/>
        <v>22</v>
      </c>
      <c r="AS20" s="47">
        <f t="shared" si="90"/>
        <v>91</v>
      </c>
      <c r="AT20" s="47">
        <f t="shared" si="91"/>
        <v>107</v>
      </c>
      <c r="AU20" s="47">
        <f t="shared" si="92"/>
        <v>98</v>
      </c>
      <c r="AV20" s="47">
        <f t="shared" si="93"/>
        <v>29</v>
      </c>
      <c r="AW20" s="47">
        <f t="shared" si="94"/>
        <v>18</v>
      </c>
      <c r="AX20" s="47">
        <f t="shared" si="95"/>
        <v>37</v>
      </c>
      <c r="AY20" s="47">
        <f t="shared" si="96"/>
        <v>12</v>
      </c>
      <c r="AZ20" s="47">
        <f t="shared" si="97"/>
        <v>6</v>
      </c>
      <c r="BA20" s="47">
        <f t="shared" si="98"/>
        <v>15</v>
      </c>
      <c r="BB20" s="47">
        <f t="shared" si="99"/>
        <v>9</v>
      </c>
      <c r="BC20" s="47">
        <f t="shared" si="100"/>
        <v>7</v>
      </c>
      <c r="BD20" s="47">
        <f t="shared" si="101"/>
        <v>9</v>
      </c>
      <c r="BE20" s="47">
        <f t="shared" si="102"/>
        <v>8</v>
      </c>
      <c r="BF20" s="47">
        <f t="shared" si="103"/>
        <v>6</v>
      </c>
    </row>
    <row r="21" spans="1:58" x14ac:dyDescent="0.2">
      <c r="A21" s="74" t="s">
        <v>190</v>
      </c>
      <c r="B21" s="44" t="s">
        <v>10</v>
      </c>
      <c r="C21" s="24" t="s">
        <v>189</v>
      </c>
      <c r="D21" s="25" t="s">
        <v>230</v>
      </c>
      <c r="E21" s="29" t="s">
        <v>231</v>
      </c>
      <c r="F21" s="21">
        <f t="shared" si="77"/>
        <v>1147710</v>
      </c>
      <c r="G21" s="22">
        <f t="shared" si="78"/>
        <v>560</v>
      </c>
      <c r="H21" s="23">
        <v>20</v>
      </c>
      <c r="I21" s="23">
        <v>21</v>
      </c>
      <c r="J21" s="23">
        <v>31</v>
      </c>
      <c r="K21" s="23">
        <v>38</v>
      </c>
      <c r="L21" s="23">
        <v>25</v>
      </c>
      <c r="M21" s="23">
        <v>28</v>
      </c>
      <c r="N21" s="23">
        <v>42</v>
      </c>
      <c r="O21" s="23">
        <v>29</v>
      </c>
      <c r="P21" s="23">
        <v>27</v>
      </c>
      <c r="Q21" s="23">
        <v>16</v>
      </c>
      <c r="R21" s="23">
        <v>14</v>
      </c>
      <c r="S21" s="23">
        <v>55</v>
      </c>
      <c r="T21" s="23">
        <v>66</v>
      </c>
      <c r="U21" s="23">
        <v>60</v>
      </c>
      <c r="V21" s="23">
        <v>18</v>
      </c>
      <c r="W21" s="23">
        <v>10</v>
      </c>
      <c r="X21" s="23">
        <v>21</v>
      </c>
      <c r="Y21" s="23">
        <v>7</v>
      </c>
      <c r="Z21" s="23">
        <v>3</v>
      </c>
      <c r="AA21" s="23">
        <v>8</v>
      </c>
      <c r="AB21" s="23">
        <v>5</v>
      </c>
      <c r="AC21" s="23">
        <v>4</v>
      </c>
      <c r="AD21" s="23">
        <v>5</v>
      </c>
      <c r="AE21" s="23">
        <v>4</v>
      </c>
      <c r="AF21" s="23">
        <v>3</v>
      </c>
      <c r="AH21" s="47">
        <f t="shared" si="79"/>
        <v>20</v>
      </c>
      <c r="AI21" s="47">
        <f t="shared" si="80"/>
        <v>21</v>
      </c>
      <c r="AJ21" s="47">
        <f t="shared" si="81"/>
        <v>31</v>
      </c>
      <c r="AK21" s="47">
        <f t="shared" si="82"/>
        <v>38</v>
      </c>
      <c r="AL21" s="47">
        <f t="shared" si="83"/>
        <v>25</v>
      </c>
      <c r="AM21" s="47">
        <f t="shared" si="84"/>
        <v>28</v>
      </c>
      <c r="AN21" s="47">
        <f t="shared" si="85"/>
        <v>42</v>
      </c>
      <c r="AO21" s="47">
        <f t="shared" si="86"/>
        <v>29</v>
      </c>
      <c r="AP21" s="47">
        <f t="shared" si="87"/>
        <v>27</v>
      </c>
      <c r="AQ21" s="47">
        <f t="shared" si="88"/>
        <v>16</v>
      </c>
      <c r="AR21" s="47">
        <f t="shared" si="89"/>
        <v>14</v>
      </c>
      <c r="AS21" s="47">
        <f t="shared" si="90"/>
        <v>55</v>
      </c>
      <c r="AT21" s="47">
        <f t="shared" si="91"/>
        <v>66</v>
      </c>
      <c r="AU21" s="47">
        <f t="shared" si="92"/>
        <v>60</v>
      </c>
      <c r="AV21" s="47">
        <f t="shared" si="93"/>
        <v>18</v>
      </c>
      <c r="AW21" s="47">
        <f t="shared" si="94"/>
        <v>10</v>
      </c>
      <c r="AX21" s="47">
        <f t="shared" si="95"/>
        <v>21</v>
      </c>
      <c r="AY21" s="47">
        <f t="shared" si="96"/>
        <v>7</v>
      </c>
      <c r="AZ21" s="47">
        <f t="shared" si="97"/>
        <v>3</v>
      </c>
      <c r="BA21" s="47">
        <f t="shared" si="98"/>
        <v>8</v>
      </c>
      <c r="BB21" s="47">
        <f t="shared" si="99"/>
        <v>5</v>
      </c>
      <c r="BC21" s="47">
        <f t="shared" si="100"/>
        <v>4</v>
      </c>
      <c r="BD21" s="47">
        <f t="shared" si="101"/>
        <v>5</v>
      </c>
      <c r="BE21" s="47">
        <f t="shared" si="102"/>
        <v>4</v>
      </c>
      <c r="BF21" s="47">
        <f t="shared" si="103"/>
        <v>3</v>
      </c>
    </row>
    <row r="22" spans="1:58" x14ac:dyDescent="0.2">
      <c r="A22" s="74" t="s">
        <v>190</v>
      </c>
      <c r="B22" s="44" t="s">
        <v>10</v>
      </c>
      <c r="C22" s="24" t="s">
        <v>189</v>
      </c>
      <c r="D22" s="25" t="s">
        <v>284</v>
      </c>
      <c r="E22" s="29" t="s">
        <v>232</v>
      </c>
      <c r="F22" s="21">
        <f t="shared" si="77"/>
        <v>1979210</v>
      </c>
      <c r="G22" s="22">
        <f t="shared" si="78"/>
        <v>926</v>
      </c>
      <c r="H22" s="23">
        <v>32</v>
      </c>
      <c r="I22" s="23">
        <v>34</v>
      </c>
      <c r="J22" s="23">
        <v>51</v>
      </c>
      <c r="K22" s="23">
        <v>62</v>
      </c>
      <c r="L22" s="23">
        <v>42</v>
      </c>
      <c r="M22" s="23">
        <v>46</v>
      </c>
      <c r="N22" s="23">
        <v>68</v>
      </c>
      <c r="O22" s="23">
        <v>48</v>
      </c>
      <c r="P22" s="23">
        <v>44</v>
      </c>
      <c r="Q22" s="23">
        <v>25</v>
      </c>
      <c r="R22" s="23">
        <v>22</v>
      </c>
      <c r="S22" s="23">
        <v>91</v>
      </c>
      <c r="T22" s="23">
        <v>107</v>
      </c>
      <c r="U22" s="23">
        <v>97</v>
      </c>
      <c r="V22" s="23">
        <v>29</v>
      </c>
      <c r="W22" s="23">
        <v>19</v>
      </c>
      <c r="X22" s="23">
        <v>38</v>
      </c>
      <c r="Y22" s="23">
        <v>12</v>
      </c>
      <c r="Z22" s="23">
        <v>5</v>
      </c>
      <c r="AA22" s="23">
        <v>15</v>
      </c>
      <c r="AB22" s="23">
        <v>10</v>
      </c>
      <c r="AC22" s="23">
        <v>6</v>
      </c>
      <c r="AD22" s="23">
        <v>10</v>
      </c>
      <c r="AE22" s="23">
        <v>8</v>
      </c>
      <c r="AF22" s="23">
        <v>5</v>
      </c>
      <c r="AH22" s="47">
        <f t="shared" si="79"/>
        <v>32</v>
      </c>
      <c r="AI22" s="47">
        <f t="shared" si="80"/>
        <v>34</v>
      </c>
      <c r="AJ22" s="47">
        <f t="shared" si="81"/>
        <v>51</v>
      </c>
      <c r="AK22" s="47">
        <f t="shared" si="82"/>
        <v>62</v>
      </c>
      <c r="AL22" s="47">
        <f t="shared" si="83"/>
        <v>42</v>
      </c>
      <c r="AM22" s="47">
        <f t="shared" si="84"/>
        <v>46</v>
      </c>
      <c r="AN22" s="47">
        <f t="shared" si="85"/>
        <v>68</v>
      </c>
      <c r="AO22" s="47">
        <f t="shared" si="86"/>
        <v>48</v>
      </c>
      <c r="AP22" s="47">
        <f t="shared" si="87"/>
        <v>44</v>
      </c>
      <c r="AQ22" s="47">
        <f t="shared" si="88"/>
        <v>25</v>
      </c>
      <c r="AR22" s="47">
        <f t="shared" si="89"/>
        <v>22</v>
      </c>
      <c r="AS22" s="47">
        <f t="shared" si="90"/>
        <v>91</v>
      </c>
      <c r="AT22" s="47">
        <f t="shared" si="91"/>
        <v>107</v>
      </c>
      <c r="AU22" s="47">
        <f t="shared" si="92"/>
        <v>97</v>
      </c>
      <c r="AV22" s="47">
        <f t="shared" si="93"/>
        <v>29</v>
      </c>
      <c r="AW22" s="47">
        <f t="shared" si="94"/>
        <v>19</v>
      </c>
      <c r="AX22" s="47">
        <f t="shared" si="95"/>
        <v>38</v>
      </c>
      <c r="AY22" s="47">
        <f t="shared" si="96"/>
        <v>12</v>
      </c>
      <c r="AZ22" s="47">
        <f t="shared" si="97"/>
        <v>5</v>
      </c>
      <c r="BA22" s="47">
        <f t="shared" si="98"/>
        <v>15</v>
      </c>
      <c r="BB22" s="47">
        <f t="shared" si="99"/>
        <v>10</v>
      </c>
      <c r="BC22" s="47">
        <f t="shared" si="100"/>
        <v>6</v>
      </c>
      <c r="BD22" s="47">
        <f t="shared" si="101"/>
        <v>10</v>
      </c>
      <c r="BE22" s="47">
        <f t="shared" si="102"/>
        <v>8</v>
      </c>
      <c r="BF22" s="47">
        <f t="shared" si="103"/>
        <v>5</v>
      </c>
    </row>
    <row r="23" spans="1:58" x14ac:dyDescent="0.2">
      <c r="A23" s="74" t="s">
        <v>191</v>
      </c>
      <c r="B23" s="44" t="s">
        <v>10</v>
      </c>
      <c r="C23" s="24" t="s">
        <v>189</v>
      </c>
      <c r="D23" s="75" t="s">
        <v>233</v>
      </c>
      <c r="E23" s="74" t="s">
        <v>234</v>
      </c>
      <c r="F23" s="21">
        <f t="shared" ref="F23:F49" si="104">SUMPRODUCT(H23:AF23,$H$1:$AF$1)</f>
        <v>2710055</v>
      </c>
      <c r="G23" s="22">
        <f t="shared" ref="G23:G49" si="105">SUM(H23:AF23)</f>
        <v>1207</v>
      </c>
      <c r="H23" s="23">
        <v>42</v>
      </c>
      <c r="I23" s="23">
        <v>43</v>
      </c>
      <c r="J23" s="23">
        <v>64</v>
      </c>
      <c r="K23" s="23">
        <v>79</v>
      </c>
      <c r="L23" s="23">
        <v>53</v>
      </c>
      <c r="M23" s="23">
        <v>59</v>
      </c>
      <c r="N23" s="23">
        <v>87</v>
      </c>
      <c r="O23" s="23">
        <v>61</v>
      </c>
      <c r="P23" s="23">
        <v>57</v>
      </c>
      <c r="Q23" s="23">
        <v>33</v>
      </c>
      <c r="R23" s="23">
        <v>29</v>
      </c>
      <c r="S23" s="23">
        <v>115</v>
      </c>
      <c r="T23" s="23">
        <v>137</v>
      </c>
      <c r="U23" s="23">
        <v>125</v>
      </c>
      <c r="V23" s="23">
        <v>37</v>
      </c>
      <c r="W23" s="23">
        <v>26</v>
      </c>
      <c r="X23" s="23">
        <v>55</v>
      </c>
      <c r="Y23" s="23">
        <v>18</v>
      </c>
      <c r="Z23" s="23">
        <v>8</v>
      </c>
      <c r="AA23" s="23">
        <v>22</v>
      </c>
      <c r="AB23" s="23">
        <v>14</v>
      </c>
      <c r="AC23" s="23">
        <v>10</v>
      </c>
      <c r="AD23" s="23">
        <v>14</v>
      </c>
      <c r="AE23" s="23">
        <v>11</v>
      </c>
      <c r="AF23" s="23">
        <v>8</v>
      </c>
      <c r="AH23" s="47">
        <f t="shared" ref="AH23:AH27" si="106">ROUND(H23,0)</f>
        <v>42</v>
      </c>
      <c r="AI23" s="47">
        <f t="shared" ref="AI23:AI27" si="107">ROUND(I23,0)</f>
        <v>43</v>
      </c>
      <c r="AJ23" s="47">
        <f t="shared" ref="AJ23:AJ27" si="108">ROUND(J23,0)</f>
        <v>64</v>
      </c>
      <c r="AK23" s="47">
        <f t="shared" ref="AK23:AK27" si="109">ROUND(K23,0)</f>
        <v>79</v>
      </c>
      <c r="AL23" s="47">
        <f t="shared" ref="AL23:AL27" si="110">ROUND(L23,0)</f>
        <v>53</v>
      </c>
      <c r="AM23" s="47">
        <f t="shared" ref="AM23:AM27" si="111">ROUND(M23,0)</f>
        <v>59</v>
      </c>
      <c r="AN23" s="47">
        <f t="shared" ref="AN23:AN27" si="112">ROUND(N23,0)</f>
        <v>87</v>
      </c>
      <c r="AO23" s="47">
        <f t="shared" ref="AO23:AO27" si="113">ROUND(O23,0)</f>
        <v>61</v>
      </c>
      <c r="AP23" s="47">
        <f t="shared" ref="AP23:AP27" si="114">ROUND(P23,0)</f>
        <v>57</v>
      </c>
      <c r="AQ23" s="47">
        <f t="shared" ref="AQ23:AQ27" si="115">ROUND(Q23,0)</f>
        <v>33</v>
      </c>
      <c r="AR23" s="47">
        <f t="shared" ref="AR23:AR27" si="116">ROUND(R23,0)</f>
        <v>29</v>
      </c>
      <c r="AS23" s="47">
        <f t="shared" ref="AS23:AS27" si="117">ROUND(S23,0)</f>
        <v>115</v>
      </c>
      <c r="AT23" s="47">
        <f t="shared" ref="AT23:AT27" si="118">ROUND(T23,0)</f>
        <v>137</v>
      </c>
      <c r="AU23" s="47">
        <f t="shared" ref="AU23:AU27" si="119">ROUND(U23,0)</f>
        <v>125</v>
      </c>
      <c r="AV23" s="47">
        <f t="shared" ref="AV23:AV27" si="120">ROUND(V23,0)</f>
        <v>37</v>
      </c>
      <c r="AW23" s="47">
        <f t="shared" ref="AW23:AW27" si="121">ROUND(W23,0)</f>
        <v>26</v>
      </c>
      <c r="AX23" s="47">
        <f t="shared" ref="AX23:AX27" si="122">ROUND(X23,0)</f>
        <v>55</v>
      </c>
      <c r="AY23" s="47">
        <f t="shared" ref="AY23:AY27" si="123">ROUND(Y23,0)</f>
        <v>18</v>
      </c>
      <c r="AZ23" s="47">
        <f t="shared" ref="AZ23:AZ27" si="124">ROUND(Z23,0)</f>
        <v>8</v>
      </c>
      <c r="BA23" s="47">
        <f t="shared" ref="BA23:BA27" si="125">ROUND(AA23,0)</f>
        <v>22</v>
      </c>
      <c r="BB23" s="47">
        <f t="shared" ref="BB23:BB27" si="126">ROUND(AB23,0)</f>
        <v>14</v>
      </c>
      <c r="BC23" s="47">
        <f t="shared" ref="BC23:BC27" si="127">ROUND(AC23,0)</f>
        <v>10</v>
      </c>
      <c r="BD23" s="47">
        <f t="shared" ref="BD23:BD27" si="128">ROUND(AD23,0)</f>
        <v>14</v>
      </c>
      <c r="BE23" s="47">
        <f t="shared" ref="BE23:BE27" si="129">ROUND(AE23,0)</f>
        <v>11</v>
      </c>
      <c r="BF23" s="47">
        <f t="shared" ref="BF23:BF27" si="130">ROUND(AF23,0)</f>
        <v>8</v>
      </c>
    </row>
    <row r="24" spans="1:58" x14ac:dyDescent="0.2">
      <c r="A24" s="74" t="s">
        <v>191</v>
      </c>
      <c r="B24" s="44" t="s">
        <v>10</v>
      </c>
      <c r="C24" s="24" t="s">
        <v>189</v>
      </c>
      <c r="D24" s="75" t="s">
        <v>235</v>
      </c>
      <c r="E24" s="74" t="s">
        <v>236</v>
      </c>
      <c r="F24" s="21">
        <f t="shared" si="104"/>
        <v>2334130</v>
      </c>
      <c r="G24" s="22">
        <f t="shared" si="105"/>
        <v>1117</v>
      </c>
      <c r="H24" s="23">
        <v>40</v>
      </c>
      <c r="I24" s="23">
        <v>41</v>
      </c>
      <c r="J24" s="23">
        <v>61</v>
      </c>
      <c r="K24" s="23">
        <v>76</v>
      </c>
      <c r="L24" s="23">
        <v>50</v>
      </c>
      <c r="M24" s="23">
        <v>56</v>
      </c>
      <c r="N24" s="23">
        <v>83</v>
      </c>
      <c r="O24" s="23">
        <v>58</v>
      </c>
      <c r="P24" s="23">
        <v>54</v>
      </c>
      <c r="Q24" s="23">
        <v>31</v>
      </c>
      <c r="R24" s="23">
        <v>27</v>
      </c>
      <c r="S24" s="23">
        <v>110</v>
      </c>
      <c r="T24" s="23">
        <v>130</v>
      </c>
      <c r="U24" s="23">
        <v>119</v>
      </c>
      <c r="V24" s="23">
        <v>35</v>
      </c>
      <c r="W24" s="23">
        <v>21</v>
      </c>
      <c r="X24" s="23">
        <v>43</v>
      </c>
      <c r="Y24" s="23">
        <v>14</v>
      </c>
      <c r="Z24" s="23">
        <v>6</v>
      </c>
      <c r="AA24" s="23">
        <v>17</v>
      </c>
      <c r="AB24" s="23">
        <v>11</v>
      </c>
      <c r="AC24" s="23">
        <v>8</v>
      </c>
      <c r="AD24" s="23">
        <v>11</v>
      </c>
      <c r="AE24" s="23">
        <v>9</v>
      </c>
      <c r="AF24" s="23">
        <v>6</v>
      </c>
      <c r="AH24" s="47">
        <f t="shared" si="106"/>
        <v>40</v>
      </c>
      <c r="AI24" s="47">
        <f t="shared" si="107"/>
        <v>41</v>
      </c>
      <c r="AJ24" s="47">
        <f t="shared" si="108"/>
        <v>61</v>
      </c>
      <c r="AK24" s="47">
        <f t="shared" si="109"/>
        <v>76</v>
      </c>
      <c r="AL24" s="47">
        <f t="shared" si="110"/>
        <v>50</v>
      </c>
      <c r="AM24" s="47">
        <f t="shared" si="111"/>
        <v>56</v>
      </c>
      <c r="AN24" s="47">
        <f t="shared" si="112"/>
        <v>83</v>
      </c>
      <c r="AO24" s="47">
        <f t="shared" si="113"/>
        <v>58</v>
      </c>
      <c r="AP24" s="47">
        <f t="shared" si="114"/>
        <v>54</v>
      </c>
      <c r="AQ24" s="47">
        <f t="shared" si="115"/>
        <v>31</v>
      </c>
      <c r="AR24" s="47">
        <f t="shared" si="116"/>
        <v>27</v>
      </c>
      <c r="AS24" s="47">
        <f t="shared" si="117"/>
        <v>110</v>
      </c>
      <c r="AT24" s="47">
        <f t="shared" si="118"/>
        <v>130</v>
      </c>
      <c r="AU24" s="47">
        <f t="shared" si="119"/>
        <v>119</v>
      </c>
      <c r="AV24" s="47">
        <f t="shared" si="120"/>
        <v>35</v>
      </c>
      <c r="AW24" s="47">
        <f t="shared" si="121"/>
        <v>21</v>
      </c>
      <c r="AX24" s="47">
        <f t="shared" si="122"/>
        <v>43</v>
      </c>
      <c r="AY24" s="47">
        <f t="shared" si="123"/>
        <v>14</v>
      </c>
      <c r="AZ24" s="47">
        <f t="shared" si="124"/>
        <v>6</v>
      </c>
      <c r="BA24" s="47">
        <f t="shared" si="125"/>
        <v>17</v>
      </c>
      <c r="BB24" s="47">
        <f t="shared" si="126"/>
        <v>11</v>
      </c>
      <c r="BC24" s="47">
        <f t="shared" si="127"/>
        <v>8</v>
      </c>
      <c r="BD24" s="47">
        <f t="shared" si="128"/>
        <v>11</v>
      </c>
      <c r="BE24" s="47">
        <f t="shared" si="129"/>
        <v>9</v>
      </c>
      <c r="BF24" s="47">
        <f t="shared" si="130"/>
        <v>6</v>
      </c>
    </row>
    <row r="25" spans="1:58" x14ac:dyDescent="0.2">
      <c r="A25" s="74" t="s">
        <v>191</v>
      </c>
      <c r="B25" s="44" t="s">
        <v>10</v>
      </c>
      <c r="C25" s="24" t="s">
        <v>189</v>
      </c>
      <c r="D25" s="75" t="s">
        <v>237</v>
      </c>
      <c r="E25" s="74" t="s">
        <v>238</v>
      </c>
      <c r="F25" s="21">
        <f t="shared" si="104"/>
        <v>2101390</v>
      </c>
      <c r="G25" s="22">
        <f t="shared" si="105"/>
        <v>1046</v>
      </c>
      <c r="H25" s="23">
        <v>38</v>
      </c>
      <c r="I25" s="23">
        <v>39</v>
      </c>
      <c r="J25" s="23">
        <v>58</v>
      </c>
      <c r="K25" s="23">
        <v>72</v>
      </c>
      <c r="L25" s="23">
        <v>48</v>
      </c>
      <c r="M25" s="23">
        <v>53</v>
      </c>
      <c r="N25" s="23">
        <v>78</v>
      </c>
      <c r="O25" s="23">
        <v>55</v>
      </c>
      <c r="P25" s="23">
        <v>51</v>
      </c>
      <c r="Q25" s="23">
        <v>30</v>
      </c>
      <c r="R25" s="23">
        <v>26</v>
      </c>
      <c r="S25" s="23">
        <v>104</v>
      </c>
      <c r="T25" s="23">
        <v>124</v>
      </c>
      <c r="U25" s="23">
        <v>113</v>
      </c>
      <c r="V25" s="23">
        <v>33</v>
      </c>
      <c r="W25" s="23">
        <v>18</v>
      </c>
      <c r="X25" s="23">
        <v>36</v>
      </c>
      <c r="Y25" s="23">
        <v>12</v>
      </c>
      <c r="Z25" s="23">
        <v>5</v>
      </c>
      <c r="AA25" s="23">
        <v>15</v>
      </c>
      <c r="AB25" s="23">
        <v>9</v>
      </c>
      <c r="AC25" s="23">
        <v>7</v>
      </c>
      <c r="AD25" s="23">
        <v>9</v>
      </c>
      <c r="AE25" s="23">
        <v>8</v>
      </c>
      <c r="AF25" s="23">
        <v>5</v>
      </c>
      <c r="AH25" s="47">
        <f t="shared" si="106"/>
        <v>38</v>
      </c>
      <c r="AI25" s="47">
        <f t="shared" si="107"/>
        <v>39</v>
      </c>
      <c r="AJ25" s="47">
        <f t="shared" si="108"/>
        <v>58</v>
      </c>
      <c r="AK25" s="47">
        <f t="shared" si="109"/>
        <v>72</v>
      </c>
      <c r="AL25" s="47">
        <f t="shared" si="110"/>
        <v>48</v>
      </c>
      <c r="AM25" s="47">
        <f t="shared" si="111"/>
        <v>53</v>
      </c>
      <c r="AN25" s="47">
        <f t="shared" si="112"/>
        <v>78</v>
      </c>
      <c r="AO25" s="47">
        <f t="shared" si="113"/>
        <v>55</v>
      </c>
      <c r="AP25" s="47">
        <f t="shared" si="114"/>
        <v>51</v>
      </c>
      <c r="AQ25" s="47">
        <f t="shared" si="115"/>
        <v>30</v>
      </c>
      <c r="AR25" s="47">
        <f t="shared" si="116"/>
        <v>26</v>
      </c>
      <c r="AS25" s="47">
        <f t="shared" si="117"/>
        <v>104</v>
      </c>
      <c r="AT25" s="47">
        <f t="shared" si="118"/>
        <v>124</v>
      </c>
      <c r="AU25" s="47">
        <f t="shared" si="119"/>
        <v>113</v>
      </c>
      <c r="AV25" s="47">
        <f t="shared" si="120"/>
        <v>33</v>
      </c>
      <c r="AW25" s="47">
        <f t="shared" si="121"/>
        <v>18</v>
      </c>
      <c r="AX25" s="47">
        <f t="shared" si="122"/>
        <v>36</v>
      </c>
      <c r="AY25" s="47">
        <f t="shared" si="123"/>
        <v>12</v>
      </c>
      <c r="AZ25" s="47">
        <f t="shared" si="124"/>
        <v>5</v>
      </c>
      <c r="BA25" s="47">
        <f t="shared" si="125"/>
        <v>15</v>
      </c>
      <c r="BB25" s="47">
        <f t="shared" si="126"/>
        <v>9</v>
      </c>
      <c r="BC25" s="47">
        <f t="shared" si="127"/>
        <v>7</v>
      </c>
      <c r="BD25" s="47">
        <f t="shared" si="128"/>
        <v>9</v>
      </c>
      <c r="BE25" s="47">
        <f t="shared" si="129"/>
        <v>8</v>
      </c>
      <c r="BF25" s="47">
        <f t="shared" si="130"/>
        <v>5</v>
      </c>
    </row>
    <row r="26" spans="1:58" x14ac:dyDescent="0.2">
      <c r="A26" s="74" t="s">
        <v>191</v>
      </c>
      <c r="B26" s="44" t="s">
        <v>10</v>
      </c>
      <c r="C26" s="24" t="s">
        <v>189</v>
      </c>
      <c r="D26" s="75" t="s">
        <v>239</v>
      </c>
      <c r="E26" s="74" t="s">
        <v>240</v>
      </c>
      <c r="F26" s="21">
        <f t="shared" si="104"/>
        <v>2578150</v>
      </c>
      <c r="G26" s="22">
        <f t="shared" si="105"/>
        <v>1148</v>
      </c>
      <c r="H26" s="23">
        <v>40</v>
      </c>
      <c r="I26" s="23">
        <v>41</v>
      </c>
      <c r="J26" s="23">
        <v>61</v>
      </c>
      <c r="K26" s="23">
        <v>76</v>
      </c>
      <c r="L26" s="23">
        <v>50</v>
      </c>
      <c r="M26" s="23">
        <v>56</v>
      </c>
      <c r="N26" s="23">
        <v>83</v>
      </c>
      <c r="O26" s="23">
        <v>58</v>
      </c>
      <c r="P26" s="23">
        <v>54</v>
      </c>
      <c r="Q26" s="23">
        <v>31</v>
      </c>
      <c r="R26" s="23">
        <v>27</v>
      </c>
      <c r="S26" s="23">
        <v>110</v>
      </c>
      <c r="T26" s="23">
        <v>130</v>
      </c>
      <c r="U26" s="23">
        <v>119</v>
      </c>
      <c r="V26" s="23">
        <v>35</v>
      </c>
      <c r="W26" s="23">
        <v>25</v>
      </c>
      <c r="X26" s="23">
        <v>52</v>
      </c>
      <c r="Y26" s="23">
        <v>17</v>
      </c>
      <c r="Z26" s="23">
        <v>8</v>
      </c>
      <c r="AA26" s="23">
        <v>21</v>
      </c>
      <c r="AB26" s="23">
        <v>13</v>
      </c>
      <c r="AC26" s="23">
        <v>9</v>
      </c>
      <c r="AD26" s="23">
        <v>13</v>
      </c>
      <c r="AE26" s="23">
        <v>11</v>
      </c>
      <c r="AF26" s="23">
        <v>8</v>
      </c>
      <c r="AH26" s="47">
        <f t="shared" si="106"/>
        <v>40</v>
      </c>
      <c r="AI26" s="47">
        <f t="shared" si="107"/>
        <v>41</v>
      </c>
      <c r="AJ26" s="47">
        <f t="shared" si="108"/>
        <v>61</v>
      </c>
      <c r="AK26" s="47">
        <f t="shared" si="109"/>
        <v>76</v>
      </c>
      <c r="AL26" s="47">
        <f t="shared" si="110"/>
        <v>50</v>
      </c>
      <c r="AM26" s="47">
        <f t="shared" si="111"/>
        <v>56</v>
      </c>
      <c r="AN26" s="47">
        <f t="shared" si="112"/>
        <v>83</v>
      </c>
      <c r="AO26" s="47">
        <f t="shared" si="113"/>
        <v>58</v>
      </c>
      <c r="AP26" s="47">
        <f t="shared" si="114"/>
        <v>54</v>
      </c>
      <c r="AQ26" s="47">
        <f t="shared" si="115"/>
        <v>31</v>
      </c>
      <c r="AR26" s="47">
        <f t="shared" si="116"/>
        <v>27</v>
      </c>
      <c r="AS26" s="47">
        <f t="shared" si="117"/>
        <v>110</v>
      </c>
      <c r="AT26" s="47">
        <f t="shared" si="118"/>
        <v>130</v>
      </c>
      <c r="AU26" s="47">
        <f t="shared" si="119"/>
        <v>119</v>
      </c>
      <c r="AV26" s="47">
        <f t="shared" si="120"/>
        <v>35</v>
      </c>
      <c r="AW26" s="47">
        <f t="shared" si="121"/>
        <v>25</v>
      </c>
      <c r="AX26" s="47">
        <f t="shared" si="122"/>
        <v>52</v>
      </c>
      <c r="AY26" s="47">
        <f t="shared" si="123"/>
        <v>17</v>
      </c>
      <c r="AZ26" s="47">
        <f t="shared" si="124"/>
        <v>8</v>
      </c>
      <c r="BA26" s="47">
        <f t="shared" si="125"/>
        <v>21</v>
      </c>
      <c r="BB26" s="47">
        <f t="shared" si="126"/>
        <v>13</v>
      </c>
      <c r="BC26" s="47">
        <f t="shared" si="127"/>
        <v>9</v>
      </c>
      <c r="BD26" s="47">
        <f t="shared" si="128"/>
        <v>13</v>
      </c>
      <c r="BE26" s="47">
        <f t="shared" si="129"/>
        <v>11</v>
      </c>
      <c r="BF26" s="47">
        <f t="shared" si="130"/>
        <v>8</v>
      </c>
    </row>
    <row r="27" spans="1:58" x14ac:dyDescent="0.2">
      <c r="A27" s="74" t="s">
        <v>191</v>
      </c>
      <c r="B27" s="44" t="s">
        <v>10</v>
      </c>
      <c r="C27" s="24" t="s">
        <v>189</v>
      </c>
      <c r="D27" s="75" t="s">
        <v>241</v>
      </c>
      <c r="E27" s="74" t="s">
        <v>242</v>
      </c>
      <c r="F27" s="21">
        <f t="shared" si="104"/>
        <v>2285825</v>
      </c>
      <c r="G27" s="22">
        <f t="shared" si="105"/>
        <v>1111</v>
      </c>
      <c r="H27" s="23">
        <v>40</v>
      </c>
      <c r="I27" s="23">
        <v>40</v>
      </c>
      <c r="J27" s="23">
        <v>62</v>
      </c>
      <c r="K27" s="23">
        <v>75</v>
      </c>
      <c r="L27" s="23">
        <v>51</v>
      </c>
      <c r="M27" s="23">
        <v>55</v>
      </c>
      <c r="N27" s="23">
        <v>82</v>
      </c>
      <c r="O27" s="23">
        <v>58</v>
      </c>
      <c r="P27" s="23">
        <v>55</v>
      </c>
      <c r="Q27" s="23">
        <v>31</v>
      </c>
      <c r="R27" s="23">
        <v>27</v>
      </c>
      <c r="S27" s="23">
        <v>110</v>
      </c>
      <c r="T27" s="23">
        <v>131</v>
      </c>
      <c r="U27" s="23">
        <v>118</v>
      </c>
      <c r="V27" s="23">
        <v>36</v>
      </c>
      <c r="W27" s="23">
        <v>20</v>
      </c>
      <c r="X27" s="23">
        <v>42</v>
      </c>
      <c r="Y27" s="23">
        <v>13</v>
      </c>
      <c r="Z27" s="23">
        <v>7</v>
      </c>
      <c r="AA27" s="23">
        <v>16</v>
      </c>
      <c r="AB27" s="23">
        <v>10</v>
      </c>
      <c r="AC27" s="23">
        <v>7</v>
      </c>
      <c r="AD27" s="23">
        <v>10</v>
      </c>
      <c r="AE27" s="23">
        <v>8</v>
      </c>
      <c r="AF27" s="23">
        <v>7</v>
      </c>
      <c r="AH27" s="47">
        <f t="shared" si="106"/>
        <v>40</v>
      </c>
      <c r="AI27" s="47">
        <f t="shared" si="107"/>
        <v>40</v>
      </c>
      <c r="AJ27" s="47">
        <f t="shared" si="108"/>
        <v>62</v>
      </c>
      <c r="AK27" s="47">
        <f t="shared" si="109"/>
        <v>75</v>
      </c>
      <c r="AL27" s="47">
        <f t="shared" si="110"/>
        <v>51</v>
      </c>
      <c r="AM27" s="47">
        <f t="shared" si="111"/>
        <v>55</v>
      </c>
      <c r="AN27" s="47">
        <f t="shared" si="112"/>
        <v>82</v>
      </c>
      <c r="AO27" s="47">
        <f t="shared" si="113"/>
        <v>58</v>
      </c>
      <c r="AP27" s="47">
        <f t="shared" si="114"/>
        <v>55</v>
      </c>
      <c r="AQ27" s="47">
        <f t="shared" si="115"/>
        <v>31</v>
      </c>
      <c r="AR27" s="47">
        <f t="shared" si="116"/>
        <v>27</v>
      </c>
      <c r="AS27" s="47">
        <f t="shared" si="117"/>
        <v>110</v>
      </c>
      <c r="AT27" s="47">
        <f t="shared" si="118"/>
        <v>131</v>
      </c>
      <c r="AU27" s="47">
        <f t="shared" si="119"/>
        <v>118</v>
      </c>
      <c r="AV27" s="47">
        <f t="shared" si="120"/>
        <v>36</v>
      </c>
      <c r="AW27" s="47">
        <f t="shared" si="121"/>
        <v>20</v>
      </c>
      <c r="AX27" s="47">
        <f t="shared" si="122"/>
        <v>42</v>
      </c>
      <c r="AY27" s="47">
        <f t="shared" si="123"/>
        <v>13</v>
      </c>
      <c r="AZ27" s="47">
        <f t="shared" si="124"/>
        <v>7</v>
      </c>
      <c r="BA27" s="47">
        <f t="shared" si="125"/>
        <v>16</v>
      </c>
      <c r="BB27" s="47">
        <f t="shared" si="126"/>
        <v>10</v>
      </c>
      <c r="BC27" s="47">
        <f t="shared" si="127"/>
        <v>7</v>
      </c>
      <c r="BD27" s="47">
        <f t="shared" si="128"/>
        <v>10</v>
      </c>
      <c r="BE27" s="47">
        <f t="shared" si="129"/>
        <v>8</v>
      </c>
      <c r="BF27" s="47">
        <f t="shared" si="130"/>
        <v>7</v>
      </c>
    </row>
    <row r="28" spans="1:58" x14ac:dyDescent="0.2">
      <c r="A28" s="74" t="s">
        <v>192</v>
      </c>
      <c r="B28" s="44" t="s">
        <v>10</v>
      </c>
      <c r="C28" s="73" t="s">
        <v>185</v>
      </c>
      <c r="D28" s="75" t="s">
        <v>243</v>
      </c>
      <c r="E28" s="74" t="s">
        <v>244</v>
      </c>
      <c r="F28" s="21">
        <f t="shared" si="104"/>
        <v>1212000</v>
      </c>
      <c r="G28" s="22">
        <f t="shared" si="105"/>
        <v>592</v>
      </c>
      <c r="H28" s="23">
        <v>20</v>
      </c>
      <c r="I28" s="23">
        <v>22</v>
      </c>
      <c r="J28" s="23">
        <v>33</v>
      </c>
      <c r="K28" s="23">
        <v>40</v>
      </c>
      <c r="L28" s="23">
        <v>27</v>
      </c>
      <c r="M28" s="23">
        <v>30</v>
      </c>
      <c r="N28" s="23">
        <v>44</v>
      </c>
      <c r="O28" s="23">
        <v>31</v>
      </c>
      <c r="P28" s="23">
        <v>29</v>
      </c>
      <c r="Q28" s="23">
        <v>17</v>
      </c>
      <c r="R28" s="23">
        <v>15</v>
      </c>
      <c r="S28" s="23">
        <v>58</v>
      </c>
      <c r="T28" s="23">
        <v>69</v>
      </c>
      <c r="U28" s="23">
        <v>63</v>
      </c>
      <c r="V28" s="23">
        <v>19</v>
      </c>
      <c r="W28" s="23">
        <v>12</v>
      </c>
      <c r="X28" s="23">
        <v>24</v>
      </c>
      <c r="Y28" s="23">
        <v>8</v>
      </c>
      <c r="Z28" s="23">
        <v>3</v>
      </c>
      <c r="AA28" s="23">
        <v>8</v>
      </c>
      <c r="AB28" s="23">
        <v>5</v>
      </c>
      <c r="AC28" s="23">
        <v>3</v>
      </c>
      <c r="AD28" s="23">
        <v>5</v>
      </c>
      <c r="AE28" s="23">
        <v>4</v>
      </c>
      <c r="AF28" s="23">
        <v>3</v>
      </c>
      <c r="AH28" s="47">
        <f t="shared" ref="AH28:AH31" si="131">ROUND(H28,0)</f>
        <v>20</v>
      </c>
      <c r="AI28" s="47">
        <f t="shared" ref="AI28:AI31" si="132">ROUND(I28,0)</f>
        <v>22</v>
      </c>
      <c r="AJ28" s="47">
        <f t="shared" ref="AJ28:AJ31" si="133">ROUND(J28,0)</f>
        <v>33</v>
      </c>
      <c r="AK28" s="47">
        <f t="shared" ref="AK28:AK31" si="134">ROUND(K28,0)</f>
        <v>40</v>
      </c>
      <c r="AL28" s="47">
        <f t="shared" ref="AL28:AL31" si="135">ROUND(L28,0)</f>
        <v>27</v>
      </c>
      <c r="AM28" s="47">
        <f t="shared" ref="AM28:AM31" si="136">ROUND(M28,0)</f>
        <v>30</v>
      </c>
      <c r="AN28" s="47">
        <f t="shared" ref="AN28:AN31" si="137">ROUND(N28,0)</f>
        <v>44</v>
      </c>
      <c r="AO28" s="47">
        <f t="shared" ref="AO28:AO31" si="138">ROUND(O28,0)</f>
        <v>31</v>
      </c>
      <c r="AP28" s="47">
        <f t="shared" ref="AP28:AP31" si="139">ROUND(P28,0)</f>
        <v>29</v>
      </c>
      <c r="AQ28" s="47">
        <f t="shared" ref="AQ28:AQ31" si="140">ROUND(Q28,0)</f>
        <v>17</v>
      </c>
      <c r="AR28" s="47">
        <f t="shared" ref="AR28:AR31" si="141">ROUND(R28,0)</f>
        <v>15</v>
      </c>
      <c r="AS28" s="47">
        <f t="shared" ref="AS28:AS31" si="142">ROUND(S28,0)</f>
        <v>58</v>
      </c>
      <c r="AT28" s="47">
        <f t="shared" ref="AT28:AT31" si="143">ROUND(T28,0)</f>
        <v>69</v>
      </c>
      <c r="AU28" s="47">
        <f t="shared" ref="AU28:AU31" si="144">ROUND(U28,0)</f>
        <v>63</v>
      </c>
      <c r="AV28" s="47">
        <f t="shared" ref="AV28:AV31" si="145">ROUND(V28,0)</f>
        <v>19</v>
      </c>
      <c r="AW28" s="47">
        <f t="shared" ref="AW28:AW31" si="146">ROUND(W28,0)</f>
        <v>12</v>
      </c>
      <c r="AX28" s="47">
        <f t="shared" ref="AX28:AX31" si="147">ROUND(X28,0)</f>
        <v>24</v>
      </c>
      <c r="AY28" s="47">
        <f t="shared" ref="AY28:AY31" si="148">ROUND(Y28,0)</f>
        <v>8</v>
      </c>
      <c r="AZ28" s="47">
        <f t="shared" ref="AZ28:AZ31" si="149">ROUND(Z28,0)</f>
        <v>3</v>
      </c>
      <c r="BA28" s="47">
        <f t="shared" ref="BA28:BA31" si="150">ROUND(AA28,0)</f>
        <v>8</v>
      </c>
      <c r="BB28" s="47">
        <f t="shared" ref="BB28:BB31" si="151">ROUND(AB28,0)</f>
        <v>5</v>
      </c>
      <c r="BC28" s="47">
        <f t="shared" ref="BC28:BC31" si="152">ROUND(AC28,0)</f>
        <v>3</v>
      </c>
      <c r="BD28" s="47">
        <f t="shared" ref="BD28:BD31" si="153">ROUND(AD28,0)</f>
        <v>5</v>
      </c>
      <c r="BE28" s="47">
        <f t="shared" ref="BE28:BE31" si="154">ROUND(AE28,0)</f>
        <v>4</v>
      </c>
      <c r="BF28" s="47">
        <f t="shared" ref="BF28:BF31" si="155">ROUND(AF28,0)</f>
        <v>3</v>
      </c>
    </row>
    <row r="29" spans="1:58" x14ac:dyDescent="0.2">
      <c r="A29" s="74" t="s">
        <v>192</v>
      </c>
      <c r="B29" s="44" t="s">
        <v>10</v>
      </c>
      <c r="C29" s="73" t="s">
        <v>185</v>
      </c>
      <c r="D29" s="75" t="s">
        <v>245</v>
      </c>
      <c r="E29" s="74" t="s">
        <v>246</v>
      </c>
      <c r="F29" s="21">
        <f t="shared" si="104"/>
        <v>1023330</v>
      </c>
      <c r="G29" s="22">
        <f t="shared" si="105"/>
        <v>478</v>
      </c>
      <c r="H29" s="23">
        <v>16</v>
      </c>
      <c r="I29" s="23">
        <v>17</v>
      </c>
      <c r="J29" s="23">
        <v>26</v>
      </c>
      <c r="K29" s="23">
        <v>32</v>
      </c>
      <c r="L29" s="23">
        <v>21</v>
      </c>
      <c r="M29" s="23">
        <v>24</v>
      </c>
      <c r="N29" s="23">
        <v>35</v>
      </c>
      <c r="O29" s="23">
        <v>25</v>
      </c>
      <c r="P29" s="23">
        <v>23</v>
      </c>
      <c r="Q29" s="23">
        <v>13</v>
      </c>
      <c r="R29" s="23">
        <v>12</v>
      </c>
      <c r="S29" s="23">
        <v>47</v>
      </c>
      <c r="T29" s="23">
        <v>55</v>
      </c>
      <c r="U29" s="23">
        <v>51</v>
      </c>
      <c r="V29" s="23">
        <v>15</v>
      </c>
      <c r="W29" s="23">
        <v>9</v>
      </c>
      <c r="X29" s="23">
        <v>19</v>
      </c>
      <c r="Y29" s="23">
        <v>7</v>
      </c>
      <c r="Z29" s="23">
        <v>3</v>
      </c>
      <c r="AA29" s="23">
        <v>8</v>
      </c>
      <c r="AB29" s="23">
        <v>5</v>
      </c>
      <c r="AC29" s="23">
        <v>3</v>
      </c>
      <c r="AD29" s="23">
        <v>5</v>
      </c>
      <c r="AE29" s="23">
        <v>4</v>
      </c>
      <c r="AF29" s="23">
        <v>3</v>
      </c>
      <c r="AH29" s="47">
        <f t="shared" si="131"/>
        <v>16</v>
      </c>
      <c r="AI29" s="47">
        <f t="shared" si="132"/>
        <v>17</v>
      </c>
      <c r="AJ29" s="47">
        <f t="shared" si="133"/>
        <v>26</v>
      </c>
      <c r="AK29" s="47">
        <f t="shared" si="134"/>
        <v>32</v>
      </c>
      <c r="AL29" s="47">
        <f t="shared" si="135"/>
        <v>21</v>
      </c>
      <c r="AM29" s="47">
        <f t="shared" si="136"/>
        <v>24</v>
      </c>
      <c r="AN29" s="47">
        <f t="shared" si="137"/>
        <v>35</v>
      </c>
      <c r="AO29" s="47">
        <f t="shared" si="138"/>
        <v>25</v>
      </c>
      <c r="AP29" s="47">
        <f t="shared" si="139"/>
        <v>23</v>
      </c>
      <c r="AQ29" s="47">
        <f t="shared" si="140"/>
        <v>13</v>
      </c>
      <c r="AR29" s="47">
        <f t="shared" si="141"/>
        <v>12</v>
      </c>
      <c r="AS29" s="47">
        <f t="shared" si="142"/>
        <v>47</v>
      </c>
      <c r="AT29" s="47">
        <f t="shared" si="143"/>
        <v>55</v>
      </c>
      <c r="AU29" s="47">
        <f t="shared" si="144"/>
        <v>51</v>
      </c>
      <c r="AV29" s="47">
        <f t="shared" si="145"/>
        <v>15</v>
      </c>
      <c r="AW29" s="47">
        <f t="shared" si="146"/>
        <v>9</v>
      </c>
      <c r="AX29" s="47">
        <f t="shared" si="147"/>
        <v>19</v>
      </c>
      <c r="AY29" s="47">
        <f t="shared" si="148"/>
        <v>7</v>
      </c>
      <c r="AZ29" s="47">
        <f t="shared" si="149"/>
        <v>3</v>
      </c>
      <c r="BA29" s="47">
        <f t="shared" si="150"/>
        <v>8</v>
      </c>
      <c r="BB29" s="47">
        <f t="shared" si="151"/>
        <v>5</v>
      </c>
      <c r="BC29" s="47">
        <f t="shared" si="152"/>
        <v>3</v>
      </c>
      <c r="BD29" s="47">
        <f t="shared" si="153"/>
        <v>5</v>
      </c>
      <c r="BE29" s="47">
        <f t="shared" si="154"/>
        <v>4</v>
      </c>
      <c r="BF29" s="47">
        <f t="shared" si="155"/>
        <v>3</v>
      </c>
    </row>
    <row r="30" spans="1:58" x14ac:dyDescent="0.2">
      <c r="A30" s="74" t="s">
        <v>192</v>
      </c>
      <c r="B30" s="44" t="s">
        <v>10</v>
      </c>
      <c r="C30" s="73" t="s">
        <v>185</v>
      </c>
      <c r="D30" s="75" t="s">
        <v>247</v>
      </c>
      <c r="E30" s="74" t="s">
        <v>248</v>
      </c>
      <c r="F30" s="21">
        <f t="shared" si="104"/>
        <v>1201345</v>
      </c>
      <c r="G30" s="22">
        <f t="shared" si="105"/>
        <v>551</v>
      </c>
      <c r="H30" s="23">
        <v>18</v>
      </c>
      <c r="I30" s="23">
        <v>20</v>
      </c>
      <c r="J30" s="23">
        <v>30</v>
      </c>
      <c r="K30" s="23">
        <v>37</v>
      </c>
      <c r="L30" s="23">
        <v>25</v>
      </c>
      <c r="M30" s="23">
        <v>27</v>
      </c>
      <c r="N30" s="23">
        <v>40</v>
      </c>
      <c r="O30" s="23">
        <v>28</v>
      </c>
      <c r="P30" s="23">
        <v>26</v>
      </c>
      <c r="Q30" s="23">
        <v>15</v>
      </c>
      <c r="R30" s="23">
        <v>13</v>
      </c>
      <c r="S30" s="23">
        <v>54</v>
      </c>
      <c r="T30" s="23">
        <v>64</v>
      </c>
      <c r="U30" s="23">
        <v>58</v>
      </c>
      <c r="V30" s="23">
        <v>17</v>
      </c>
      <c r="W30" s="23">
        <v>11</v>
      </c>
      <c r="X30" s="23">
        <v>22</v>
      </c>
      <c r="Y30" s="23">
        <v>7</v>
      </c>
      <c r="Z30" s="23">
        <v>4</v>
      </c>
      <c r="AA30" s="23">
        <v>10</v>
      </c>
      <c r="AB30" s="23">
        <v>6</v>
      </c>
      <c r="AC30" s="23">
        <v>4</v>
      </c>
      <c r="AD30" s="23">
        <v>6</v>
      </c>
      <c r="AE30" s="23">
        <v>5</v>
      </c>
      <c r="AF30" s="23">
        <v>4</v>
      </c>
      <c r="AH30" s="47">
        <f t="shared" si="131"/>
        <v>18</v>
      </c>
      <c r="AI30" s="47">
        <f t="shared" si="132"/>
        <v>20</v>
      </c>
      <c r="AJ30" s="47">
        <f t="shared" si="133"/>
        <v>30</v>
      </c>
      <c r="AK30" s="47">
        <f t="shared" si="134"/>
        <v>37</v>
      </c>
      <c r="AL30" s="47">
        <f t="shared" si="135"/>
        <v>25</v>
      </c>
      <c r="AM30" s="47">
        <f t="shared" si="136"/>
        <v>27</v>
      </c>
      <c r="AN30" s="47">
        <f t="shared" si="137"/>
        <v>40</v>
      </c>
      <c r="AO30" s="47">
        <f t="shared" si="138"/>
        <v>28</v>
      </c>
      <c r="AP30" s="47">
        <f t="shared" si="139"/>
        <v>26</v>
      </c>
      <c r="AQ30" s="47">
        <f t="shared" si="140"/>
        <v>15</v>
      </c>
      <c r="AR30" s="47">
        <f t="shared" si="141"/>
        <v>13</v>
      </c>
      <c r="AS30" s="47">
        <f t="shared" si="142"/>
        <v>54</v>
      </c>
      <c r="AT30" s="47">
        <f t="shared" si="143"/>
        <v>64</v>
      </c>
      <c r="AU30" s="47">
        <f t="shared" si="144"/>
        <v>58</v>
      </c>
      <c r="AV30" s="47">
        <f t="shared" si="145"/>
        <v>17</v>
      </c>
      <c r="AW30" s="47">
        <f t="shared" si="146"/>
        <v>11</v>
      </c>
      <c r="AX30" s="47">
        <f t="shared" si="147"/>
        <v>22</v>
      </c>
      <c r="AY30" s="47">
        <f t="shared" si="148"/>
        <v>7</v>
      </c>
      <c r="AZ30" s="47">
        <f t="shared" si="149"/>
        <v>4</v>
      </c>
      <c r="BA30" s="47">
        <f t="shared" si="150"/>
        <v>10</v>
      </c>
      <c r="BB30" s="47">
        <f t="shared" si="151"/>
        <v>6</v>
      </c>
      <c r="BC30" s="47">
        <f t="shared" si="152"/>
        <v>4</v>
      </c>
      <c r="BD30" s="47">
        <f t="shared" si="153"/>
        <v>6</v>
      </c>
      <c r="BE30" s="47">
        <f t="shared" si="154"/>
        <v>5</v>
      </c>
      <c r="BF30" s="47">
        <f t="shared" si="155"/>
        <v>4</v>
      </c>
    </row>
    <row r="31" spans="1:58" x14ac:dyDescent="0.2">
      <c r="A31" s="74" t="s">
        <v>192</v>
      </c>
      <c r="B31" s="44" t="s">
        <v>10</v>
      </c>
      <c r="C31" s="73" t="s">
        <v>185</v>
      </c>
      <c r="D31" s="75" t="s">
        <v>249</v>
      </c>
      <c r="E31" s="74" t="s">
        <v>250</v>
      </c>
      <c r="F31" s="21">
        <f t="shared" si="104"/>
        <v>1666660</v>
      </c>
      <c r="G31" s="22">
        <f t="shared" si="105"/>
        <v>768</v>
      </c>
      <c r="H31" s="23">
        <v>26</v>
      </c>
      <c r="I31" s="23">
        <v>28</v>
      </c>
      <c r="J31" s="23">
        <v>41</v>
      </c>
      <c r="K31" s="23">
        <v>52</v>
      </c>
      <c r="L31" s="23">
        <v>34</v>
      </c>
      <c r="M31" s="23">
        <v>38</v>
      </c>
      <c r="N31" s="23">
        <v>57</v>
      </c>
      <c r="O31" s="23">
        <v>39</v>
      </c>
      <c r="P31" s="23">
        <v>37</v>
      </c>
      <c r="Q31" s="23">
        <v>21</v>
      </c>
      <c r="R31" s="23">
        <v>18</v>
      </c>
      <c r="S31" s="23">
        <v>74</v>
      </c>
      <c r="T31" s="23">
        <v>89</v>
      </c>
      <c r="U31" s="23">
        <v>81</v>
      </c>
      <c r="V31" s="23">
        <v>24</v>
      </c>
      <c r="W31" s="23">
        <v>15</v>
      </c>
      <c r="X31" s="23">
        <v>32</v>
      </c>
      <c r="Y31" s="23">
        <v>9</v>
      </c>
      <c r="Z31" s="23">
        <v>5</v>
      </c>
      <c r="AA31" s="23">
        <v>13</v>
      </c>
      <c r="AB31" s="23">
        <v>8</v>
      </c>
      <c r="AC31" s="23">
        <v>7</v>
      </c>
      <c r="AD31" s="23">
        <v>8</v>
      </c>
      <c r="AE31" s="23">
        <v>7</v>
      </c>
      <c r="AF31" s="23">
        <v>5</v>
      </c>
      <c r="AH31" s="47">
        <f t="shared" si="131"/>
        <v>26</v>
      </c>
      <c r="AI31" s="47">
        <f t="shared" si="132"/>
        <v>28</v>
      </c>
      <c r="AJ31" s="47">
        <f t="shared" si="133"/>
        <v>41</v>
      </c>
      <c r="AK31" s="47">
        <f t="shared" si="134"/>
        <v>52</v>
      </c>
      <c r="AL31" s="47">
        <f t="shared" si="135"/>
        <v>34</v>
      </c>
      <c r="AM31" s="47">
        <f t="shared" si="136"/>
        <v>38</v>
      </c>
      <c r="AN31" s="47">
        <f t="shared" si="137"/>
        <v>57</v>
      </c>
      <c r="AO31" s="47">
        <f t="shared" si="138"/>
        <v>39</v>
      </c>
      <c r="AP31" s="47">
        <f t="shared" si="139"/>
        <v>37</v>
      </c>
      <c r="AQ31" s="47">
        <f t="shared" si="140"/>
        <v>21</v>
      </c>
      <c r="AR31" s="47">
        <f t="shared" si="141"/>
        <v>18</v>
      </c>
      <c r="AS31" s="47">
        <f t="shared" si="142"/>
        <v>74</v>
      </c>
      <c r="AT31" s="47">
        <f t="shared" si="143"/>
        <v>89</v>
      </c>
      <c r="AU31" s="47">
        <f t="shared" si="144"/>
        <v>81</v>
      </c>
      <c r="AV31" s="47">
        <f t="shared" si="145"/>
        <v>24</v>
      </c>
      <c r="AW31" s="47">
        <f t="shared" si="146"/>
        <v>15</v>
      </c>
      <c r="AX31" s="47">
        <f t="shared" si="147"/>
        <v>32</v>
      </c>
      <c r="AY31" s="47">
        <f t="shared" si="148"/>
        <v>9</v>
      </c>
      <c r="AZ31" s="47">
        <f t="shared" si="149"/>
        <v>5</v>
      </c>
      <c r="BA31" s="47">
        <f t="shared" si="150"/>
        <v>13</v>
      </c>
      <c r="BB31" s="47">
        <f t="shared" si="151"/>
        <v>8</v>
      </c>
      <c r="BC31" s="47">
        <f t="shared" si="152"/>
        <v>7</v>
      </c>
      <c r="BD31" s="47">
        <f t="shared" si="153"/>
        <v>8</v>
      </c>
      <c r="BE31" s="47">
        <f t="shared" si="154"/>
        <v>7</v>
      </c>
      <c r="BF31" s="47">
        <f t="shared" si="155"/>
        <v>5</v>
      </c>
    </row>
    <row r="32" spans="1:58" x14ac:dyDescent="0.2">
      <c r="A32" s="74" t="s">
        <v>193</v>
      </c>
      <c r="B32" s="44" t="s">
        <v>10</v>
      </c>
      <c r="C32" s="73" t="s">
        <v>185</v>
      </c>
      <c r="D32" s="75" t="s">
        <v>251</v>
      </c>
      <c r="E32" s="74" t="s">
        <v>252</v>
      </c>
      <c r="F32" s="21">
        <f t="shared" si="104"/>
        <v>1487465</v>
      </c>
      <c r="G32" s="22">
        <f t="shared" si="105"/>
        <v>702</v>
      </c>
      <c r="H32" s="23">
        <v>25</v>
      </c>
      <c r="I32" s="23">
        <v>26</v>
      </c>
      <c r="J32" s="23">
        <v>38</v>
      </c>
      <c r="K32" s="23">
        <v>47</v>
      </c>
      <c r="L32" s="23">
        <v>31</v>
      </c>
      <c r="M32" s="23">
        <v>35</v>
      </c>
      <c r="N32" s="23">
        <v>52</v>
      </c>
      <c r="O32" s="23">
        <v>36</v>
      </c>
      <c r="P32" s="23">
        <v>34</v>
      </c>
      <c r="Q32" s="23">
        <v>20</v>
      </c>
      <c r="R32" s="23">
        <v>17</v>
      </c>
      <c r="S32" s="23">
        <v>69</v>
      </c>
      <c r="T32" s="23">
        <v>81</v>
      </c>
      <c r="U32" s="23">
        <v>74</v>
      </c>
      <c r="V32" s="23">
        <v>22</v>
      </c>
      <c r="W32" s="23">
        <v>14</v>
      </c>
      <c r="X32" s="23">
        <v>28</v>
      </c>
      <c r="Y32" s="23">
        <v>9</v>
      </c>
      <c r="Z32" s="23">
        <v>4</v>
      </c>
      <c r="AA32" s="23">
        <v>11</v>
      </c>
      <c r="AB32" s="23">
        <v>7</v>
      </c>
      <c r="AC32" s="23">
        <v>5</v>
      </c>
      <c r="AD32" s="23">
        <v>7</v>
      </c>
      <c r="AE32" s="23">
        <v>6</v>
      </c>
      <c r="AF32" s="23">
        <v>4</v>
      </c>
      <c r="AH32" s="47">
        <f t="shared" ref="AH32:AH36" si="156">ROUND(H32,0)</f>
        <v>25</v>
      </c>
      <c r="AI32" s="47">
        <f t="shared" ref="AI32:AI36" si="157">ROUND(I32,0)</f>
        <v>26</v>
      </c>
      <c r="AJ32" s="47">
        <f t="shared" ref="AJ32:AJ36" si="158">ROUND(J32,0)</f>
        <v>38</v>
      </c>
      <c r="AK32" s="47">
        <f t="shared" ref="AK32:AK36" si="159">ROUND(K32,0)</f>
        <v>47</v>
      </c>
      <c r="AL32" s="47">
        <f t="shared" ref="AL32:AL36" si="160">ROUND(L32,0)</f>
        <v>31</v>
      </c>
      <c r="AM32" s="47">
        <f t="shared" ref="AM32:AM36" si="161">ROUND(M32,0)</f>
        <v>35</v>
      </c>
      <c r="AN32" s="47">
        <f t="shared" ref="AN32:AN36" si="162">ROUND(N32,0)</f>
        <v>52</v>
      </c>
      <c r="AO32" s="47">
        <f t="shared" ref="AO32:AO36" si="163">ROUND(O32,0)</f>
        <v>36</v>
      </c>
      <c r="AP32" s="47">
        <f t="shared" ref="AP32:AP36" si="164">ROUND(P32,0)</f>
        <v>34</v>
      </c>
      <c r="AQ32" s="47">
        <f t="shared" ref="AQ32:AQ36" si="165">ROUND(Q32,0)</f>
        <v>20</v>
      </c>
      <c r="AR32" s="47">
        <f t="shared" ref="AR32:AR36" si="166">ROUND(R32,0)</f>
        <v>17</v>
      </c>
      <c r="AS32" s="47">
        <f t="shared" ref="AS32:AS36" si="167">ROUND(S32,0)</f>
        <v>69</v>
      </c>
      <c r="AT32" s="47">
        <f t="shared" ref="AT32:AT36" si="168">ROUND(T32,0)</f>
        <v>81</v>
      </c>
      <c r="AU32" s="47">
        <f t="shared" ref="AU32:AU36" si="169">ROUND(U32,0)</f>
        <v>74</v>
      </c>
      <c r="AV32" s="47">
        <f t="shared" ref="AV32:AV36" si="170">ROUND(V32,0)</f>
        <v>22</v>
      </c>
      <c r="AW32" s="47">
        <f t="shared" ref="AW32:AW36" si="171">ROUND(W32,0)</f>
        <v>14</v>
      </c>
      <c r="AX32" s="47">
        <f t="shared" ref="AX32:AX36" si="172">ROUND(X32,0)</f>
        <v>28</v>
      </c>
      <c r="AY32" s="47">
        <f t="shared" ref="AY32:AY36" si="173">ROUND(Y32,0)</f>
        <v>9</v>
      </c>
      <c r="AZ32" s="47">
        <f t="shared" ref="AZ32:AZ36" si="174">ROUND(Z32,0)</f>
        <v>4</v>
      </c>
      <c r="BA32" s="47">
        <f t="shared" ref="BA32:BA36" si="175">ROUND(AA32,0)</f>
        <v>11</v>
      </c>
      <c r="BB32" s="47">
        <f t="shared" ref="BB32:BB36" si="176">ROUND(AB32,0)</f>
        <v>7</v>
      </c>
      <c r="BC32" s="47">
        <f t="shared" ref="BC32:BC36" si="177">ROUND(AC32,0)</f>
        <v>5</v>
      </c>
      <c r="BD32" s="47">
        <f t="shared" ref="BD32:BD36" si="178">ROUND(AD32,0)</f>
        <v>7</v>
      </c>
      <c r="BE32" s="47">
        <f t="shared" ref="BE32:BE36" si="179">ROUND(AE32,0)</f>
        <v>6</v>
      </c>
      <c r="BF32" s="47">
        <f t="shared" ref="BF32:BF36" si="180">ROUND(AF32,0)</f>
        <v>4</v>
      </c>
    </row>
    <row r="33" spans="1:58" x14ac:dyDescent="0.2">
      <c r="A33" s="74" t="s">
        <v>193</v>
      </c>
      <c r="B33" s="44" t="s">
        <v>10</v>
      </c>
      <c r="C33" s="73" t="s">
        <v>185</v>
      </c>
      <c r="D33" s="75" t="s">
        <v>253</v>
      </c>
      <c r="E33" s="74" t="s">
        <v>254</v>
      </c>
      <c r="F33" s="21">
        <f t="shared" si="104"/>
        <v>1332365</v>
      </c>
      <c r="G33" s="22">
        <f t="shared" si="105"/>
        <v>629</v>
      </c>
      <c r="H33" s="23">
        <v>28</v>
      </c>
      <c r="I33" s="23">
        <v>23</v>
      </c>
      <c r="J33" s="23">
        <v>35</v>
      </c>
      <c r="K33" s="23">
        <v>47</v>
      </c>
      <c r="L33" s="23">
        <v>27</v>
      </c>
      <c r="M33" s="23">
        <v>32</v>
      </c>
      <c r="N33" s="23">
        <v>45</v>
      </c>
      <c r="O33" s="23">
        <v>31</v>
      </c>
      <c r="P33" s="23">
        <v>29</v>
      </c>
      <c r="Q33" s="23">
        <v>17</v>
      </c>
      <c r="R33" s="23">
        <v>15</v>
      </c>
      <c r="S33" s="23">
        <v>59</v>
      </c>
      <c r="T33" s="23">
        <v>74</v>
      </c>
      <c r="U33" s="23">
        <v>64</v>
      </c>
      <c r="V33" s="23">
        <v>18</v>
      </c>
      <c r="W33" s="23">
        <v>11</v>
      </c>
      <c r="X33" s="23">
        <v>26</v>
      </c>
      <c r="Y33" s="23">
        <v>8</v>
      </c>
      <c r="Z33" s="23">
        <v>4</v>
      </c>
      <c r="AA33" s="23">
        <v>10</v>
      </c>
      <c r="AB33" s="23">
        <v>6</v>
      </c>
      <c r="AC33" s="23">
        <v>5</v>
      </c>
      <c r="AD33" s="23">
        <v>6</v>
      </c>
      <c r="AE33" s="23">
        <v>5</v>
      </c>
      <c r="AF33" s="23">
        <v>4</v>
      </c>
      <c r="AH33" s="47">
        <f t="shared" si="156"/>
        <v>28</v>
      </c>
      <c r="AI33" s="47">
        <f t="shared" si="157"/>
        <v>23</v>
      </c>
      <c r="AJ33" s="47">
        <f t="shared" si="158"/>
        <v>35</v>
      </c>
      <c r="AK33" s="47">
        <f t="shared" si="159"/>
        <v>47</v>
      </c>
      <c r="AL33" s="47">
        <f t="shared" si="160"/>
        <v>27</v>
      </c>
      <c r="AM33" s="47">
        <f t="shared" si="161"/>
        <v>32</v>
      </c>
      <c r="AN33" s="47">
        <f t="shared" si="162"/>
        <v>45</v>
      </c>
      <c r="AO33" s="47">
        <f t="shared" si="163"/>
        <v>31</v>
      </c>
      <c r="AP33" s="47">
        <f t="shared" si="164"/>
        <v>29</v>
      </c>
      <c r="AQ33" s="47">
        <f t="shared" si="165"/>
        <v>17</v>
      </c>
      <c r="AR33" s="47">
        <f t="shared" si="166"/>
        <v>15</v>
      </c>
      <c r="AS33" s="47">
        <f t="shared" si="167"/>
        <v>59</v>
      </c>
      <c r="AT33" s="47">
        <f t="shared" si="168"/>
        <v>74</v>
      </c>
      <c r="AU33" s="47">
        <f t="shared" si="169"/>
        <v>64</v>
      </c>
      <c r="AV33" s="47">
        <f t="shared" si="170"/>
        <v>18</v>
      </c>
      <c r="AW33" s="47">
        <f t="shared" si="171"/>
        <v>11</v>
      </c>
      <c r="AX33" s="47">
        <f t="shared" si="172"/>
        <v>26</v>
      </c>
      <c r="AY33" s="47">
        <f t="shared" si="173"/>
        <v>8</v>
      </c>
      <c r="AZ33" s="47">
        <f t="shared" si="174"/>
        <v>4</v>
      </c>
      <c r="BA33" s="47">
        <f t="shared" si="175"/>
        <v>10</v>
      </c>
      <c r="BB33" s="47">
        <f t="shared" si="176"/>
        <v>6</v>
      </c>
      <c r="BC33" s="47">
        <f t="shared" si="177"/>
        <v>5</v>
      </c>
      <c r="BD33" s="47">
        <f t="shared" si="178"/>
        <v>6</v>
      </c>
      <c r="BE33" s="47">
        <f t="shared" si="179"/>
        <v>5</v>
      </c>
      <c r="BF33" s="47">
        <f t="shared" si="180"/>
        <v>4</v>
      </c>
    </row>
    <row r="34" spans="1:58" x14ac:dyDescent="0.2">
      <c r="A34" s="74" t="s">
        <v>193</v>
      </c>
      <c r="B34" s="44" t="s">
        <v>10</v>
      </c>
      <c r="C34" s="73" t="s">
        <v>185</v>
      </c>
      <c r="D34" s="75" t="s">
        <v>255</v>
      </c>
      <c r="E34" s="74" t="s">
        <v>256</v>
      </c>
      <c r="F34" s="21">
        <f t="shared" si="104"/>
        <v>1199450</v>
      </c>
      <c r="G34" s="22">
        <f t="shared" si="105"/>
        <v>583</v>
      </c>
      <c r="H34" s="23">
        <v>20</v>
      </c>
      <c r="I34" s="23">
        <v>21</v>
      </c>
      <c r="J34" s="23">
        <v>33</v>
      </c>
      <c r="K34" s="23">
        <v>34</v>
      </c>
      <c r="L34" s="23">
        <v>27</v>
      </c>
      <c r="M34" s="23">
        <v>29</v>
      </c>
      <c r="N34" s="23">
        <v>45</v>
      </c>
      <c r="O34" s="23">
        <v>31</v>
      </c>
      <c r="P34" s="23">
        <v>29</v>
      </c>
      <c r="Q34" s="23">
        <v>17</v>
      </c>
      <c r="R34" s="23">
        <v>15</v>
      </c>
      <c r="S34" s="23">
        <v>59</v>
      </c>
      <c r="T34" s="23">
        <v>67</v>
      </c>
      <c r="U34" s="23">
        <v>64</v>
      </c>
      <c r="V34" s="23">
        <v>18</v>
      </c>
      <c r="W34" s="23">
        <v>11</v>
      </c>
      <c r="X34" s="23">
        <v>23</v>
      </c>
      <c r="Y34" s="23">
        <v>8</v>
      </c>
      <c r="Z34" s="23">
        <v>3</v>
      </c>
      <c r="AA34" s="23">
        <v>8</v>
      </c>
      <c r="AB34" s="23">
        <v>5</v>
      </c>
      <c r="AC34" s="23">
        <v>4</v>
      </c>
      <c r="AD34" s="23">
        <v>5</v>
      </c>
      <c r="AE34" s="23">
        <v>4</v>
      </c>
      <c r="AF34" s="23">
        <v>3</v>
      </c>
      <c r="AH34" s="47">
        <f t="shared" si="156"/>
        <v>20</v>
      </c>
      <c r="AI34" s="47">
        <f t="shared" si="157"/>
        <v>21</v>
      </c>
      <c r="AJ34" s="47">
        <f t="shared" si="158"/>
        <v>33</v>
      </c>
      <c r="AK34" s="47">
        <f t="shared" si="159"/>
        <v>34</v>
      </c>
      <c r="AL34" s="47">
        <f t="shared" si="160"/>
        <v>27</v>
      </c>
      <c r="AM34" s="47">
        <f t="shared" si="161"/>
        <v>29</v>
      </c>
      <c r="AN34" s="47">
        <f t="shared" si="162"/>
        <v>45</v>
      </c>
      <c r="AO34" s="47">
        <f t="shared" si="163"/>
        <v>31</v>
      </c>
      <c r="AP34" s="47">
        <f t="shared" si="164"/>
        <v>29</v>
      </c>
      <c r="AQ34" s="47">
        <f t="shared" si="165"/>
        <v>17</v>
      </c>
      <c r="AR34" s="47">
        <f t="shared" si="166"/>
        <v>15</v>
      </c>
      <c r="AS34" s="47">
        <f t="shared" si="167"/>
        <v>59</v>
      </c>
      <c r="AT34" s="47">
        <f t="shared" si="168"/>
        <v>67</v>
      </c>
      <c r="AU34" s="47">
        <f t="shared" si="169"/>
        <v>64</v>
      </c>
      <c r="AV34" s="47">
        <f t="shared" si="170"/>
        <v>18</v>
      </c>
      <c r="AW34" s="47">
        <f t="shared" si="171"/>
        <v>11</v>
      </c>
      <c r="AX34" s="47">
        <f t="shared" si="172"/>
        <v>23</v>
      </c>
      <c r="AY34" s="47">
        <f t="shared" si="173"/>
        <v>8</v>
      </c>
      <c r="AZ34" s="47">
        <f t="shared" si="174"/>
        <v>3</v>
      </c>
      <c r="BA34" s="47">
        <f t="shared" si="175"/>
        <v>8</v>
      </c>
      <c r="BB34" s="47">
        <f t="shared" si="176"/>
        <v>5</v>
      </c>
      <c r="BC34" s="47">
        <f t="shared" si="177"/>
        <v>4</v>
      </c>
      <c r="BD34" s="47">
        <f t="shared" si="178"/>
        <v>5</v>
      </c>
      <c r="BE34" s="47">
        <f t="shared" si="179"/>
        <v>4</v>
      </c>
      <c r="BF34" s="47">
        <f t="shared" si="180"/>
        <v>3</v>
      </c>
    </row>
    <row r="35" spans="1:58" x14ac:dyDescent="0.2">
      <c r="A35" s="74" t="s">
        <v>193</v>
      </c>
      <c r="B35" s="44" t="s">
        <v>10</v>
      </c>
      <c r="C35" s="73" t="s">
        <v>185</v>
      </c>
      <c r="D35" s="75" t="s">
        <v>257</v>
      </c>
      <c r="E35" s="74" t="s">
        <v>258</v>
      </c>
      <c r="F35" s="21">
        <f t="shared" si="104"/>
        <v>1857425</v>
      </c>
      <c r="G35" s="22">
        <f t="shared" si="105"/>
        <v>783</v>
      </c>
      <c r="H35" s="23">
        <v>22</v>
      </c>
      <c r="I35" s="23">
        <v>23</v>
      </c>
      <c r="J35" s="23">
        <v>33</v>
      </c>
      <c r="K35" s="23">
        <v>43</v>
      </c>
      <c r="L35" s="23">
        <v>36</v>
      </c>
      <c r="M35" s="23">
        <v>40</v>
      </c>
      <c r="N35" s="23">
        <v>59</v>
      </c>
      <c r="O35" s="23">
        <v>41</v>
      </c>
      <c r="P35" s="23">
        <v>39</v>
      </c>
      <c r="Q35" s="23">
        <v>22</v>
      </c>
      <c r="R35" s="23">
        <v>19</v>
      </c>
      <c r="S35" s="23">
        <v>75</v>
      </c>
      <c r="T35" s="23">
        <v>93</v>
      </c>
      <c r="U35" s="23">
        <v>81</v>
      </c>
      <c r="V35" s="23">
        <v>24</v>
      </c>
      <c r="W35" s="23">
        <v>19</v>
      </c>
      <c r="X35" s="23">
        <v>32</v>
      </c>
      <c r="Y35" s="23">
        <v>11</v>
      </c>
      <c r="Z35" s="23">
        <v>7</v>
      </c>
      <c r="AA35" s="23">
        <v>18</v>
      </c>
      <c r="AB35" s="23">
        <v>11</v>
      </c>
      <c r="AC35" s="23">
        <v>8</v>
      </c>
      <c r="AD35" s="23">
        <v>11</v>
      </c>
      <c r="AE35" s="23">
        <v>9</v>
      </c>
      <c r="AF35" s="23">
        <v>7</v>
      </c>
      <c r="AH35" s="47">
        <f t="shared" si="156"/>
        <v>22</v>
      </c>
      <c r="AI35" s="47">
        <f t="shared" si="157"/>
        <v>23</v>
      </c>
      <c r="AJ35" s="47">
        <f t="shared" si="158"/>
        <v>33</v>
      </c>
      <c r="AK35" s="47">
        <f t="shared" si="159"/>
        <v>43</v>
      </c>
      <c r="AL35" s="47">
        <f t="shared" si="160"/>
        <v>36</v>
      </c>
      <c r="AM35" s="47">
        <f t="shared" si="161"/>
        <v>40</v>
      </c>
      <c r="AN35" s="47">
        <f t="shared" si="162"/>
        <v>59</v>
      </c>
      <c r="AO35" s="47">
        <f t="shared" si="163"/>
        <v>41</v>
      </c>
      <c r="AP35" s="47">
        <f t="shared" si="164"/>
        <v>39</v>
      </c>
      <c r="AQ35" s="47">
        <f t="shared" si="165"/>
        <v>22</v>
      </c>
      <c r="AR35" s="47">
        <f t="shared" si="166"/>
        <v>19</v>
      </c>
      <c r="AS35" s="47">
        <f t="shared" si="167"/>
        <v>75</v>
      </c>
      <c r="AT35" s="47">
        <f t="shared" si="168"/>
        <v>93</v>
      </c>
      <c r="AU35" s="47">
        <f t="shared" si="169"/>
        <v>81</v>
      </c>
      <c r="AV35" s="47">
        <f t="shared" si="170"/>
        <v>24</v>
      </c>
      <c r="AW35" s="47">
        <f t="shared" si="171"/>
        <v>19</v>
      </c>
      <c r="AX35" s="47">
        <f t="shared" si="172"/>
        <v>32</v>
      </c>
      <c r="AY35" s="47">
        <f t="shared" si="173"/>
        <v>11</v>
      </c>
      <c r="AZ35" s="47">
        <f t="shared" si="174"/>
        <v>7</v>
      </c>
      <c r="BA35" s="47">
        <f t="shared" si="175"/>
        <v>18</v>
      </c>
      <c r="BB35" s="47">
        <f t="shared" si="176"/>
        <v>11</v>
      </c>
      <c r="BC35" s="47">
        <f t="shared" si="177"/>
        <v>8</v>
      </c>
      <c r="BD35" s="47">
        <f t="shared" si="178"/>
        <v>11</v>
      </c>
      <c r="BE35" s="47">
        <f t="shared" si="179"/>
        <v>9</v>
      </c>
      <c r="BF35" s="47">
        <f t="shared" si="180"/>
        <v>7</v>
      </c>
    </row>
    <row r="36" spans="1:58" x14ac:dyDescent="0.2">
      <c r="A36" s="74" t="s">
        <v>193</v>
      </c>
      <c r="B36" s="44" t="s">
        <v>10</v>
      </c>
      <c r="C36" s="73" t="s">
        <v>185</v>
      </c>
      <c r="D36" s="75" t="s">
        <v>259</v>
      </c>
      <c r="E36" s="74" t="s">
        <v>260</v>
      </c>
      <c r="F36" s="21">
        <f t="shared" si="104"/>
        <v>947310</v>
      </c>
      <c r="G36" s="22">
        <f t="shared" si="105"/>
        <v>501</v>
      </c>
      <c r="H36" s="23">
        <v>17</v>
      </c>
      <c r="I36" s="23">
        <v>23</v>
      </c>
      <c r="J36" s="23">
        <v>35</v>
      </c>
      <c r="K36" s="23">
        <v>44</v>
      </c>
      <c r="L36" s="23">
        <v>22</v>
      </c>
      <c r="M36" s="23">
        <v>23</v>
      </c>
      <c r="N36" s="23">
        <v>34</v>
      </c>
      <c r="O36" s="23">
        <v>26</v>
      </c>
      <c r="P36" s="23">
        <v>23</v>
      </c>
      <c r="Q36" s="23">
        <v>13</v>
      </c>
      <c r="R36" s="23">
        <v>11</v>
      </c>
      <c r="S36" s="23">
        <v>50</v>
      </c>
      <c r="T36" s="23">
        <v>55</v>
      </c>
      <c r="U36" s="23">
        <v>55</v>
      </c>
      <c r="V36" s="23">
        <v>18</v>
      </c>
      <c r="W36" s="23">
        <v>7</v>
      </c>
      <c r="X36" s="23">
        <v>20</v>
      </c>
      <c r="Y36" s="23">
        <v>6</v>
      </c>
      <c r="Z36" s="23">
        <v>2</v>
      </c>
      <c r="AA36" s="23">
        <v>5</v>
      </c>
      <c r="AB36" s="23">
        <v>3</v>
      </c>
      <c r="AC36" s="23">
        <v>1</v>
      </c>
      <c r="AD36" s="23">
        <v>3</v>
      </c>
      <c r="AE36" s="23">
        <v>3</v>
      </c>
      <c r="AF36" s="23">
        <v>2</v>
      </c>
      <c r="AH36" s="47">
        <f t="shared" si="156"/>
        <v>17</v>
      </c>
      <c r="AI36" s="47">
        <f t="shared" si="157"/>
        <v>23</v>
      </c>
      <c r="AJ36" s="47">
        <f t="shared" si="158"/>
        <v>35</v>
      </c>
      <c r="AK36" s="47">
        <f t="shared" si="159"/>
        <v>44</v>
      </c>
      <c r="AL36" s="47">
        <f t="shared" si="160"/>
        <v>22</v>
      </c>
      <c r="AM36" s="47">
        <f t="shared" si="161"/>
        <v>23</v>
      </c>
      <c r="AN36" s="47">
        <f t="shared" si="162"/>
        <v>34</v>
      </c>
      <c r="AO36" s="47">
        <f t="shared" si="163"/>
        <v>26</v>
      </c>
      <c r="AP36" s="47">
        <f t="shared" si="164"/>
        <v>23</v>
      </c>
      <c r="AQ36" s="47">
        <f t="shared" si="165"/>
        <v>13</v>
      </c>
      <c r="AR36" s="47">
        <f t="shared" si="166"/>
        <v>11</v>
      </c>
      <c r="AS36" s="47">
        <f t="shared" si="167"/>
        <v>50</v>
      </c>
      <c r="AT36" s="47">
        <f t="shared" si="168"/>
        <v>55</v>
      </c>
      <c r="AU36" s="47">
        <f t="shared" si="169"/>
        <v>55</v>
      </c>
      <c r="AV36" s="47">
        <f t="shared" si="170"/>
        <v>18</v>
      </c>
      <c r="AW36" s="47">
        <f t="shared" si="171"/>
        <v>7</v>
      </c>
      <c r="AX36" s="47">
        <f t="shared" si="172"/>
        <v>20</v>
      </c>
      <c r="AY36" s="47">
        <f t="shared" si="173"/>
        <v>6</v>
      </c>
      <c r="AZ36" s="47">
        <f t="shared" si="174"/>
        <v>2</v>
      </c>
      <c r="BA36" s="47">
        <f t="shared" si="175"/>
        <v>5</v>
      </c>
      <c r="BB36" s="47">
        <f t="shared" si="176"/>
        <v>3</v>
      </c>
      <c r="BC36" s="47">
        <f t="shared" si="177"/>
        <v>1</v>
      </c>
      <c r="BD36" s="47">
        <f t="shared" si="178"/>
        <v>3</v>
      </c>
      <c r="BE36" s="47">
        <f t="shared" si="179"/>
        <v>3</v>
      </c>
      <c r="BF36" s="47">
        <f t="shared" si="180"/>
        <v>2</v>
      </c>
    </row>
    <row r="37" spans="1:58" x14ac:dyDescent="0.2">
      <c r="A37" s="72" t="s">
        <v>194</v>
      </c>
      <c r="B37" s="44" t="s">
        <v>10</v>
      </c>
      <c r="C37" s="73" t="s">
        <v>185</v>
      </c>
      <c r="D37" s="76" t="s">
        <v>261</v>
      </c>
      <c r="E37" s="72" t="s">
        <v>262</v>
      </c>
      <c r="F37" s="21">
        <f t="shared" si="104"/>
        <v>1168650</v>
      </c>
      <c r="G37" s="22">
        <f t="shared" si="105"/>
        <v>500</v>
      </c>
      <c r="H37" s="23">
        <v>19</v>
      </c>
      <c r="I37" s="23">
        <v>17</v>
      </c>
      <c r="J37" s="23">
        <v>25</v>
      </c>
      <c r="K37" s="23">
        <v>32</v>
      </c>
      <c r="L37" s="23">
        <v>21</v>
      </c>
      <c r="M37" s="23">
        <v>23</v>
      </c>
      <c r="N37" s="23">
        <v>34</v>
      </c>
      <c r="O37" s="23">
        <v>24</v>
      </c>
      <c r="P37" s="23">
        <v>24</v>
      </c>
      <c r="Q37" s="23">
        <v>14</v>
      </c>
      <c r="R37" s="23">
        <v>12</v>
      </c>
      <c r="S37" s="23">
        <v>48</v>
      </c>
      <c r="T37" s="23">
        <v>57</v>
      </c>
      <c r="U37" s="23">
        <v>52</v>
      </c>
      <c r="V37" s="23">
        <v>15</v>
      </c>
      <c r="W37" s="23">
        <v>10</v>
      </c>
      <c r="X37" s="23">
        <v>24</v>
      </c>
      <c r="Y37" s="23">
        <v>9</v>
      </c>
      <c r="Z37" s="23">
        <v>4</v>
      </c>
      <c r="AA37" s="23">
        <v>9</v>
      </c>
      <c r="AB37" s="23">
        <v>7</v>
      </c>
      <c r="AC37" s="23">
        <v>5</v>
      </c>
      <c r="AD37" s="23">
        <v>6</v>
      </c>
      <c r="AE37" s="23">
        <v>5</v>
      </c>
      <c r="AF37" s="23">
        <v>4</v>
      </c>
      <c r="AH37" s="47">
        <f t="shared" ref="AH37:AH39" si="181">ROUND(H37,0)</f>
        <v>19</v>
      </c>
      <c r="AI37" s="47">
        <f t="shared" ref="AI37:AI39" si="182">ROUND(I37,0)</f>
        <v>17</v>
      </c>
      <c r="AJ37" s="47">
        <f t="shared" ref="AJ37:AJ39" si="183">ROUND(J37,0)</f>
        <v>25</v>
      </c>
      <c r="AK37" s="47">
        <f t="shared" ref="AK37:AK39" si="184">ROUND(K37,0)</f>
        <v>32</v>
      </c>
      <c r="AL37" s="47">
        <f t="shared" ref="AL37:AL39" si="185">ROUND(L37,0)</f>
        <v>21</v>
      </c>
      <c r="AM37" s="47">
        <f t="shared" ref="AM37:AM39" si="186">ROUND(M37,0)</f>
        <v>23</v>
      </c>
      <c r="AN37" s="47">
        <f t="shared" ref="AN37:AN39" si="187">ROUND(N37,0)</f>
        <v>34</v>
      </c>
      <c r="AO37" s="47">
        <f t="shared" ref="AO37:AO39" si="188">ROUND(O37,0)</f>
        <v>24</v>
      </c>
      <c r="AP37" s="47">
        <f t="shared" ref="AP37:AP39" si="189">ROUND(P37,0)</f>
        <v>24</v>
      </c>
      <c r="AQ37" s="47">
        <f t="shared" ref="AQ37:AQ39" si="190">ROUND(Q37,0)</f>
        <v>14</v>
      </c>
      <c r="AR37" s="47">
        <f t="shared" ref="AR37:AR39" si="191">ROUND(R37,0)</f>
        <v>12</v>
      </c>
      <c r="AS37" s="47">
        <f t="shared" ref="AS37:AS39" si="192">ROUND(S37,0)</f>
        <v>48</v>
      </c>
      <c r="AT37" s="47">
        <f t="shared" ref="AT37:AT39" si="193">ROUND(T37,0)</f>
        <v>57</v>
      </c>
      <c r="AU37" s="47">
        <f t="shared" ref="AU37:AU39" si="194">ROUND(U37,0)</f>
        <v>52</v>
      </c>
      <c r="AV37" s="47">
        <f t="shared" ref="AV37:AV39" si="195">ROUND(V37,0)</f>
        <v>15</v>
      </c>
      <c r="AW37" s="47">
        <f t="shared" ref="AW37:AW39" si="196">ROUND(W37,0)</f>
        <v>10</v>
      </c>
      <c r="AX37" s="47">
        <f t="shared" ref="AX37:AX39" si="197">ROUND(X37,0)</f>
        <v>24</v>
      </c>
      <c r="AY37" s="47">
        <f t="shared" ref="AY37:AY39" si="198">ROUND(Y37,0)</f>
        <v>9</v>
      </c>
      <c r="AZ37" s="47">
        <f t="shared" ref="AZ37:AZ39" si="199">ROUND(Z37,0)</f>
        <v>4</v>
      </c>
      <c r="BA37" s="47">
        <f t="shared" ref="BA37:BA39" si="200">ROUND(AA37,0)</f>
        <v>9</v>
      </c>
      <c r="BB37" s="47">
        <f t="shared" ref="BB37:BB39" si="201">ROUND(AB37,0)</f>
        <v>7</v>
      </c>
      <c r="BC37" s="47">
        <f t="shared" ref="BC37:BC39" si="202">ROUND(AC37,0)</f>
        <v>5</v>
      </c>
      <c r="BD37" s="47">
        <f t="shared" ref="BD37:BD39" si="203">ROUND(AD37,0)</f>
        <v>6</v>
      </c>
      <c r="BE37" s="47">
        <f t="shared" ref="BE37:BE39" si="204">ROUND(AE37,0)</f>
        <v>5</v>
      </c>
      <c r="BF37" s="47">
        <f t="shared" ref="BF37:BF39" si="205">ROUND(AF37,0)</f>
        <v>4</v>
      </c>
    </row>
    <row r="38" spans="1:58" x14ac:dyDescent="0.2">
      <c r="A38" s="72" t="s">
        <v>194</v>
      </c>
      <c r="B38" s="44" t="s">
        <v>10</v>
      </c>
      <c r="C38" s="73" t="s">
        <v>185</v>
      </c>
      <c r="D38" s="76" t="s">
        <v>263</v>
      </c>
      <c r="E38" s="72" t="s">
        <v>264</v>
      </c>
      <c r="F38" s="21">
        <f t="shared" si="104"/>
        <v>1204310</v>
      </c>
      <c r="G38" s="22">
        <f t="shared" si="105"/>
        <v>509</v>
      </c>
      <c r="H38" s="23">
        <v>19</v>
      </c>
      <c r="I38" s="23">
        <v>17</v>
      </c>
      <c r="J38" s="23">
        <v>25</v>
      </c>
      <c r="K38" s="23">
        <v>32</v>
      </c>
      <c r="L38" s="23">
        <v>21</v>
      </c>
      <c r="M38" s="23">
        <v>23</v>
      </c>
      <c r="N38" s="23">
        <v>34</v>
      </c>
      <c r="O38" s="23">
        <v>24</v>
      </c>
      <c r="P38" s="23">
        <v>24</v>
      </c>
      <c r="Q38" s="23">
        <v>14</v>
      </c>
      <c r="R38" s="23">
        <v>12</v>
      </c>
      <c r="S38" s="23">
        <v>49</v>
      </c>
      <c r="T38" s="23">
        <v>58</v>
      </c>
      <c r="U38" s="23">
        <v>53</v>
      </c>
      <c r="V38" s="23">
        <v>16</v>
      </c>
      <c r="W38" s="23">
        <v>15</v>
      </c>
      <c r="X38" s="23">
        <v>24</v>
      </c>
      <c r="Y38" s="23">
        <v>7</v>
      </c>
      <c r="Z38" s="23">
        <v>4</v>
      </c>
      <c r="AA38" s="23">
        <v>11</v>
      </c>
      <c r="AB38" s="23">
        <v>6</v>
      </c>
      <c r="AC38" s="23">
        <v>4</v>
      </c>
      <c r="AD38" s="23">
        <v>7</v>
      </c>
      <c r="AE38" s="23">
        <v>6</v>
      </c>
      <c r="AF38" s="23">
        <v>4</v>
      </c>
      <c r="AH38" s="47">
        <f t="shared" si="181"/>
        <v>19</v>
      </c>
      <c r="AI38" s="47">
        <f t="shared" si="182"/>
        <v>17</v>
      </c>
      <c r="AJ38" s="47">
        <f t="shared" si="183"/>
        <v>25</v>
      </c>
      <c r="AK38" s="47">
        <f t="shared" si="184"/>
        <v>32</v>
      </c>
      <c r="AL38" s="47">
        <f t="shared" si="185"/>
        <v>21</v>
      </c>
      <c r="AM38" s="47">
        <f t="shared" si="186"/>
        <v>23</v>
      </c>
      <c r="AN38" s="47">
        <f t="shared" si="187"/>
        <v>34</v>
      </c>
      <c r="AO38" s="47">
        <f t="shared" si="188"/>
        <v>24</v>
      </c>
      <c r="AP38" s="47">
        <f t="shared" si="189"/>
        <v>24</v>
      </c>
      <c r="AQ38" s="47">
        <f t="shared" si="190"/>
        <v>14</v>
      </c>
      <c r="AR38" s="47">
        <f t="shared" si="191"/>
        <v>12</v>
      </c>
      <c r="AS38" s="47">
        <f t="shared" si="192"/>
        <v>49</v>
      </c>
      <c r="AT38" s="47">
        <f t="shared" si="193"/>
        <v>58</v>
      </c>
      <c r="AU38" s="47">
        <f t="shared" si="194"/>
        <v>53</v>
      </c>
      <c r="AV38" s="47">
        <f t="shared" si="195"/>
        <v>16</v>
      </c>
      <c r="AW38" s="47">
        <f t="shared" si="196"/>
        <v>15</v>
      </c>
      <c r="AX38" s="47">
        <f t="shared" si="197"/>
        <v>24</v>
      </c>
      <c r="AY38" s="47">
        <f t="shared" si="198"/>
        <v>7</v>
      </c>
      <c r="AZ38" s="47">
        <f t="shared" si="199"/>
        <v>4</v>
      </c>
      <c r="BA38" s="47">
        <f t="shared" si="200"/>
        <v>11</v>
      </c>
      <c r="BB38" s="47">
        <f t="shared" si="201"/>
        <v>6</v>
      </c>
      <c r="BC38" s="47">
        <f t="shared" si="202"/>
        <v>4</v>
      </c>
      <c r="BD38" s="47">
        <f t="shared" si="203"/>
        <v>7</v>
      </c>
      <c r="BE38" s="47">
        <f t="shared" si="204"/>
        <v>6</v>
      </c>
      <c r="BF38" s="47">
        <f t="shared" si="205"/>
        <v>4</v>
      </c>
    </row>
    <row r="39" spans="1:58" x14ac:dyDescent="0.2">
      <c r="A39" s="72" t="s">
        <v>194</v>
      </c>
      <c r="B39" s="44" t="s">
        <v>10</v>
      </c>
      <c r="C39" s="73" t="s">
        <v>185</v>
      </c>
      <c r="D39" s="76" t="s">
        <v>265</v>
      </c>
      <c r="E39" s="72" t="s">
        <v>266</v>
      </c>
      <c r="F39" s="21">
        <f t="shared" si="104"/>
        <v>452430</v>
      </c>
      <c r="G39" s="22">
        <f t="shared" si="105"/>
        <v>322</v>
      </c>
      <c r="H39" s="23">
        <v>16</v>
      </c>
      <c r="I39" s="23">
        <v>14</v>
      </c>
      <c r="J39" s="23">
        <v>22</v>
      </c>
      <c r="K39" s="23">
        <v>26</v>
      </c>
      <c r="L39" s="23">
        <v>17</v>
      </c>
      <c r="M39" s="23">
        <v>20</v>
      </c>
      <c r="N39" s="23">
        <v>29</v>
      </c>
      <c r="O39" s="23">
        <v>20</v>
      </c>
      <c r="P39" s="23">
        <v>16</v>
      </c>
      <c r="Q39" s="23">
        <v>9</v>
      </c>
      <c r="R39" s="23">
        <v>8</v>
      </c>
      <c r="S39" s="23">
        <v>32</v>
      </c>
      <c r="T39" s="23">
        <v>38</v>
      </c>
      <c r="U39" s="23">
        <v>35</v>
      </c>
      <c r="V39" s="23">
        <v>10</v>
      </c>
      <c r="W39" s="23">
        <v>1</v>
      </c>
      <c r="X39" s="23">
        <v>6</v>
      </c>
      <c r="Y39" s="23">
        <v>1</v>
      </c>
      <c r="Z39" s="23">
        <v>0</v>
      </c>
      <c r="AA39" s="23">
        <v>1</v>
      </c>
      <c r="AB39" s="23">
        <v>0</v>
      </c>
      <c r="AC39" s="23">
        <v>1</v>
      </c>
      <c r="AD39" s="23">
        <v>0</v>
      </c>
      <c r="AE39" s="23">
        <v>0</v>
      </c>
      <c r="AF39" s="23">
        <v>0</v>
      </c>
      <c r="AH39" s="47">
        <f t="shared" si="181"/>
        <v>16</v>
      </c>
      <c r="AI39" s="47">
        <f t="shared" si="182"/>
        <v>14</v>
      </c>
      <c r="AJ39" s="47">
        <f t="shared" si="183"/>
        <v>22</v>
      </c>
      <c r="AK39" s="47">
        <f t="shared" si="184"/>
        <v>26</v>
      </c>
      <c r="AL39" s="47">
        <f t="shared" si="185"/>
        <v>17</v>
      </c>
      <c r="AM39" s="47">
        <f t="shared" si="186"/>
        <v>20</v>
      </c>
      <c r="AN39" s="47">
        <f t="shared" si="187"/>
        <v>29</v>
      </c>
      <c r="AO39" s="47">
        <f t="shared" si="188"/>
        <v>20</v>
      </c>
      <c r="AP39" s="47">
        <f t="shared" si="189"/>
        <v>16</v>
      </c>
      <c r="AQ39" s="47">
        <f t="shared" si="190"/>
        <v>9</v>
      </c>
      <c r="AR39" s="47">
        <f t="shared" si="191"/>
        <v>8</v>
      </c>
      <c r="AS39" s="47">
        <f t="shared" si="192"/>
        <v>32</v>
      </c>
      <c r="AT39" s="47">
        <f t="shared" si="193"/>
        <v>38</v>
      </c>
      <c r="AU39" s="47">
        <f t="shared" si="194"/>
        <v>35</v>
      </c>
      <c r="AV39" s="47">
        <f t="shared" si="195"/>
        <v>10</v>
      </c>
      <c r="AW39" s="47">
        <f t="shared" si="196"/>
        <v>1</v>
      </c>
      <c r="AX39" s="47">
        <f t="shared" si="197"/>
        <v>6</v>
      </c>
      <c r="AY39" s="47">
        <f t="shared" si="198"/>
        <v>1</v>
      </c>
      <c r="AZ39" s="47">
        <f t="shared" si="199"/>
        <v>0</v>
      </c>
      <c r="BA39" s="47">
        <f t="shared" si="200"/>
        <v>1</v>
      </c>
      <c r="BB39" s="47">
        <f t="shared" si="201"/>
        <v>0</v>
      </c>
      <c r="BC39" s="47">
        <f t="shared" si="202"/>
        <v>1</v>
      </c>
      <c r="BD39" s="47">
        <f t="shared" si="203"/>
        <v>0</v>
      </c>
      <c r="BE39" s="47">
        <f t="shared" si="204"/>
        <v>0</v>
      </c>
      <c r="BF39" s="47">
        <f t="shared" si="205"/>
        <v>0</v>
      </c>
    </row>
    <row r="40" spans="1:58" x14ac:dyDescent="0.2">
      <c r="A40" s="29" t="s">
        <v>195</v>
      </c>
      <c r="B40" s="44" t="s">
        <v>10</v>
      </c>
      <c r="C40" s="73" t="s">
        <v>185</v>
      </c>
      <c r="D40" s="25" t="s">
        <v>267</v>
      </c>
      <c r="E40" s="29" t="s">
        <v>268</v>
      </c>
      <c r="F40" s="21">
        <f t="shared" si="104"/>
        <v>1957840</v>
      </c>
      <c r="G40" s="22">
        <f t="shared" si="105"/>
        <v>846</v>
      </c>
      <c r="H40" s="23">
        <v>24</v>
      </c>
      <c r="I40" s="23">
        <v>28</v>
      </c>
      <c r="J40" s="23">
        <v>50</v>
      </c>
      <c r="K40" s="23">
        <v>52</v>
      </c>
      <c r="L40" s="23">
        <v>35</v>
      </c>
      <c r="M40" s="23">
        <v>38</v>
      </c>
      <c r="N40" s="23">
        <v>57</v>
      </c>
      <c r="O40" s="23">
        <v>40</v>
      </c>
      <c r="P40" s="23">
        <v>37</v>
      </c>
      <c r="Q40" s="23">
        <v>22</v>
      </c>
      <c r="R40" s="23">
        <v>19</v>
      </c>
      <c r="S40" s="23">
        <v>75</v>
      </c>
      <c r="T40" s="23">
        <v>107</v>
      </c>
      <c r="U40" s="23">
        <v>98</v>
      </c>
      <c r="V40" s="23">
        <v>29</v>
      </c>
      <c r="W40" s="23">
        <v>17</v>
      </c>
      <c r="X40" s="23">
        <v>38</v>
      </c>
      <c r="Y40" s="23">
        <v>8</v>
      </c>
      <c r="Z40" s="23">
        <v>6</v>
      </c>
      <c r="AA40" s="23">
        <v>15</v>
      </c>
      <c r="AB40" s="23">
        <v>12</v>
      </c>
      <c r="AC40" s="23">
        <v>9</v>
      </c>
      <c r="AD40" s="23">
        <v>12</v>
      </c>
      <c r="AE40" s="23">
        <v>10</v>
      </c>
      <c r="AF40" s="23">
        <v>8</v>
      </c>
      <c r="AH40" s="47">
        <f t="shared" ref="AH40:AH43" si="206">ROUND(H40,0)</f>
        <v>24</v>
      </c>
      <c r="AI40" s="47">
        <f t="shared" ref="AI40:AI43" si="207">ROUND(I40,0)</f>
        <v>28</v>
      </c>
      <c r="AJ40" s="47">
        <f t="shared" ref="AJ40:AJ43" si="208">ROUND(J40,0)</f>
        <v>50</v>
      </c>
      <c r="AK40" s="47">
        <f t="shared" ref="AK40:AK43" si="209">ROUND(K40,0)</f>
        <v>52</v>
      </c>
      <c r="AL40" s="47">
        <f t="shared" ref="AL40:AL43" si="210">ROUND(L40,0)</f>
        <v>35</v>
      </c>
      <c r="AM40" s="47">
        <f t="shared" ref="AM40:AM43" si="211">ROUND(M40,0)</f>
        <v>38</v>
      </c>
      <c r="AN40" s="47">
        <f t="shared" ref="AN40:AN43" si="212">ROUND(N40,0)</f>
        <v>57</v>
      </c>
      <c r="AO40" s="47">
        <f t="shared" ref="AO40:AO43" si="213">ROUND(O40,0)</f>
        <v>40</v>
      </c>
      <c r="AP40" s="47">
        <f t="shared" ref="AP40:AP43" si="214">ROUND(P40,0)</f>
        <v>37</v>
      </c>
      <c r="AQ40" s="47">
        <f t="shared" ref="AQ40:AQ43" si="215">ROUND(Q40,0)</f>
        <v>22</v>
      </c>
      <c r="AR40" s="47">
        <f t="shared" ref="AR40:AR43" si="216">ROUND(R40,0)</f>
        <v>19</v>
      </c>
      <c r="AS40" s="47">
        <f t="shared" ref="AS40:AS43" si="217">ROUND(S40,0)</f>
        <v>75</v>
      </c>
      <c r="AT40" s="47">
        <f t="shared" ref="AT40:AT43" si="218">ROUND(T40,0)</f>
        <v>107</v>
      </c>
      <c r="AU40" s="47">
        <f t="shared" ref="AU40:AU43" si="219">ROUND(U40,0)</f>
        <v>98</v>
      </c>
      <c r="AV40" s="47">
        <f t="shared" ref="AV40:AV43" si="220">ROUND(V40,0)</f>
        <v>29</v>
      </c>
      <c r="AW40" s="47">
        <f t="shared" ref="AW40:AW43" si="221">ROUND(W40,0)</f>
        <v>17</v>
      </c>
      <c r="AX40" s="47">
        <f t="shared" ref="AX40:AX43" si="222">ROUND(X40,0)</f>
        <v>38</v>
      </c>
      <c r="AY40" s="47">
        <f t="shared" ref="AY40:AY43" si="223">ROUND(Y40,0)</f>
        <v>8</v>
      </c>
      <c r="AZ40" s="47">
        <f t="shared" ref="AZ40:AZ43" si="224">ROUND(Z40,0)</f>
        <v>6</v>
      </c>
      <c r="BA40" s="47">
        <f t="shared" ref="BA40:BA43" si="225">ROUND(AA40,0)</f>
        <v>15</v>
      </c>
      <c r="BB40" s="47">
        <f t="shared" ref="BB40:BB43" si="226">ROUND(AB40,0)</f>
        <v>12</v>
      </c>
      <c r="BC40" s="47">
        <f t="shared" ref="BC40:BC43" si="227">ROUND(AC40,0)</f>
        <v>9</v>
      </c>
      <c r="BD40" s="47">
        <f t="shared" ref="BD40:BD43" si="228">ROUND(AD40,0)</f>
        <v>12</v>
      </c>
      <c r="BE40" s="47">
        <f t="shared" ref="BE40:BE43" si="229">ROUND(AE40,0)</f>
        <v>10</v>
      </c>
      <c r="BF40" s="47">
        <f t="shared" ref="BF40:BF43" si="230">ROUND(AF40,0)</f>
        <v>8</v>
      </c>
    </row>
    <row r="41" spans="1:58" x14ac:dyDescent="0.2">
      <c r="A41" s="29" t="s">
        <v>195</v>
      </c>
      <c r="B41" s="44" t="s">
        <v>10</v>
      </c>
      <c r="C41" s="73" t="s">
        <v>185</v>
      </c>
      <c r="D41" s="25" t="s">
        <v>269</v>
      </c>
      <c r="E41" s="29" t="s">
        <v>270</v>
      </c>
      <c r="F41" s="21">
        <f t="shared" si="104"/>
        <v>1349570</v>
      </c>
      <c r="G41" s="22">
        <f t="shared" si="105"/>
        <v>700</v>
      </c>
      <c r="H41" s="23">
        <v>22</v>
      </c>
      <c r="I41" s="23">
        <v>28</v>
      </c>
      <c r="J41" s="23">
        <v>42</v>
      </c>
      <c r="K41" s="23">
        <v>52</v>
      </c>
      <c r="L41" s="23">
        <v>35</v>
      </c>
      <c r="M41" s="23">
        <v>38</v>
      </c>
      <c r="N41" s="23">
        <v>57</v>
      </c>
      <c r="O41" s="23">
        <v>40</v>
      </c>
      <c r="P41" s="23">
        <v>37</v>
      </c>
      <c r="Q41" s="23">
        <v>22</v>
      </c>
      <c r="R41" s="23">
        <v>19</v>
      </c>
      <c r="S41" s="23">
        <v>75</v>
      </c>
      <c r="T41" s="23">
        <v>71</v>
      </c>
      <c r="U41" s="23">
        <v>65</v>
      </c>
      <c r="V41" s="23">
        <v>19</v>
      </c>
      <c r="W41" s="23">
        <v>13</v>
      </c>
      <c r="X41" s="23">
        <v>25</v>
      </c>
      <c r="Y41" s="23">
        <v>10</v>
      </c>
      <c r="Z41" s="23">
        <v>4</v>
      </c>
      <c r="AA41" s="23">
        <v>10</v>
      </c>
      <c r="AB41" s="23">
        <v>4</v>
      </c>
      <c r="AC41" s="23">
        <v>3</v>
      </c>
      <c r="AD41" s="23">
        <v>4</v>
      </c>
      <c r="AE41" s="23">
        <v>3</v>
      </c>
      <c r="AF41" s="23">
        <v>2</v>
      </c>
      <c r="AH41" s="47">
        <f t="shared" si="206"/>
        <v>22</v>
      </c>
      <c r="AI41" s="47">
        <f t="shared" si="207"/>
        <v>28</v>
      </c>
      <c r="AJ41" s="47">
        <f t="shared" si="208"/>
        <v>42</v>
      </c>
      <c r="AK41" s="47">
        <f t="shared" si="209"/>
        <v>52</v>
      </c>
      <c r="AL41" s="47">
        <f t="shared" si="210"/>
        <v>35</v>
      </c>
      <c r="AM41" s="47">
        <f t="shared" si="211"/>
        <v>38</v>
      </c>
      <c r="AN41" s="47">
        <f t="shared" si="212"/>
        <v>57</v>
      </c>
      <c r="AO41" s="47">
        <f t="shared" si="213"/>
        <v>40</v>
      </c>
      <c r="AP41" s="47">
        <f t="shared" si="214"/>
        <v>37</v>
      </c>
      <c r="AQ41" s="47">
        <f t="shared" si="215"/>
        <v>22</v>
      </c>
      <c r="AR41" s="47">
        <f t="shared" si="216"/>
        <v>19</v>
      </c>
      <c r="AS41" s="47">
        <f t="shared" si="217"/>
        <v>75</v>
      </c>
      <c r="AT41" s="47">
        <f t="shared" si="218"/>
        <v>71</v>
      </c>
      <c r="AU41" s="47">
        <f t="shared" si="219"/>
        <v>65</v>
      </c>
      <c r="AV41" s="47">
        <f t="shared" si="220"/>
        <v>19</v>
      </c>
      <c r="AW41" s="47">
        <f t="shared" si="221"/>
        <v>13</v>
      </c>
      <c r="AX41" s="47">
        <f t="shared" si="222"/>
        <v>25</v>
      </c>
      <c r="AY41" s="47">
        <f t="shared" si="223"/>
        <v>10</v>
      </c>
      <c r="AZ41" s="47">
        <f t="shared" si="224"/>
        <v>4</v>
      </c>
      <c r="BA41" s="47">
        <f t="shared" si="225"/>
        <v>10</v>
      </c>
      <c r="BB41" s="47">
        <f t="shared" si="226"/>
        <v>4</v>
      </c>
      <c r="BC41" s="47">
        <f t="shared" si="227"/>
        <v>3</v>
      </c>
      <c r="BD41" s="47">
        <f t="shared" si="228"/>
        <v>4</v>
      </c>
      <c r="BE41" s="47">
        <f t="shared" si="229"/>
        <v>3</v>
      </c>
      <c r="BF41" s="47">
        <f t="shared" si="230"/>
        <v>2</v>
      </c>
    </row>
    <row r="42" spans="1:58" x14ac:dyDescent="0.2">
      <c r="A42" s="29" t="s">
        <v>195</v>
      </c>
      <c r="B42" s="44" t="s">
        <v>10</v>
      </c>
      <c r="C42" s="73" t="s">
        <v>185</v>
      </c>
      <c r="D42" s="75" t="s">
        <v>271</v>
      </c>
      <c r="E42" s="74" t="s">
        <v>272</v>
      </c>
      <c r="F42" s="21">
        <f t="shared" si="104"/>
        <v>1904680</v>
      </c>
      <c r="G42" s="22">
        <f t="shared" si="105"/>
        <v>833</v>
      </c>
      <c r="H42" s="23">
        <v>24</v>
      </c>
      <c r="I42" s="23">
        <v>28</v>
      </c>
      <c r="J42" s="23">
        <v>42</v>
      </c>
      <c r="K42" s="23">
        <v>52</v>
      </c>
      <c r="L42" s="23">
        <v>35</v>
      </c>
      <c r="M42" s="23">
        <v>38</v>
      </c>
      <c r="N42" s="23">
        <v>57</v>
      </c>
      <c r="O42" s="23">
        <v>40</v>
      </c>
      <c r="P42" s="23">
        <v>37</v>
      </c>
      <c r="Q42" s="23">
        <v>22</v>
      </c>
      <c r="R42" s="23">
        <v>19</v>
      </c>
      <c r="S42" s="23">
        <v>75</v>
      </c>
      <c r="T42" s="23">
        <v>107</v>
      </c>
      <c r="U42" s="23">
        <v>98</v>
      </c>
      <c r="V42" s="23">
        <v>29</v>
      </c>
      <c r="W42" s="23">
        <v>15</v>
      </c>
      <c r="X42" s="23">
        <v>38</v>
      </c>
      <c r="Y42" s="23">
        <v>10</v>
      </c>
      <c r="Z42" s="23">
        <v>6</v>
      </c>
      <c r="AA42" s="23">
        <v>15</v>
      </c>
      <c r="AB42" s="23">
        <v>11</v>
      </c>
      <c r="AC42" s="23">
        <v>8</v>
      </c>
      <c r="AD42" s="23">
        <v>11</v>
      </c>
      <c r="AE42" s="23">
        <v>9</v>
      </c>
      <c r="AF42" s="23">
        <v>7</v>
      </c>
      <c r="AH42" s="47">
        <f t="shared" si="206"/>
        <v>24</v>
      </c>
      <c r="AI42" s="47">
        <f t="shared" si="207"/>
        <v>28</v>
      </c>
      <c r="AJ42" s="47">
        <f t="shared" si="208"/>
        <v>42</v>
      </c>
      <c r="AK42" s="47">
        <f t="shared" si="209"/>
        <v>52</v>
      </c>
      <c r="AL42" s="47">
        <f t="shared" si="210"/>
        <v>35</v>
      </c>
      <c r="AM42" s="47">
        <f t="shared" si="211"/>
        <v>38</v>
      </c>
      <c r="AN42" s="47">
        <f t="shared" si="212"/>
        <v>57</v>
      </c>
      <c r="AO42" s="47">
        <f t="shared" si="213"/>
        <v>40</v>
      </c>
      <c r="AP42" s="47">
        <f t="shared" si="214"/>
        <v>37</v>
      </c>
      <c r="AQ42" s="47">
        <f t="shared" si="215"/>
        <v>22</v>
      </c>
      <c r="AR42" s="47">
        <f t="shared" si="216"/>
        <v>19</v>
      </c>
      <c r="AS42" s="47">
        <f t="shared" si="217"/>
        <v>75</v>
      </c>
      <c r="AT42" s="47">
        <f t="shared" si="218"/>
        <v>107</v>
      </c>
      <c r="AU42" s="47">
        <f t="shared" si="219"/>
        <v>98</v>
      </c>
      <c r="AV42" s="47">
        <f t="shared" si="220"/>
        <v>29</v>
      </c>
      <c r="AW42" s="47">
        <f t="shared" si="221"/>
        <v>15</v>
      </c>
      <c r="AX42" s="47">
        <f t="shared" si="222"/>
        <v>38</v>
      </c>
      <c r="AY42" s="47">
        <f t="shared" si="223"/>
        <v>10</v>
      </c>
      <c r="AZ42" s="47">
        <f t="shared" si="224"/>
        <v>6</v>
      </c>
      <c r="BA42" s="47">
        <f t="shared" si="225"/>
        <v>15</v>
      </c>
      <c r="BB42" s="47">
        <f t="shared" si="226"/>
        <v>11</v>
      </c>
      <c r="BC42" s="47">
        <f t="shared" si="227"/>
        <v>8</v>
      </c>
      <c r="BD42" s="47">
        <f t="shared" si="228"/>
        <v>11</v>
      </c>
      <c r="BE42" s="47">
        <f t="shared" si="229"/>
        <v>9</v>
      </c>
      <c r="BF42" s="47">
        <f t="shared" si="230"/>
        <v>7</v>
      </c>
    </row>
    <row r="43" spans="1:58" x14ac:dyDescent="0.2">
      <c r="A43" s="29" t="s">
        <v>195</v>
      </c>
      <c r="B43" s="44" t="s">
        <v>10</v>
      </c>
      <c r="C43" s="73" t="s">
        <v>185</v>
      </c>
      <c r="D43" s="75" t="s">
        <v>273</v>
      </c>
      <c r="E43" s="74" t="s">
        <v>274</v>
      </c>
      <c r="F43" s="21">
        <f t="shared" si="104"/>
        <v>1365780</v>
      </c>
      <c r="G43" s="22">
        <f t="shared" si="105"/>
        <v>692</v>
      </c>
      <c r="H43" s="23">
        <v>25</v>
      </c>
      <c r="I43" s="23">
        <v>28</v>
      </c>
      <c r="J43" s="23">
        <v>33</v>
      </c>
      <c r="K43" s="23">
        <v>52</v>
      </c>
      <c r="L43" s="23">
        <v>33</v>
      </c>
      <c r="M43" s="23">
        <v>39</v>
      </c>
      <c r="N43" s="23">
        <v>55</v>
      </c>
      <c r="O43" s="23">
        <v>39</v>
      </c>
      <c r="P43" s="23">
        <v>37</v>
      </c>
      <c r="Q43" s="23">
        <v>20</v>
      </c>
      <c r="R43" s="23">
        <v>17</v>
      </c>
      <c r="S43" s="23">
        <v>76</v>
      </c>
      <c r="T43" s="23">
        <v>72</v>
      </c>
      <c r="U43" s="23">
        <v>65</v>
      </c>
      <c r="V43" s="23">
        <v>19</v>
      </c>
      <c r="W43" s="23">
        <v>15</v>
      </c>
      <c r="X43" s="23">
        <v>24</v>
      </c>
      <c r="Y43" s="23">
        <v>13</v>
      </c>
      <c r="Z43" s="23">
        <v>3</v>
      </c>
      <c r="AA43" s="23">
        <v>10</v>
      </c>
      <c r="AB43" s="23">
        <v>4</v>
      </c>
      <c r="AC43" s="23">
        <v>3</v>
      </c>
      <c r="AD43" s="23">
        <v>4</v>
      </c>
      <c r="AE43" s="23">
        <v>4</v>
      </c>
      <c r="AF43" s="23">
        <v>2</v>
      </c>
      <c r="AH43" s="47">
        <f t="shared" si="206"/>
        <v>25</v>
      </c>
      <c r="AI43" s="47">
        <f t="shared" si="207"/>
        <v>28</v>
      </c>
      <c r="AJ43" s="47">
        <f t="shared" si="208"/>
        <v>33</v>
      </c>
      <c r="AK43" s="47">
        <f t="shared" si="209"/>
        <v>52</v>
      </c>
      <c r="AL43" s="47">
        <f t="shared" si="210"/>
        <v>33</v>
      </c>
      <c r="AM43" s="47">
        <f t="shared" si="211"/>
        <v>39</v>
      </c>
      <c r="AN43" s="47">
        <f t="shared" si="212"/>
        <v>55</v>
      </c>
      <c r="AO43" s="47">
        <f t="shared" si="213"/>
        <v>39</v>
      </c>
      <c r="AP43" s="47">
        <f t="shared" si="214"/>
        <v>37</v>
      </c>
      <c r="AQ43" s="47">
        <f t="shared" si="215"/>
        <v>20</v>
      </c>
      <c r="AR43" s="47">
        <f t="shared" si="216"/>
        <v>17</v>
      </c>
      <c r="AS43" s="47">
        <f t="shared" si="217"/>
        <v>76</v>
      </c>
      <c r="AT43" s="47">
        <f t="shared" si="218"/>
        <v>72</v>
      </c>
      <c r="AU43" s="47">
        <f t="shared" si="219"/>
        <v>65</v>
      </c>
      <c r="AV43" s="47">
        <f t="shared" si="220"/>
        <v>19</v>
      </c>
      <c r="AW43" s="47">
        <f t="shared" si="221"/>
        <v>15</v>
      </c>
      <c r="AX43" s="47">
        <f t="shared" si="222"/>
        <v>24</v>
      </c>
      <c r="AY43" s="47">
        <f t="shared" si="223"/>
        <v>13</v>
      </c>
      <c r="AZ43" s="47">
        <f t="shared" si="224"/>
        <v>3</v>
      </c>
      <c r="BA43" s="47">
        <f t="shared" si="225"/>
        <v>10</v>
      </c>
      <c r="BB43" s="47">
        <f t="shared" si="226"/>
        <v>4</v>
      </c>
      <c r="BC43" s="47">
        <f t="shared" si="227"/>
        <v>3</v>
      </c>
      <c r="BD43" s="47">
        <f t="shared" si="228"/>
        <v>4</v>
      </c>
      <c r="BE43" s="47">
        <f t="shared" si="229"/>
        <v>4</v>
      </c>
      <c r="BF43" s="47">
        <f t="shared" si="230"/>
        <v>2</v>
      </c>
    </row>
    <row r="44" spans="1:58" x14ac:dyDescent="0.2">
      <c r="A44" s="72" t="s">
        <v>11</v>
      </c>
      <c r="B44" s="20" t="s">
        <v>10</v>
      </c>
      <c r="C44" s="73" t="s">
        <v>10</v>
      </c>
      <c r="D44" s="76" t="s">
        <v>48</v>
      </c>
      <c r="E44" s="72" t="s">
        <v>49</v>
      </c>
      <c r="F44" s="21">
        <f t="shared" si="104"/>
        <v>888935</v>
      </c>
      <c r="G44" s="22">
        <f t="shared" si="105"/>
        <v>490</v>
      </c>
      <c r="H44" s="23">
        <v>18</v>
      </c>
      <c r="I44" s="23">
        <v>20</v>
      </c>
      <c r="J44" s="23">
        <v>30</v>
      </c>
      <c r="K44" s="23">
        <v>37</v>
      </c>
      <c r="L44" s="23">
        <v>25</v>
      </c>
      <c r="M44" s="23">
        <v>28</v>
      </c>
      <c r="N44" s="23">
        <v>41</v>
      </c>
      <c r="O44" s="23">
        <v>29</v>
      </c>
      <c r="P44" s="23">
        <v>26</v>
      </c>
      <c r="Q44" s="23">
        <v>16</v>
      </c>
      <c r="R44" s="23">
        <v>13</v>
      </c>
      <c r="S44" s="23">
        <v>45</v>
      </c>
      <c r="T44" s="23">
        <v>54</v>
      </c>
      <c r="U44" s="23">
        <v>49</v>
      </c>
      <c r="V44" s="23">
        <v>15</v>
      </c>
      <c r="W44" s="23">
        <v>6</v>
      </c>
      <c r="X44" s="23">
        <v>13</v>
      </c>
      <c r="Y44" s="23">
        <v>4</v>
      </c>
      <c r="Z44" s="23">
        <v>2</v>
      </c>
      <c r="AA44" s="23">
        <v>5</v>
      </c>
      <c r="AB44" s="23">
        <v>3</v>
      </c>
      <c r="AC44" s="23">
        <v>3</v>
      </c>
      <c r="AD44" s="23">
        <v>3</v>
      </c>
      <c r="AE44" s="23">
        <v>3</v>
      </c>
      <c r="AF44" s="23">
        <v>2</v>
      </c>
      <c r="AH44" s="47">
        <f t="shared" ref="AH44:AH45" si="231">ROUND(H44,0)</f>
        <v>18</v>
      </c>
      <c r="AI44" s="47">
        <f t="shared" ref="AI44:AI45" si="232">ROUND(I44,0)</f>
        <v>20</v>
      </c>
      <c r="AJ44" s="47">
        <f t="shared" ref="AJ44:AJ45" si="233">ROUND(J44,0)</f>
        <v>30</v>
      </c>
      <c r="AK44" s="47">
        <f t="shared" ref="AK44:AK45" si="234">ROUND(K44,0)</f>
        <v>37</v>
      </c>
      <c r="AL44" s="47">
        <f t="shared" ref="AL44:AL45" si="235">ROUND(L44,0)</f>
        <v>25</v>
      </c>
      <c r="AM44" s="47">
        <f t="shared" ref="AM44:AM45" si="236">ROUND(M44,0)</f>
        <v>28</v>
      </c>
      <c r="AN44" s="47">
        <f t="shared" ref="AN44:AN45" si="237">ROUND(N44,0)</f>
        <v>41</v>
      </c>
      <c r="AO44" s="47">
        <f t="shared" ref="AO44:AO45" si="238">ROUND(O44,0)</f>
        <v>29</v>
      </c>
      <c r="AP44" s="47">
        <f t="shared" ref="AP44:AP45" si="239">ROUND(P44,0)</f>
        <v>26</v>
      </c>
      <c r="AQ44" s="47">
        <f t="shared" ref="AQ44:AQ45" si="240">ROUND(Q44,0)</f>
        <v>16</v>
      </c>
      <c r="AR44" s="47">
        <f t="shared" ref="AR44:AR45" si="241">ROUND(R44,0)</f>
        <v>13</v>
      </c>
      <c r="AS44" s="47">
        <f t="shared" ref="AS44:AS45" si="242">ROUND(S44,0)</f>
        <v>45</v>
      </c>
      <c r="AT44" s="47">
        <f t="shared" ref="AT44:AT45" si="243">ROUND(T44,0)</f>
        <v>54</v>
      </c>
      <c r="AU44" s="47">
        <f t="shared" ref="AU44:AU45" si="244">ROUND(U44,0)</f>
        <v>49</v>
      </c>
      <c r="AV44" s="47">
        <f t="shared" ref="AV44:AV45" si="245">ROUND(V44,0)</f>
        <v>15</v>
      </c>
      <c r="AW44" s="47">
        <f t="shared" ref="AW44:AW45" si="246">ROUND(W44,0)</f>
        <v>6</v>
      </c>
      <c r="AX44" s="47">
        <f t="shared" ref="AX44:AX45" si="247">ROUND(X44,0)</f>
        <v>13</v>
      </c>
      <c r="AY44" s="47">
        <f t="shared" ref="AY44:AY45" si="248">ROUND(Y44,0)</f>
        <v>4</v>
      </c>
      <c r="AZ44" s="47">
        <f t="shared" ref="AZ44:AZ45" si="249">ROUND(Z44,0)</f>
        <v>2</v>
      </c>
      <c r="BA44" s="47">
        <f t="shared" ref="BA44:BA45" si="250">ROUND(AA44,0)</f>
        <v>5</v>
      </c>
      <c r="BB44" s="47">
        <f t="shared" ref="BB44:BB45" si="251">ROUND(AB44,0)</f>
        <v>3</v>
      </c>
      <c r="BC44" s="47">
        <f t="shared" ref="BC44:BC45" si="252">ROUND(AC44,0)</f>
        <v>3</v>
      </c>
      <c r="BD44" s="47">
        <f t="shared" ref="BD44:BD45" si="253">ROUND(AD44,0)</f>
        <v>3</v>
      </c>
      <c r="BE44" s="47">
        <f t="shared" ref="BE44:BE45" si="254">ROUND(AE44,0)</f>
        <v>3</v>
      </c>
      <c r="BF44" s="47">
        <f t="shared" ref="BF44:BF45" si="255">ROUND(AF44,0)</f>
        <v>2</v>
      </c>
    </row>
    <row r="45" spans="1:58" x14ac:dyDescent="0.2">
      <c r="A45" s="72" t="s">
        <v>11</v>
      </c>
      <c r="B45" s="20" t="s">
        <v>10</v>
      </c>
      <c r="C45" s="73" t="s">
        <v>10</v>
      </c>
      <c r="D45" s="76" t="s">
        <v>59</v>
      </c>
      <c r="E45" s="72" t="s">
        <v>60</v>
      </c>
      <c r="F45" s="21">
        <f t="shared" si="104"/>
        <v>1080025</v>
      </c>
      <c r="G45" s="22">
        <f t="shared" si="105"/>
        <v>430</v>
      </c>
      <c r="H45" s="23">
        <v>12</v>
      </c>
      <c r="I45" s="23">
        <v>13</v>
      </c>
      <c r="J45" s="23">
        <v>20</v>
      </c>
      <c r="K45" s="23">
        <v>25</v>
      </c>
      <c r="L45" s="23">
        <v>16</v>
      </c>
      <c r="M45" s="23">
        <v>18</v>
      </c>
      <c r="N45" s="23">
        <v>27</v>
      </c>
      <c r="O45" s="23">
        <v>19</v>
      </c>
      <c r="P45" s="23">
        <v>18</v>
      </c>
      <c r="Q45" s="23">
        <v>10</v>
      </c>
      <c r="R45" s="23">
        <v>9</v>
      </c>
      <c r="S45" s="23">
        <v>45</v>
      </c>
      <c r="T45" s="23">
        <v>53</v>
      </c>
      <c r="U45" s="23">
        <v>48</v>
      </c>
      <c r="V45" s="23">
        <v>14</v>
      </c>
      <c r="W45" s="23">
        <v>12</v>
      </c>
      <c r="X45" s="23">
        <v>24</v>
      </c>
      <c r="Y45" s="23">
        <v>8</v>
      </c>
      <c r="Z45" s="23">
        <v>4</v>
      </c>
      <c r="AA45" s="23">
        <v>10</v>
      </c>
      <c r="AB45" s="23">
        <v>6</v>
      </c>
      <c r="AC45" s="23">
        <v>4</v>
      </c>
      <c r="AD45" s="23">
        <v>6</v>
      </c>
      <c r="AE45" s="23">
        <v>5</v>
      </c>
      <c r="AF45" s="23">
        <v>4</v>
      </c>
      <c r="AH45" s="47">
        <f t="shared" si="231"/>
        <v>12</v>
      </c>
      <c r="AI45" s="47">
        <f t="shared" si="232"/>
        <v>13</v>
      </c>
      <c r="AJ45" s="47">
        <f t="shared" si="233"/>
        <v>20</v>
      </c>
      <c r="AK45" s="47">
        <f t="shared" si="234"/>
        <v>25</v>
      </c>
      <c r="AL45" s="47">
        <f t="shared" si="235"/>
        <v>16</v>
      </c>
      <c r="AM45" s="47">
        <f t="shared" si="236"/>
        <v>18</v>
      </c>
      <c r="AN45" s="47">
        <f t="shared" si="237"/>
        <v>27</v>
      </c>
      <c r="AO45" s="47">
        <f t="shared" si="238"/>
        <v>19</v>
      </c>
      <c r="AP45" s="47">
        <f t="shared" si="239"/>
        <v>18</v>
      </c>
      <c r="AQ45" s="47">
        <f t="shared" si="240"/>
        <v>10</v>
      </c>
      <c r="AR45" s="47">
        <f t="shared" si="241"/>
        <v>9</v>
      </c>
      <c r="AS45" s="47">
        <f t="shared" si="242"/>
        <v>45</v>
      </c>
      <c r="AT45" s="47">
        <f t="shared" si="243"/>
        <v>53</v>
      </c>
      <c r="AU45" s="47">
        <f t="shared" si="244"/>
        <v>48</v>
      </c>
      <c r="AV45" s="47">
        <f t="shared" si="245"/>
        <v>14</v>
      </c>
      <c r="AW45" s="47">
        <f t="shared" si="246"/>
        <v>12</v>
      </c>
      <c r="AX45" s="47">
        <f t="shared" si="247"/>
        <v>24</v>
      </c>
      <c r="AY45" s="47">
        <f t="shared" si="248"/>
        <v>8</v>
      </c>
      <c r="AZ45" s="47">
        <f t="shared" si="249"/>
        <v>4</v>
      </c>
      <c r="BA45" s="47">
        <f t="shared" si="250"/>
        <v>10</v>
      </c>
      <c r="BB45" s="47">
        <f t="shared" si="251"/>
        <v>6</v>
      </c>
      <c r="BC45" s="47">
        <f t="shared" si="252"/>
        <v>4</v>
      </c>
      <c r="BD45" s="47">
        <f t="shared" si="253"/>
        <v>6</v>
      </c>
      <c r="BE45" s="47">
        <f t="shared" si="254"/>
        <v>5</v>
      </c>
      <c r="BF45" s="47">
        <f t="shared" si="255"/>
        <v>4</v>
      </c>
    </row>
    <row r="46" spans="1:58" x14ac:dyDescent="0.2">
      <c r="A46" s="74" t="s">
        <v>64</v>
      </c>
      <c r="B46" s="20" t="s">
        <v>10</v>
      </c>
      <c r="C46" s="73" t="s">
        <v>29</v>
      </c>
      <c r="D46" s="75" t="s">
        <v>73</v>
      </c>
      <c r="E46" s="74" t="s">
        <v>74</v>
      </c>
      <c r="F46" s="21">
        <f t="shared" si="104"/>
        <v>1359060</v>
      </c>
      <c r="G46" s="22">
        <f t="shared" si="105"/>
        <v>677</v>
      </c>
      <c r="H46" s="23">
        <v>24</v>
      </c>
      <c r="I46" s="23">
        <v>25</v>
      </c>
      <c r="J46" s="23">
        <v>37</v>
      </c>
      <c r="K46" s="23">
        <v>48</v>
      </c>
      <c r="L46" s="23">
        <v>31</v>
      </c>
      <c r="M46" s="23">
        <v>34</v>
      </c>
      <c r="N46" s="23">
        <v>50</v>
      </c>
      <c r="O46" s="23">
        <v>35</v>
      </c>
      <c r="P46" s="23">
        <v>33</v>
      </c>
      <c r="Q46" s="23">
        <v>19</v>
      </c>
      <c r="R46" s="23">
        <v>16</v>
      </c>
      <c r="S46" s="23">
        <v>66</v>
      </c>
      <c r="T46" s="23">
        <v>84</v>
      </c>
      <c r="U46" s="23">
        <v>73</v>
      </c>
      <c r="V46" s="23">
        <v>21</v>
      </c>
      <c r="W46" s="23">
        <v>13</v>
      </c>
      <c r="X46" s="23">
        <v>27</v>
      </c>
      <c r="Y46" s="23">
        <v>7</v>
      </c>
      <c r="Z46" s="23">
        <v>3</v>
      </c>
      <c r="AA46" s="23">
        <v>8</v>
      </c>
      <c r="AB46" s="23">
        <v>5</v>
      </c>
      <c r="AC46" s="23">
        <v>4</v>
      </c>
      <c r="AD46" s="23">
        <v>4</v>
      </c>
      <c r="AE46" s="23">
        <v>6</v>
      </c>
      <c r="AF46" s="23">
        <v>4</v>
      </c>
      <c r="AH46" s="47">
        <f t="shared" ref="AH46:AH49" si="256">ROUND(H46,0)</f>
        <v>24</v>
      </c>
      <c r="AI46" s="47">
        <f t="shared" ref="AI46:AI49" si="257">ROUND(I46,0)</f>
        <v>25</v>
      </c>
      <c r="AJ46" s="47">
        <f t="shared" ref="AJ46:AJ49" si="258">ROUND(J46,0)</f>
        <v>37</v>
      </c>
      <c r="AK46" s="47">
        <f t="shared" ref="AK46:AK49" si="259">ROUND(K46,0)</f>
        <v>48</v>
      </c>
      <c r="AL46" s="47">
        <f t="shared" ref="AL46:AL49" si="260">ROUND(L46,0)</f>
        <v>31</v>
      </c>
      <c r="AM46" s="47">
        <f t="shared" ref="AM46:AM49" si="261">ROUND(M46,0)</f>
        <v>34</v>
      </c>
      <c r="AN46" s="47">
        <f t="shared" ref="AN46:AN49" si="262">ROUND(N46,0)</f>
        <v>50</v>
      </c>
      <c r="AO46" s="47">
        <f t="shared" ref="AO46:AO49" si="263">ROUND(O46,0)</f>
        <v>35</v>
      </c>
      <c r="AP46" s="47">
        <f t="shared" ref="AP46:AP49" si="264">ROUND(P46,0)</f>
        <v>33</v>
      </c>
      <c r="AQ46" s="47">
        <f t="shared" ref="AQ46:AQ49" si="265">ROUND(Q46,0)</f>
        <v>19</v>
      </c>
      <c r="AR46" s="47">
        <f t="shared" ref="AR46:AR49" si="266">ROUND(R46,0)</f>
        <v>16</v>
      </c>
      <c r="AS46" s="47">
        <f t="shared" ref="AS46:AS49" si="267">ROUND(S46,0)</f>
        <v>66</v>
      </c>
      <c r="AT46" s="47">
        <f t="shared" ref="AT46:AT49" si="268">ROUND(T46,0)</f>
        <v>84</v>
      </c>
      <c r="AU46" s="47">
        <f t="shared" ref="AU46:AU49" si="269">ROUND(U46,0)</f>
        <v>73</v>
      </c>
      <c r="AV46" s="47">
        <f t="shared" ref="AV46:AV49" si="270">ROUND(V46,0)</f>
        <v>21</v>
      </c>
      <c r="AW46" s="47">
        <f t="shared" ref="AW46:AW49" si="271">ROUND(W46,0)</f>
        <v>13</v>
      </c>
      <c r="AX46" s="47">
        <f t="shared" ref="AX46:AX49" si="272">ROUND(X46,0)</f>
        <v>27</v>
      </c>
      <c r="AY46" s="47">
        <f t="shared" ref="AY46:AY49" si="273">ROUND(Y46,0)</f>
        <v>7</v>
      </c>
      <c r="AZ46" s="47">
        <f t="shared" ref="AZ46:AZ49" si="274">ROUND(Z46,0)</f>
        <v>3</v>
      </c>
      <c r="BA46" s="47">
        <f t="shared" ref="BA46:BA49" si="275">ROUND(AA46,0)</f>
        <v>8</v>
      </c>
      <c r="BB46" s="47">
        <f t="shared" ref="BB46:BB49" si="276">ROUND(AB46,0)</f>
        <v>5</v>
      </c>
      <c r="BC46" s="47">
        <f t="shared" ref="BC46:BC49" si="277">ROUND(AC46,0)</f>
        <v>4</v>
      </c>
      <c r="BD46" s="47">
        <f t="shared" ref="BD46:BD49" si="278">ROUND(AD46,0)</f>
        <v>4</v>
      </c>
      <c r="BE46" s="47">
        <f t="shared" ref="BE46:BE49" si="279">ROUND(AE46,0)</f>
        <v>6</v>
      </c>
      <c r="BF46" s="47">
        <f t="shared" ref="BF46:BF49" si="280">ROUND(AF46,0)</f>
        <v>4</v>
      </c>
    </row>
    <row r="47" spans="1:58" x14ac:dyDescent="0.2">
      <c r="A47" s="74" t="s">
        <v>64</v>
      </c>
      <c r="B47" s="20" t="s">
        <v>10</v>
      </c>
      <c r="C47" s="73" t="s">
        <v>29</v>
      </c>
      <c r="D47" s="75" t="s">
        <v>75</v>
      </c>
      <c r="E47" s="74" t="s">
        <v>76</v>
      </c>
      <c r="F47" s="21">
        <f t="shared" si="104"/>
        <v>1327485</v>
      </c>
      <c r="G47" s="22">
        <f t="shared" si="105"/>
        <v>605</v>
      </c>
      <c r="H47" s="23">
        <v>21</v>
      </c>
      <c r="I47" s="23">
        <v>22</v>
      </c>
      <c r="J47" s="23">
        <v>32</v>
      </c>
      <c r="K47" s="23">
        <v>41</v>
      </c>
      <c r="L47" s="23">
        <v>27</v>
      </c>
      <c r="M47" s="23">
        <v>30</v>
      </c>
      <c r="N47" s="23">
        <v>44</v>
      </c>
      <c r="O47" s="23">
        <v>32</v>
      </c>
      <c r="P47" s="23">
        <v>29</v>
      </c>
      <c r="Q47" s="23">
        <v>17</v>
      </c>
      <c r="R47" s="23">
        <v>14</v>
      </c>
      <c r="S47" s="23">
        <v>58</v>
      </c>
      <c r="T47" s="23">
        <v>69</v>
      </c>
      <c r="U47" s="23">
        <v>62</v>
      </c>
      <c r="V47" s="23">
        <v>19</v>
      </c>
      <c r="W47" s="23">
        <v>12</v>
      </c>
      <c r="X47" s="23">
        <v>24</v>
      </c>
      <c r="Y47" s="23">
        <v>9</v>
      </c>
      <c r="Z47" s="23">
        <v>4</v>
      </c>
      <c r="AA47" s="23">
        <v>11</v>
      </c>
      <c r="AB47" s="23">
        <v>7</v>
      </c>
      <c r="AC47" s="23">
        <v>4</v>
      </c>
      <c r="AD47" s="23">
        <v>7</v>
      </c>
      <c r="AE47" s="23">
        <v>6</v>
      </c>
      <c r="AF47" s="23">
        <v>4</v>
      </c>
      <c r="AH47" s="47">
        <f t="shared" si="256"/>
        <v>21</v>
      </c>
      <c r="AI47" s="47">
        <f t="shared" si="257"/>
        <v>22</v>
      </c>
      <c r="AJ47" s="47">
        <f t="shared" si="258"/>
        <v>32</v>
      </c>
      <c r="AK47" s="47">
        <f t="shared" si="259"/>
        <v>41</v>
      </c>
      <c r="AL47" s="47">
        <f t="shared" si="260"/>
        <v>27</v>
      </c>
      <c r="AM47" s="47">
        <f t="shared" si="261"/>
        <v>30</v>
      </c>
      <c r="AN47" s="47">
        <f t="shared" si="262"/>
        <v>44</v>
      </c>
      <c r="AO47" s="47">
        <f t="shared" si="263"/>
        <v>32</v>
      </c>
      <c r="AP47" s="47">
        <f t="shared" si="264"/>
        <v>29</v>
      </c>
      <c r="AQ47" s="47">
        <f t="shared" si="265"/>
        <v>17</v>
      </c>
      <c r="AR47" s="47">
        <f t="shared" si="266"/>
        <v>14</v>
      </c>
      <c r="AS47" s="47">
        <f t="shared" si="267"/>
        <v>58</v>
      </c>
      <c r="AT47" s="47">
        <f t="shared" si="268"/>
        <v>69</v>
      </c>
      <c r="AU47" s="47">
        <f t="shared" si="269"/>
        <v>62</v>
      </c>
      <c r="AV47" s="47">
        <f t="shared" si="270"/>
        <v>19</v>
      </c>
      <c r="AW47" s="47">
        <f t="shared" si="271"/>
        <v>12</v>
      </c>
      <c r="AX47" s="47">
        <f t="shared" si="272"/>
        <v>24</v>
      </c>
      <c r="AY47" s="47">
        <f t="shared" si="273"/>
        <v>9</v>
      </c>
      <c r="AZ47" s="47">
        <f t="shared" si="274"/>
        <v>4</v>
      </c>
      <c r="BA47" s="47">
        <f t="shared" si="275"/>
        <v>11</v>
      </c>
      <c r="BB47" s="47">
        <f t="shared" si="276"/>
        <v>7</v>
      </c>
      <c r="BC47" s="47">
        <f t="shared" si="277"/>
        <v>4</v>
      </c>
      <c r="BD47" s="47">
        <f t="shared" si="278"/>
        <v>7</v>
      </c>
      <c r="BE47" s="47">
        <f t="shared" si="279"/>
        <v>6</v>
      </c>
      <c r="BF47" s="47">
        <f t="shared" si="280"/>
        <v>4</v>
      </c>
    </row>
    <row r="48" spans="1:58" x14ac:dyDescent="0.2">
      <c r="A48" s="74" t="s">
        <v>64</v>
      </c>
      <c r="B48" s="20" t="s">
        <v>10</v>
      </c>
      <c r="C48" s="73" t="s">
        <v>29</v>
      </c>
      <c r="D48" s="75" t="s">
        <v>77</v>
      </c>
      <c r="E48" s="74" t="s">
        <v>78</v>
      </c>
      <c r="F48" s="21">
        <f t="shared" si="104"/>
        <v>1397485</v>
      </c>
      <c r="G48" s="22">
        <f t="shared" si="105"/>
        <v>651</v>
      </c>
      <c r="H48" s="23">
        <v>23</v>
      </c>
      <c r="I48" s="23">
        <v>24</v>
      </c>
      <c r="J48" s="23">
        <v>36</v>
      </c>
      <c r="K48" s="23">
        <v>43</v>
      </c>
      <c r="L48" s="23">
        <v>30</v>
      </c>
      <c r="M48" s="23">
        <v>32</v>
      </c>
      <c r="N48" s="23">
        <v>48</v>
      </c>
      <c r="O48" s="23">
        <v>34</v>
      </c>
      <c r="P48" s="23">
        <v>31</v>
      </c>
      <c r="Q48" s="23">
        <v>18</v>
      </c>
      <c r="R48" s="23">
        <v>16</v>
      </c>
      <c r="S48" s="23">
        <v>64</v>
      </c>
      <c r="T48" s="23">
        <v>72</v>
      </c>
      <c r="U48" s="23">
        <v>68</v>
      </c>
      <c r="V48" s="23">
        <v>21</v>
      </c>
      <c r="W48" s="23">
        <v>13</v>
      </c>
      <c r="X48" s="23">
        <v>27</v>
      </c>
      <c r="Y48" s="23">
        <v>9</v>
      </c>
      <c r="Z48" s="23">
        <v>4</v>
      </c>
      <c r="AA48" s="23">
        <v>11</v>
      </c>
      <c r="AB48" s="23">
        <v>7</v>
      </c>
      <c r="AC48" s="23">
        <v>4</v>
      </c>
      <c r="AD48" s="23">
        <v>7</v>
      </c>
      <c r="AE48" s="23">
        <v>5</v>
      </c>
      <c r="AF48" s="23">
        <v>4</v>
      </c>
      <c r="AH48" s="47">
        <f t="shared" si="256"/>
        <v>23</v>
      </c>
      <c r="AI48" s="47">
        <f t="shared" si="257"/>
        <v>24</v>
      </c>
      <c r="AJ48" s="47">
        <f t="shared" si="258"/>
        <v>36</v>
      </c>
      <c r="AK48" s="47">
        <f t="shared" si="259"/>
        <v>43</v>
      </c>
      <c r="AL48" s="47">
        <f t="shared" si="260"/>
        <v>30</v>
      </c>
      <c r="AM48" s="47">
        <f t="shared" si="261"/>
        <v>32</v>
      </c>
      <c r="AN48" s="47">
        <f t="shared" si="262"/>
        <v>48</v>
      </c>
      <c r="AO48" s="47">
        <f t="shared" si="263"/>
        <v>34</v>
      </c>
      <c r="AP48" s="47">
        <f t="shared" si="264"/>
        <v>31</v>
      </c>
      <c r="AQ48" s="47">
        <f t="shared" si="265"/>
        <v>18</v>
      </c>
      <c r="AR48" s="47">
        <f t="shared" si="266"/>
        <v>16</v>
      </c>
      <c r="AS48" s="47">
        <f t="shared" si="267"/>
        <v>64</v>
      </c>
      <c r="AT48" s="47">
        <f t="shared" si="268"/>
        <v>72</v>
      </c>
      <c r="AU48" s="47">
        <f t="shared" si="269"/>
        <v>68</v>
      </c>
      <c r="AV48" s="47">
        <f t="shared" si="270"/>
        <v>21</v>
      </c>
      <c r="AW48" s="47">
        <f t="shared" si="271"/>
        <v>13</v>
      </c>
      <c r="AX48" s="47">
        <f t="shared" si="272"/>
        <v>27</v>
      </c>
      <c r="AY48" s="47">
        <f t="shared" si="273"/>
        <v>9</v>
      </c>
      <c r="AZ48" s="47">
        <f t="shared" si="274"/>
        <v>4</v>
      </c>
      <c r="BA48" s="47">
        <f t="shared" si="275"/>
        <v>11</v>
      </c>
      <c r="BB48" s="47">
        <f t="shared" si="276"/>
        <v>7</v>
      </c>
      <c r="BC48" s="47">
        <f t="shared" si="277"/>
        <v>4</v>
      </c>
      <c r="BD48" s="47">
        <f t="shared" si="278"/>
        <v>7</v>
      </c>
      <c r="BE48" s="47">
        <f t="shared" si="279"/>
        <v>5</v>
      </c>
      <c r="BF48" s="47">
        <f t="shared" si="280"/>
        <v>4</v>
      </c>
    </row>
    <row r="49" spans="1:58" x14ac:dyDescent="0.2">
      <c r="A49" s="74" t="s">
        <v>64</v>
      </c>
      <c r="B49" s="20" t="s">
        <v>10</v>
      </c>
      <c r="C49" s="73" t="s">
        <v>29</v>
      </c>
      <c r="D49" s="75" t="s">
        <v>79</v>
      </c>
      <c r="E49" s="74" t="s">
        <v>80</v>
      </c>
      <c r="F49" s="21">
        <f t="shared" si="104"/>
        <v>1481040</v>
      </c>
      <c r="G49" s="22">
        <f t="shared" si="105"/>
        <v>677</v>
      </c>
      <c r="H49" s="23">
        <v>25</v>
      </c>
      <c r="I49" s="23">
        <v>24</v>
      </c>
      <c r="J49" s="23">
        <v>37</v>
      </c>
      <c r="K49" s="23">
        <v>44</v>
      </c>
      <c r="L49" s="23">
        <v>29</v>
      </c>
      <c r="M49" s="23">
        <v>33</v>
      </c>
      <c r="N49" s="23">
        <v>49</v>
      </c>
      <c r="O49" s="23">
        <v>34</v>
      </c>
      <c r="P49" s="23">
        <v>33</v>
      </c>
      <c r="Q49" s="23">
        <v>18</v>
      </c>
      <c r="R49" s="23">
        <v>17</v>
      </c>
      <c r="S49" s="23">
        <v>66</v>
      </c>
      <c r="T49" s="23">
        <v>77</v>
      </c>
      <c r="U49" s="23">
        <v>72</v>
      </c>
      <c r="V49" s="23">
        <v>21</v>
      </c>
      <c r="W49" s="23">
        <v>13</v>
      </c>
      <c r="X49" s="23">
        <v>28</v>
      </c>
      <c r="Y49" s="23">
        <v>9</v>
      </c>
      <c r="Z49" s="23">
        <v>5</v>
      </c>
      <c r="AA49" s="23">
        <v>12</v>
      </c>
      <c r="AB49" s="23">
        <v>7</v>
      </c>
      <c r="AC49" s="23">
        <v>7</v>
      </c>
      <c r="AD49" s="23">
        <v>8</v>
      </c>
      <c r="AE49" s="23">
        <v>5</v>
      </c>
      <c r="AF49" s="23">
        <v>4</v>
      </c>
      <c r="AH49" s="47">
        <f t="shared" si="256"/>
        <v>25</v>
      </c>
      <c r="AI49" s="47">
        <f t="shared" si="257"/>
        <v>24</v>
      </c>
      <c r="AJ49" s="47">
        <f t="shared" si="258"/>
        <v>37</v>
      </c>
      <c r="AK49" s="47">
        <f t="shared" si="259"/>
        <v>44</v>
      </c>
      <c r="AL49" s="47">
        <f t="shared" si="260"/>
        <v>29</v>
      </c>
      <c r="AM49" s="47">
        <f t="shared" si="261"/>
        <v>33</v>
      </c>
      <c r="AN49" s="47">
        <f t="shared" si="262"/>
        <v>49</v>
      </c>
      <c r="AO49" s="47">
        <f t="shared" si="263"/>
        <v>34</v>
      </c>
      <c r="AP49" s="47">
        <f t="shared" si="264"/>
        <v>33</v>
      </c>
      <c r="AQ49" s="47">
        <f t="shared" si="265"/>
        <v>18</v>
      </c>
      <c r="AR49" s="47">
        <f t="shared" si="266"/>
        <v>17</v>
      </c>
      <c r="AS49" s="47">
        <f t="shared" si="267"/>
        <v>66</v>
      </c>
      <c r="AT49" s="47">
        <f t="shared" si="268"/>
        <v>77</v>
      </c>
      <c r="AU49" s="47">
        <f t="shared" si="269"/>
        <v>72</v>
      </c>
      <c r="AV49" s="47">
        <f t="shared" si="270"/>
        <v>21</v>
      </c>
      <c r="AW49" s="47">
        <f t="shared" si="271"/>
        <v>13</v>
      </c>
      <c r="AX49" s="47">
        <f t="shared" si="272"/>
        <v>28</v>
      </c>
      <c r="AY49" s="47">
        <f t="shared" si="273"/>
        <v>9</v>
      </c>
      <c r="AZ49" s="47">
        <f t="shared" si="274"/>
        <v>5</v>
      </c>
      <c r="BA49" s="47">
        <f t="shared" si="275"/>
        <v>12</v>
      </c>
      <c r="BB49" s="47">
        <f t="shared" si="276"/>
        <v>7</v>
      </c>
      <c r="BC49" s="47">
        <f t="shared" si="277"/>
        <v>7</v>
      </c>
      <c r="BD49" s="47">
        <f t="shared" si="278"/>
        <v>8</v>
      </c>
      <c r="BE49" s="47">
        <f t="shared" si="279"/>
        <v>5</v>
      </c>
      <c r="BF49" s="47">
        <f t="shared" si="280"/>
        <v>4</v>
      </c>
    </row>
    <row r="50" spans="1:58" x14ac:dyDescent="0.2">
      <c r="A50" s="74" t="s">
        <v>12</v>
      </c>
      <c r="B50" s="20" t="s">
        <v>10</v>
      </c>
      <c r="C50" s="73" t="s">
        <v>28</v>
      </c>
      <c r="D50" s="75" t="s">
        <v>107</v>
      </c>
      <c r="E50" s="74" t="s">
        <v>108</v>
      </c>
      <c r="F50" s="21">
        <f t="shared" ref="F50:F55" si="281">SUMPRODUCT(H50:AF50,$H$1:$AF$1)</f>
        <v>864630</v>
      </c>
      <c r="G50" s="22">
        <f t="shared" ref="G50:G55" si="282">SUM(H50:AF50)</f>
        <v>386</v>
      </c>
      <c r="H50" s="23">
        <v>14</v>
      </c>
      <c r="I50" s="23">
        <v>10</v>
      </c>
      <c r="J50" s="23">
        <v>41</v>
      </c>
      <c r="K50" s="23">
        <v>38</v>
      </c>
      <c r="L50" s="23">
        <v>18</v>
      </c>
      <c r="M50" s="23">
        <v>13</v>
      </c>
      <c r="N50" s="23">
        <v>27</v>
      </c>
      <c r="O50" s="23">
        <v>23</v>
      </c>
      <c r="P50" s="23">
        <v>25</v>
      </c>
      <c r="Q50" s="23">
        <v>5</v>
      </c>
      <c r="R50" s="23">
        <v>15</v>
      </c>
      <c r="S50" s="23">
        <v>22</v>
      </c>
      <c r="T50" s="23">
        <v>24</v>
      </c>
      <c r="U50" s="23">
        <v>37</v>
      </c>
      <c r="V50" s="23">
        <v>11</v>
      </c>
      <c r="W50" s="23">
        <v>11</v>
      </c>
      <c r="X50" s="23">
        <v>21</v>
      </c>
      <c r="Y50" s="23">
        <v>9</v>
      </c>
      <c r="Z50" s="23">
        <v>2</v>
      </c>
      <c r="AA50" s="23">
        <v>6</v>
      </c>
      <c r="AB50" s="23">
        <v>3</v>
      </c>
      <c r="AC50" s="23">
        <v>2</v>
      </c>
      <c r="AD50" s="23">
        <v>4</v>
      </c>
      <c r="AE50" s="23">
        <v>3</v>
      </c>
      <c r="AF50" s="23">
        <v>2</v>
      </c>
      <c r="AH50" s="47">
        <f t="shared" ref="AH50:AH55" si="283">ROUND(H50,0)</f>
        <v>14</v>
      </c>
      <c r="AI50" s="47">
        <f t="shared" ref="AI50:AI55" si="284">ROUND(I50,0)</f>
        <v>10</v>
      </c>
      <c r="AJ50" s="47">
        <f t="shared" ref="AJ50:AJ55" si="285">ROUND(J50,0)</f>
        <v>41</v>
      </c>
      <c r="AK50" s="47">
        <f t="shared" ref="AK50:AK55" si="286">ROUND(K50,0)</f>
        <v>38</v>
      </c>
      <c r="AL50" s="47">
        <f t="shared" ref="AL50:AL55" si="287">ROUND(L50,0)</f>
        <v>18</v>
      </c>
      <c r="AM50" s="47">
        <f t="shared" ref="AM50:AM55" si="288">ROUND(M50,0)</f>
        <v>13</v>
      </c>
      <c r="AN50" s="47">
        <f t="shared" ref="AN50:AN55" si="289">ROUND(N50,0)</f>
        <v>27</v>
      </c>
      <c r="AO50" s="47">
        <f t="shared" ref="AO50:AO55" si="290">ROUND(O50,0)</f>
        <v>23</v>
      </c>
      <c r="AP50" s="47">
        <f t="shared" ref="AP50:AP55" si="291">ROUND(P50,0)</f>
        <v>25</v>
      </c>
      <c r="AQ50" s="47">
        <f t="shared" ref="AQ50:AQ55" si="292">ROUND(Q50,0)</f>
        <v>5</v>
      </c>
      <c r="AR50" s="47">
        <f t="shared" ref="AR50:AR55" si="293">ROUND(R50,0)</f>
        <v>15</v>
      </c>
      <c r="AS50" s="47">
        <f t="shared" ref="AS50:AS55" si="294">ROUND(S50,0)</f>
        <v>22</v>
      </c>
      <c r="AT50" s="47">
        <f t="shared" ref="AT50:AT55" si="295">ROUND(T50,0)</f>
        <v>24</v>
      </c>
      <c r="AU50" s="47">
        <f t="shared" ref="AU50:AU55" si="296">ROUND(U50,0)</f>
        <v>37</v>
      </c>
      <c r="AV50" s="47">
        <f t="shared" ref="AV50:AV55" si="297">ROUND(V50,0)</f>
        <v>11</v>
      </c>
      <c r="AW50" s="47">
        <f t="shared" ref="AW50:AW55" si="298">ROUND(W50,0)</f>
        <v>11</v>
      </c>
      <c r="AX50" s="47">
        <f t="shared" ref="AX50:AX55" si="299">ROUND(X50,0)</f>
        <v>21</v>
      </c>
      <c r="AY50" s="47">
        <f t="shared" ref="AY50:AY55" si="300">ROUND(Y50,0)</f>
        <v>9</v>
      </c>
      <c r="AZ50" s="47">
        <f t="shared" ref="AZ50:AZ55" si="301">ROUND(Z50,0)</f>
        <v>2</v>
      </c>
      <c r="BA50" s="47">
        <f t="shared" ref="BA50:BA55" si="302">ROUND(AA50,0)</f>
        <v>6</v>
      </c>
      <c r="BB50" s="47">
        <f t="shared" ref="BB50:BB55" si="303">ROUND(AB50,0)</f>
        <v>3</v>
      </c>
      <c r="BC50" s="47">
        <f t="shared" ref="BC50:BC55" si="304">ROUND(AC50,0)</f>
        <v>2</v>
      </c>
      <c r="BD50" s="47">
        <f t="shared" ref="BD50:BD55" si="305">ROUND(AD50,0)</f>
        <v>4</v>
      </c>
      <c r="BE50" s="47">
        <f t="shared" ref="BE50:BE55" si="306">ROUND(AE50,0)</f>
        <v>3</v>
      </c>
      <c r="BF50" s="47">
        <f t="shared" ref="BF50:BF55" si="307">ROUND(AF50,0)</f>
        <v>2</v>
      </c>
    </row>
    <row r="51" spans="1:58" x14ac:dyDescent="0.2">
      <c r="A51" s="74" t="s">
        <v>12</v>
      </c>
      <c r="B51" s="20" t="s">
        <v>10</v>
      </c>
      <c r="C51" s="73" t="s">
        <v>28</v>
      </c>
      <c r="D51" s="75" t="s">
        <v>109</v>
      </c>
      <c r="E51" s="74" t="s">
        <v>110</v>
      </c>
      <c r="F51" s="21">
        <f t="shared" si="281"/>
        <v>532745</v>
      </c>
      <c r="G51" s="22">
        <f t="shared" si="282"/>
        <v>278</v>
      </c>
      <c r="H51" s="23">
        <v>13</v>
      </c>
      <c r="I51" s="23">
        <v>13</v>
      </c>
      <c r="J51" s="23">
        <v>24</v>
      </c>
      <c r="K51" s="23">
        <v>21</v>
      </c>
      <c r="L51" s="23">
        <v>13</v>
      </c>
      <c r="M51" s="23">
        <v>20</v>
      </c>
      <c r="N51" s="23">
        <v>20</v>
      </c>
      <c r="O51" s="23">
        <v>12</v>
      </c>
      <c r="P51" s="23">
        <v>9</v>
      </c>
      <c r="Q51" s="23">
        <v>5</v>
      </c>
      <c r="R51" s="23">
        <v>6</v>
      </c>
      <c r="S51" s="23">
        <v>26</v>
      </c>
      <c r="T51" s="23">
        <v>24</v>
      </c>
      <c r="U51" s="23">
        <v>35</v>
      </c>
      <c r="V51" s="23">
        <v>8</v>
      </c>
      <c r="W51" s="23">
        <v>4</v>
      </c>
      <c r="X51" s="23">
        <v>11</v>
      </c>
      <c r="Y51" s="23">
        <v>2</v>
      </c>
      <c r="Z51" s="23">
        <v>1</v>
      </c>
      <c r="AA51" s="23">
        <v>1</v>
      </c>
      <c r="AB51" s="23">
        <v>2</v>
      </c>
      <c r="AC51" s="23">
        <v>1</v>
      </c>
      <c r="AD51" s="23">
        <v>1</v>
      </c>
      <c r="AE51" s="23">
        <v>4</v>
      </c>
      <c r="AF51" s="23">
        <v>2</v>
      </c>
      <c r="AH51" s="47">
        <f t="shared" si="283"/>
        <v>13</v>
      </c>
      <c r="AI51" s="47">
        <f t="shared" si="284"/>
        <v>13</v>
      </c>
      <c r="AJ51" s="47">
        <f t="shared" si="285"/>
        <v>24</v>
      </c>
      <c r="AK51" s="47">
        <f t="shared" si="286"/>
        <v>21</v>
      </c>
      <c r="AL51" s="47">
        <f t="shared" si="287"/>
        <v>13</v>
      </c>
      <c r="AM51" s="47">
        <f t="shared" si="288"/>
        <v>20</v>
      </c>
      <c r="AN51" s="47">
        <f t="shared" si="289"/>
        <v>20</v>
      </c>
      <c r="AO51" s="47">
        <f t="shared" si="290"/>
        <v>12</v>
      </c>
      <c r="AP51" s="47">
        <f t="shared" si="291"/>
        <v>9</v>
      </c>
      <c r="AQ51" s="47">
        <f t="shared" si="292"/>
        <v>5</v>
      </c>
      <c r="AR51" s="47">
        <f t="shared" si="293"/>
        <v>6</v>
      </c>
      <c r="AS51" s="47">
        <f t="shared" si="294"/>
        <v>26</v>
      </c>
      <c r="AT51" s="47">
        <f t="shared" si="295"/>
        <v>24</v>
      </c>
      <c r="AU51" s="47">
        <f t="shared" si="296"/>
        <v>35</v>
      </c>
      <c r="AV51" s="47">
        <f t="shared" si="297"/>
        <v>8</v>
      </c>
      <c r="AW51" s="47">
        <f t="shared" si="298"/>
        <v>4</v>
      </c>
      <c r="AX51" s="47">
        <f t="shared" si="299"/>
        <v>11</v>
      </c>
      <c r="AY51" s="47">
        <f t="shared" si="300"/>
        <v>2</v>
      </c>
      <c r="AZ51" s="47">
        <f t="shared" si="301"/>
        <v>1</v>
      </c>
      <c r="BA51" s="47">
        <f t="shared" si="302"/>
        <v>1</v>
      </c>
      <c r="BB51" s="47">
        <f t="shared" si="303"/>
        <v>2</v>
      </c>
      <c r="BC51" s="47">
        <f t="shared" si="304"/>
        <v>1</v>
      </c>
      <c r="BD51" s="47">
        <f t="shared" si="305"/>
        <v>1</v>
      </c>
      <c r="BE51" s="47">
        <f t="shared" si="306"/>
        <v>4</v>
      </c>
      <c r="BF51" s="47">
        <f t="shared" si="307"/>
        <v>2</v>
      </c>
    </row>
    <row r="52" spans="1:58" x14ac:dyDescent="0.2">
      <c r="A52" s="74" t="s">
        <v>12</v>
      </c>
      <c r="B52" s="20" t="s">
        <v>10</v>
      </c>
      <c r="C52" s="73" t="s">
        <v>28</v>
      </c>
      <c r="D52" s="75" t="s">
        <v>111</v>
      </c>
      <c r="E52" s="74" t="s">
        <v>112</v>
      </c>
      <c r="F52" s="21">
        <f t="shared" si="281"/>
        <v>1213835</v>
      </c>
      <c r="G52" s="22">
        <f t="shared" si="282"/>
        <v>438</v>
      </c>
      <c r="H52" s="23">
        <v>14</v>
      </c>
      <c r="I52" s="23">
        <v>18</v>
      </c>
      <c r="J52" s="23">
        <v>16</v>
      </c>
      <c r="K52" s="23">
        <v>17</v>
      </c>
      <c r="L52" s="23">
        <v>16</v>
      </c>
      <c r="M52" s="23">
        <v>13</v>
      </c>
      <c r="N52" s="23">
        <v>32</v>
      </c>
      <c r="O52" s="23">
        <v>19</v>
      </c>
      <c r="P52" s="23">
        <v>22</v>
      </c>
      <c r="Q52" s="23">
        <v>6</v>
      </c>
      <c r="R52" s="23">
        <v>8</v>
      </c>
      <c r="S52" s="23">
        <v>54</v>
      </c>
      <c r="T52" s="23">
        <v>48</v>
      </c>
      <c r="U52" s="23">
        <v>44</v>
      </c>
      <c r="V52" s="23">
        <v>15</v>
      </c>
      <c r="W52" s="23">
        <v>5</v>
      </c>
      <c r="X52" s="23">
        <v>17</v>
      </c>
      <c r="Y52" s="23">
        <v>9</v>
      </c>
      <c r="Z52" s="23">
        <v>8</v>
      </c>
      <c r="AA52" s="23">
        <v>18</v>
      </c>
      <c r="AB52" s="23">
        <v>13</v>
      </c>
      <c r="AC52" s="23">
        <v>7</v>
      </c>
      <c r="AD52" s="23">
        <v>13</v>
      </c>
      <c r="AE52" s="23">
        <v>3</v>
      </c>
      <c r="AF52" s="23">
        <v>3</v>
      </c>
      <c r="AH52" s="47">
        <f t="shared" si="283"/>
        <v>14</v>
      </c>
      <c r="AI52" s="47">
        <f t="shared" si="284"/>
        <v>18</v>
      </c>
      <c r="AJ52" s="47">
        <f t="shared" si="285"/>
        <v>16</v>
      </c>
      <c r="AK52" s="47">
        <f t="shared" si="286"/>
        <v>17</v>
      </c>
      <c r="AL52" s="47">
        <f t="shared" si="287"/>
        <v>16</v>
      </c>
      <c r="AM52" s="47">
        <f t="shared" si="288"/>
        <v>13</v>
      </c>
      <c r="AN52" s="47">
        <f t="shared" si="289"/>
        <v>32</v>
      </c>
      <c r="AO52" s="47">
        <f t="shared" si="290"/>
        <v>19</v>
      </c>
      <c r="AP52" s="47">
        <f t="shared" si="291"/>
        <v>22</v>
      </c>
      <c r="AQ52" s="47">
        <f t="shared" si="292"/>
        <v>6</v>
      </c>
      <c r="AR52" s="47">
        <f t="shared" si="293"/>
        <v>8</v>
      </c>
      <c r="AS52" s="47">
        <f t="shared" si="294"/>
        <v>54</v>
      </c>
      <c r="AT52" s="47">
        <f t="shared" si="295"/>
        <v>48</v>
      </c>
      <c r="AU52" s="47">
        <f t="shared" si="296"/>
        <v>44</v>
      </c>
      <c r="AV52" s="47">
        <f t="shared" si="297"/>
        <v>15</v>
      </c>
      <c r="AW52" s="47">
        <f t="shared" si="298"/>
        <v>5</v>
      </c>
      <c r="AX52" s="47">
        <f t="shared" si="299"/>
        <v>17</v>
      </c>
      <c r="AY52" s="47">
        <f t="shared" si="300"/>
        <v>9</v>
      </c>
      <c r="AZ52" s="47">
        <f t="shared" si="301"/>
        <v>8</v>
      </c>
      <c r="BA52" s="47">
        <f t="shared" si="302"/>
        <v>18</v>
      </c>
      <c r="BB52" s="47">
        <f t="shared" si="303"/>
        <v>13</v>
      </c>
      <c r="BC52" s="47">
        <f t="shared" si="304"/>
        <v>7</v>
      </c>
      <c r="BD52" s="47">
        <f t="shared" si="305"/>
        <v>13</v>
      </c>
      <c r="BE52" s="47">
        <f t="shared" si="306"/>
        <v>3</v>
      </c>
      <c r="BF52" s="47">
        <f t="shared" si="307"/>
        <v>3</v>
      </c>
    </row>
    <row r="53" spans="1:58" x14ac:dyDescent="0.2">
      <c r="A53" s="74" t="s">
        <v>12</v>
      </c>
      <c r="B53" s="20" t="s">
        <v>10</v>
      </c>
      <c r="C53" s="73" t="s">
        <v>28</v>
      </c>
      <c r="D53" s="75" t="s">
        <v>113</v>
      </c>
      <c r="E53" s="74" t="s">
        <v>114</v>
      </c>
      <c r="F53" s="21">
        <f t="shared" si="281"/>
        <v>633665</v>
      </c>
      <c r="G53" s="22">
        <f t="shared" si="282"/>
        <v>354</v>
      </c>
      <c r="H53" s="23">
        <v>13</v>
      </c>
      <c r="I53" s="23">
        <v>13</v>
      </c>
      <c r="J53" s="23">
        <v>13</v>
      </c>
      <c r="K53" s="23">
        <v>31</v>
      </c>
      <c r="L53" s="23">
        <v>27</v>
      </c>
      <c r="M53" s="23">
        <v>24</v>
      </c>
      <c r="N53" s="23">
        <v>29</v>
      </c>
      <c r="O53" s="23">
        <v>22</v>
      </c>
      <c r="P53" s="23">
        <v>17</v>
      </c>
      <c r="Q53" s="23">
        <v>19</v>
      </c>
      <c r="R53" s="23">
        <v>13</v>
      </c>
      <c r="S53" s="23">
        <v>25</v>
      </c>
      <c r="T53" s="23">
        <v>45</v>
      </c>
      <c r="U53" s="23">
        <v>13</v>
      </c>
      <c r="V53" s="23">
        <v>18</v>
      </c>
      <c r="W53" s="23">
        <v>6</v>
      </c>
      <c r="X53" s="23">
        <v>11</v>
      </c>
      <c r="Y53" s="23">
        <v>3</v>
      </c>
      <c r="Z53" s="23">
        <v>1</v>
      </c>
      <c r="AA53" s="23">
        <v>3</v>
      </c>
      <c r="AB53" s="23">
        <v>2</v>
      </c>
      <c r="AC53" s="23">
        <v>1</v>
      </c>
      <c r="AD53" s="23">
        <v>1</v>
      </c>
      <c r="AE53" s="23">
        <v>2</v>
      </c>
      <c r="AF53" s="23">
        <v>2</v>
      </c>
      <c r="AH53" s="47">
        <f t="shared" si="283"/>
        <v>13</v>
      </c>
      <c r="AI53" s="47">
        <f t="shared" si="284"/>
        <v>13</v>
      </c>
      <c r="AJ53" s="47">
        <f t="shared" si="285"/>
        <v>13</v>
      </c>
      <c r="AK53" s="47">
        <f t="shared" si="286"/>
        <v>31</v>
      </c>
      <c r="AL53" s="47">
        <f t="shared" si="287"/>
        <v>27</v>
      </c>
      <c r="AM53" s="47">
        <f t="shared" si="288"/>
        <v>24</v>
      </c>
      <c r="AN53" s="47">
        <f t="shared" si="289"/>
        <v>29</v>
      </c>
      <c r="AO53" s="47">
        <f t="shared" si="290"/>
        <v>22</v>
      </c>
      <c r="AP53" s="47">
        <f t="shared" si="291"/>
        <v>17</v>
      </c>
      <c r="AQ53" s="47">
        <f t="shared" si="292"/>
        <v>19</v>
      </c>
      <c r="AR53" s="47">
        <f t="shared" si="293"/>
        <v>13</v>
      </c>
      <c r="AS53" s="47">
        <f t="shared" si="294"/>
        <v>25</v>
      </c>
      <c r="AT53" s="47">
        <f t="shared" si="295"/>
        <v>45</v>
      </c>
      <c r="AU53" s="47">
        <f t="shared" si="296"/>
        <v>13</v>
      </c>
      <c r="AV53" s="47">
        <f t="shared" si="297"/>
        <v>18</v>
      </c>
      <c r="AW53" s="47">
        <f t="shared" si="298"/>
        <v>6</v>
      </c>
      <c r="AX53" s="47">
        <f t="shared" si="299"/>
        <v>11</v>
      </c>
      <c r="AY53" s="47">
        <f t="shared" si="300"/>
        <v>3</v>
      </c>
      <c r="AZ53" s="47">
        <f t="shared" si="301"/>
        <v>1</v>
      </c>
      <c r="BA53" s="47">
        <f t="shared" si="302"/>
        <v>3</v>
      </c>
      <c r="BB53" s="47">
        <f t="shared" si="303"/>
        <v>2</v>
      </c>
      <c r="BC53" s="47">
        <f t="shared" si="304"/>
        <v>1</v>
      </c>
      <c r="BD53" s="47">
        <f t="shared" si="305"/>
        <v>1</v>
      </c>
      <c r="BE53" s="47">
        <f t="shared" si="306"/>
        <v>2</v>
      </c>
      <c r="BF53" s="47">
        <f t="shared" si="307"/>
        <v>2</v>
      </c>
    </row>
    <row r="54" spans="1:58" x14ac:dyDescent="0.2">
      <c r="A54" s="29" t="s">
        <v>12</v>
      </c>
      <c r="B54" s="20" t="s">
        <v>10</v>
      </c>
      <c r="C54" s="73" t="s">
        <v>28</v>
      </c>
      <c r="D54" s="25" t="s">
        <v>115</v>
      </c>
      <c r="E54" s="29" t="s">
        <v>116</v>
      </c>
      <c r="F54" s="21">
        <f t="shared" si="281"/>
        <v>751790</v>
      </c>
      <c r="G54" s="22">
        <f t="shared" si="282"/>
        <v>405</v>
      </c>
      <c r="H54" s="23">
        <v>10</v>
      </c>
      <c r="I54" s="23">
        <v>11</v>
      </c>
      <c r="J54" s="23">
        <v>10</v>
      </c>
      <c r="K54" s="23">
        <v>22</v>
      </c>
      <c r="L54" s="23">
        <v>12</v>
      </c>
      <c r="M54" s="23">
        <v>20</v>
      </c>
      <c r="N54" s="23">
        <v>24</v>
      </c>
      <c r="O54" s="23">
        <v>17</v>
      </c>
      <c r="P54" s="23">
        <v>15</v>
      </c>
      <c r="Q54" s="23">
        <v>15</v>
      </c>
      <c r="R54" s="23">
        <v>4</v>
      </c>
      <c r="S54" s="23">
        <v>56</v>
      </c>
      <c r="T54" s="23">
        <v>81</v>
      </c>
      <c r="U54" s="23">
        <v>63</v>
      </c>
      <c r="V54" s="23">
        <v>6</v>
      </c>
      <c r="W54" s="23">
        <v>11</v>
      </c>
      <c r="X54" s="23">
        <v>13</v>
      </c>
      <c r="Y54" s="23">
        <v>2</v>
      </c>
      <c r="Z54" s="23">
        <v>1</v>
      </c>
      <c r="AA54" s="23">
        <v>2</v>
      </c>
      <c r="AB54" s="23">
        <v>1</v>
      </c>
      <c r="AC54" s="23">
        <v>3</v>
      </c>
      <c r="AD54" s="23">
        <v>1</v>
      </c>
      <c r="AE54" s="23">
        <v>3</v>
      </c>
      <c r="AF54" s="23">
        <v>2</v>
      </c>
      <c r="AH54" s="47">
        <f t="shared" si="283"/>
        <v>10</v>
      </c>
      <c r="AI54" s="47">
        <f t="shared" si="284"/>
        <v>11</v>
      </c>
      <c r="AJ54" s="47">
        <f t="shared" si="285"/>
        <v>10</v>
      </c>
      <c r="AK54" s="47">
        <f t="shared" si="286"/>
        <v>22</v>
      </c>
      <c r="AL54" s="47">
        <f t="shared" si="287"/>
        <v>12</v>
      </c>
      <c r="AM54" s="47">
        <f t="shared" si="288"/>
        <v>20</v>
      </c>
      <c r="AN54" s="47">
        <f t="shared" si="289"/>
        <v>24</v>
      </c>
      <c r="AO54" s="47">
        <f t="shared" si="290"/>
        <v>17</v>
      </c>
      <c r="AP54" s="47">
        <f t="shared" si="291"/>
        <v>15</v>
      </c>
      <c r="AQ54" s="47">
        <f t="shared" si="292"/>
        <v>15</v>
      </c>
      <c r="AR54" s="47">
        <f t="shared" si="293"/>
        <v>4</v>
      </c>
      <c r="AS54" s="47">
        <f t="shared" si="294"/>
        <v>56</v>
      </c>
      <c r="AT54" s="47">
        <f t="shared" si="295"/>
        <v>81</v>
      </c>
      <c r="AU54" s="47">
        <f t="shared" si="296"/>
        <v>63</v>
      </c>
      <c r="AV54" s="47">
        <f t="shared" si="297"/>
        <v>6</v>
      </c>
      <c r="AW54" s="47">
        <f t="shared" si="298"/>
        <v>11</v>
      </c>
      <c r="AX54" s="47">
        <f t="shared" si="299"/>
        <v>13</v>
      </c>
      <c r="AY54" s="47">
        <f t="shared" si="300"/>
        <v>2</v>
      </c>
      <c r="AZ54" s="47">
        <f t="shared" si="301"/>
        <v>1</v>
      </c>
      <c r="BA54" s="47">
        <f t="shared" si="302"/>
        <v>2</v>
      </c>
      <c r="BB54" s="47">
        <f t="shared" si="303"/>
        <v>1</v>
      </c>
      <c r="BC54" s="47">
        <f t="shared" si="304"/>
        <v>3</v>
      </c>
      <c r="BD54" s="47">
        <f t="shared" si="305"/>
        <v>1</v>
      </c>
      <c r="BE54" s="47">
        <f t="shared" si="306"/>
        <v>3</v>
      </c>
      <c r="BF54" s="47">
        <f t="shared" si="307"/>
        <v>2</v>
      </c>
    </row>
    <row r="55" spans="1:58" x14ac:dyDescent="0.2">
      <c r="A55" s="29" t="s">
        <v>12</v>
      </c>
      <c r="B55" s="20" t="s">
        <v>10</v>
      </c>
      <c r="C55" s="73" t="s">
        <v>28</v>
      </c>
      <c r="D55" s="25" t="s">
        <v>117</v>
      </c>
      <c r="E55" s="29" t="s">
        <v>118</v>
      </c>
      <c r="F55" s="21">
        <f t="shared" si="281"/>
        <v>406240</v>
      </c>
      <c r="G55" s="22">
        <f t="shared" si="282"/>
        <v>198</v>
      </c>
      <c r="H55" s="23">
        <v>5</v>
      </c>
      <c r="I55" s="23">
        <v>10</v>
      </c>
      <c r="J55" s="23">
        <v>8</v>
      </c>
      <c r="K55" s="23">
        <v>10</v>
      </c>
      <c r="L55" s="23">
        <v>6</v>
      </c>
      <c r="M55" s="23">
        <v>12</v>
      </c>
      <c r="N55" s="23">
        <v>20</v>
      </c>
      <c r="O55" s="23">
        <v>13</v>
      </c>
      <c r="P55" s="23">
        <v>11</v>
      </c>
      <c r="Q55" s="23">
        <v>7</v>
      </c>
      <c r="R55" s="23">
        <v>4</v>
      </c>
      <c r="S55" s="23">
        <v>18</v>
      </c>
      <c r="T55" s="23">
        <v>17</v>
      </c>
      <c r="U55" s="23">
        <v>26</v>
      </c>
      <c r="V55" s="23">
        <v>6</v>
      </c>
      <c r="W55" s="23">
        <v>3</v>
      </c>
      <c r="X55" s="23">
        <v>11</v>
      </c>
      <c r="Y55" s="23">
        <v>2</v>
      </c>
      <c r="Z55" s="23">
        <v>0</v>
      </c>
      <c r="AA55" s="23">
        <v>3</v>
      </c>
      <c r="AB55" s="23">
        <v>0</v>
      </c>
      <c r="AC55" s="23">
        <v>1</v>
      </c>
      <c r="AD55" s="23">
        <v>1</v>
      </c>
      <c r="AE55" s="23">
        <v>2</v>
      </c>
      <c r="AF55" s="23">
        <v>2</v>
      </c>
      <c r="AH55" s="47">
        <f t="shared" si="283"/>
        <v>5</v>
      </c>
      <c r="AI55" s="47">
        <f t="shared" si="284"/>
        <v>10</v>
      </c>
      <c r="AJ55" s="47">
        <f t="shared" si="285"/>
        <v>8</v>
      </c>
      <c r="AK55" s="47">
        <f t="shared" si="286"/>
        <v>10</v>
      </c>
      <c r="AL55" s="47">
        <f t="shared" si="287"/>
        <v>6</v>
      </c>
      <c r="AM55" s="47">
        <f t="shared" si="288"/>
        <v>12</v>
      </c>
      <c r="AN55" s="47">
        <f t="shared" si="289"/>
        <v>20</v>
      </c>
      <c r="AO55" s="47">
        <f t="shared" si="290"/>
        <v>13</v>
      </c>
      <c r="AP55" s="47">
        <f t="shared" si="291"/>
        <v>11</v>
      </c>
      <c r="AQ55" s="47">
        <f t="shared" si="292"/>
        <v>7</v>
      </c>
      <c r="AR55" s="47">
        <f t="shared" si="293"/>
        <v>4</v>
      </c>
      <c r="AS55" s="47">
        <f t="shared" si="294"/>
        <v>18</v>
      </c>
      <c r="AT55" s="47">
        <f t="shared" si="295"/>
        <v>17</v>
      </c>
      <c r="AU55" s="47">
        <f t="shared" si="296"/>
        <v>26</v>
      </c>
      <c r="AV55" s="47">
        <f t="shared" si="297"/>
        <v>6</v>
      </c>
      <c r="AW55" s="47">
        <f t="shared" si="298"/>
        <v>3</v>
      </c>
      <c r="AX55" s="47">
        <f t="shared" si="299"/>
        <v>11</v>
      </c>
      <c r="AY55" s="47">
        <f t="shared" si="300"/>
        <v>2</v>
      </c>
      <c r="AZ55" s="47">
        <f t="shared" si="301"/>
        <v>0</v>
      </c>
      <c r="BA55" s="47">
        <f t="shared" si="302"/>
        <v>3</v>
      </c>
      <c r="BB55" s="47">
        <f t="shared" si="303"/>
        <v>0</v>
      </c>
      <c r="BC55" s="47">
        <f t="shared" si="304"/>
        <v>1</v>
      </c>
      <c r="BD55" s="47">
        <f t="shared" si="305"/>
        <v>1</v>
      </c>
      <c r="BE55" s="47">
        <f t="shared" si="306"/>
        <v>2</v>
      </c>
      <c r="BF55" s="47">
        <f t="shared" si="307"/>
        <v>2</v>
      </c>
    </row>
    <row r="56" spans="1:58" x14ac:dyDescent="0.2">
      <c r="A56" s="74" t="s">
        <v>13</v>
      </c>
      <c r="B56" s="20" t="s">
        <v>10</v>
      </c>
      <c r="C56" s="73" t="s">
        <v>29</v>
      </c>
      <c r="D56" s="75" t="s">
        <v>81</v>
      </c>
      <c r="E56" s="74" t="s">
        <v>82</v>
      </c>
      <c r="F56" s="21">
        <f t="shared" ref="F56:F63" si="308">SUMPRODUCT(H56:AF56,$H$1:$AF$1)</f>
        <v>1046020</v>
      </c>
      <c r="G56" s="22">
        <f t="shared" ref="G56:G63" si="309">SUM(H56:AF56)</f>
        <v>464</v>
      </c>
      <c r="H56" s="23">
        <v>16</v>
      </c>
      <c r="I56" s="23">
        <v>18</v>
      </c>
      <c r="J56" s="23">
        <v>28</v>
      </c>
      <c r="K56" s="23">
        <v>34</v>
      </c>
      <c r="L56" s="23">
        <v>23</v>
      </c>
      <c r="M56" s="23">
        <v>25</v>
      </c>
      <c r="N56" s="23">
        <v>37</v>
      </c>
      <c r="O56" s="23">
        <v>26</v>
      </c>
      <c r="P56" s="23">
        <v>25</v>
      </c>
      <c r="Q56" s="23">
        <v>14</v>
      </c>
      <c r="R56" s="23">
        <v>12</v>
      </c>
      <c r="S56" s="23">
        <v>38</v>
      </c>
      <c r="T56" s="23">
        <v>45</v>
      </c>
      <c r="U56" s="23">
        <v>41</v>
      </c>
      <c r="V56" s="23">
        <v>12</v>
      </c>
      <c r="W56" s="23">
        <v>8</v>
      </c>
      <c r="X56" s="23">
        <v>16</v>
      </c>
      <c r="Y56" s="23">
        <v>5</v>
      </c>
      <c r="Z56" s="23">
        <v>2</v>
      </c>
      <c r="AA56" s="23">
        <v>11</v>
      </c>
      <c r="AB56" s="23">
        <v>7</v>
      </c>
      <c r="AC56" s="23">
        <v>5</v>
      </c>
      <c r="AD56" s="23">
        <v>7</v>
      </c>
      <c r="AE56" s="23">
        <v>5</v>
      </c>
      <c r="AF56" s="23">
        <v>4</v>
      </c>
      <c r="AH56" s="47">
        <f t="shared" ref="AH56:AH59" si="310">ROUND(H56,0)</f>
        <v>16</v>
      </c>
      <c r="AI56" s="47">
        <f t="shared" ref="AI56:AI59" si="311">ROUND(I56,0)</f>
        <v>18</v>
      </c>
      <c r="AJ56" s="47">
        <f t="shared" ref="AJ56:AJ59" si="312">ROUND(J56,0)</f>
        <v>28</v>
      </c>
      <c r="AK56" s="47">
        <f t="shared" ref="AK56:AK59" si="313">ROUND(K56,0)</f>
        <v>34</v>
      </c>
      <c r="AL56" s="47">
        <f t="shared" ref="AL56:AL59" si="314">ROUND(L56,0)</f>
        <v>23</v>
      </c>
      <c r="AM56" s="47">
        <f t="shared" ref="AM56:AM59" si="315">ROUND(M56,0)</f>
        <v>25</v>
      </c>
      <c r="AN56" s="47">
        <f t="shared" ref="AN56:AN59" si="316">ROUND(N56,0)</f>
        <v>37</v>
      </c>
      <c r="AO56" s="47">
        <f t="shared" ref="AO56:AO59" si="317">ROUND(O56,0)</f>
        <v>26</v>
      </c>
      <c r="AP56" s="47">
        <f t="shared" ref="AP56:AP59" si="318">ROUND(P56,0)</f>
        <v>25</v>
      </c>
      <c r="AQ56" s="47">
        <f t="shared" ref="AQ56:AQ59" si="319">ROUND(Q56,0)</f>
        <v>14</v>
      </c>
      <c r="AR56" s="47">
        <f t="shared" ref="AR56:AR59" si="320">ROUND(R56,0)</f>
        <v>12</v>
      </c>
      <c r="AS56" s="47">
        <f t="shared" ref="AS56:AS59" si="321">ROUND(S56,0)</f>
        <v>38</v>
      </c>
      <c r="AT56" s="47">
        <f t="shared" ref="AT56:AT59" si="322">ROUND(T56,0)</f>
        <v>45</v>
      </c>
      <c r="AU56" s="47">
        <f t="shared" ref="AU56:AU59" si="323">ROUND(U56,0)</f>
        <v>41</v>
      </c>
      <c r="AV56" s="47">
        <f t="shared" ref="AV56:AV59" si="324">ROUND(V56,0)</f>
        <v>12</v>
      </c>
      <c r="AW56" s="47">
        <f t="shared" ref="AW56:AW59" si="325">ROUND(W56,0)</f>
        <v>8</v>
      </c>
      <c r="AX56" s="47">
        <f t="shared" ref="AX56:AX59" si="326">ROUND(X56,0)</f>
        <v>16</v>
      </c>
      <c r="AY56" s="47">
        <f t="shared" ref="AY56:AY59" si="327">ROUND(Y56,0)</f>
        <v>5</v>
      </c>
      <c r="AZ56" s="47">
        <f t="shared" ref="AZ56:AZ59" si="328">ROUND(Z56,0)</f>
        <v>2</v>
      </c>
      <c r="BA56" s="47">
        <f t="shared" ref="BA56:BA59" si="329">ROUND(AA56,0)</f>
        <v>11</v>
      </c>
      <c r="BB56" s="47">
        <f t="shared" ref="BB56:BB59" si="330">ROUND(AB56,0)</f>
        <v>7</v>
      </c>
      <c r="BC56" s="47">
        <f t="shared" ref="BC56:BC59" si="331">ROUND(AC56,0)</f>
        <v>5</v>
      </c>
      <c r="BD56" s="47">
        <f t="shared" ref="BD56:BD59" si="332">ROUND(AD56,0)</f>
        <v>7</v>
      </c>
      <c r="BE56" s="47">
        <f t="shared" ref="BE56:BE59" si="333">ROUND(AE56,0)</f>
        <v>5</v>
      </c>
      <c r="BF56" s="47">
        <f t="shared" ref="BF56:BF59" si="334">ROUND(AF56,0)</f>
        <v>4</v>
      </c>
    </row>
    <row r="57" spans="1:58" x14ac:dyDescent="0.2">
      <c r="A57" s="74" t="s">
        <v>13</v>
      </c>
      <c r="B57" s="20" t="s">
        <v>10</v>
      </c>
      <c r="C57" s="73" t="s">
        <v>29</v>
      </c>
      <c r="D57" s="75" t="s">
        <v>83</v>
      </c>
      <c r="E57" s="74" t="s">
        <v>84</v>
      </c>
      <c r="F57" s="21">
        <f t="shared" si="308"/>
        <v>969470</v>
      </c>
      <c r="G57" s="22">
        <f t="shared" si="309"/>
        <v>468</v>
      </c>
      <c r="H57" s="23">
        <v>13</v>
      </c>
      <c r="I57" s="23">
        <v>15</v>
      </c>
      <c r="J57" s="23">
        <v>22</v>
      </c>
      <c r="K57" s="23">
        <v>28</v>
      </c>
      <c r="L57" s="23">
        <v>18</v>
      </c>
      <c r="M57" s="23">
        <v>20</v>
      </c>
      <c r="N57" s="23">
        <v>30</v>
      </c>
      <c r="O57" s="23">
        <v>21</v>
      </c>
      <c r="P57" s="23">
        <v>20</v>
      </c>
      <c r="Q57" s="23">
        <v>11</v>
      </c>
      <c r="R57" s="23">
        <v>10</v>
      </c>
      <c r="S57" s="23">
        <v>55</v>
      </c>
      <c r="T57" s="23">
        <v>65</v>
      </c>
      <c r="U57" s="23">
        <v>60</v>
      </c>
      <c r="V57" s="23">
        <v>18</v>
      </c>
      <c r="W57" s="23">
        <v>11</v>
      </c>
      <c r="X57" s="23">
        <v>23</v>
      </c>
      <c r="Y57" s="23">
        <v>8</v>
      </c>
      <c r="Z57" s="23">
        <v>4</v>
      </c>
      <c r="AA57" s="23">
        <v>4</v>
      </c>
      <c r="AB57" s="23">
        <v>3</v>
      </c>
      <c r="AC57" s="23">
        <v>2</v>
      </c>
      <c r="AD57" s="23">
        <v>3</v>
      </c>
      <c r="AE57" s="23">
        <v>2</v>
      </c>
      <c r="AF57" s="23">
        <v>2</v>
      </c>
      <c r="AH57" s="47">
        <f t="shared" si="310"/>
        <v>13</v>
      </c>
      <c r="AI57" s="47">
        <f t="shared" si="311"/>
        <v>15</v>
      </c>
      <c r="AJ57" s="47">
        <f t="shared" si="312"/>
        <v>22</v>
      </c>
      <c r="AK57" s="47">
        <f t="shared" si="313"/>
        <v>28</v>
      </c>
      <c r="AL57" s="47">
        <f t="shared" si="314"/>
        <v>18</v>
      </c>
      <c r="AM57" s="47">
        <f t="shared" si="315"/>
        <v>20</v>
      </c>
      <c r="AN57" s="47">
        <f t="shared" si="316"/>
        <v>30</v>
      </c>
      <c r="AO57" s="47">
        <f t="shared" si="317"/>
        <v>21</v>
      </c>
      <c r="AP57" s="47">
        <f t="shared" si="318"/>
        <v>20</v>
      </c>
      <c r="AQ57" s="47">
        <f t="shared" si="319"/>
        <v>11</v>
      </c>
      <c r="AR57" s="47">
        <f t="shared" si="320"/>
        <v>10</v>
      </c>
      <c r="AS57" s="47">
        <f t="shared" si="321"/>
        <v>55</v>
      </c>
      <c r="AT57" s="47">
        <f t="shared" si="322"/>
        <v>65</v>
      </c>
      <c r="AU57" s="47">
        <f t="shared" si="323"/>
        <v>60</v>
      </c>
      <c r="AV57" s="47">
        <f t="shared" si="324"/>
        <v>18</v>
      </c>
      <c r="AW57" s="47">
        <f t="shared" si="325"/>
        <v>11</v>
      </c>
      <c r="AX57" s="47">
        <f t="shared" si="326"/>
        <v>23</v>
      </c>
      <c r="AY57" s="47">
        <f t="shared" si="327"/>
        <v>8</v>
      </c>
      <c r="AZ57" s="47">
        <f t="shared" si="328"/>
        <v>4</v>
      </c>
      <c r="BA57" s="47">
        <f t="shared" si="329"/>
        <v>4</v>
      </c>
      <c r="BB57" s="47">
        <f t="shared" si="330"/>
        <v>3</v>
      </c>
      <c r="BC57" s="47">
        <f t="shared" si="331"/>
        <v>2</v>
      </c>
      <c r="BD57" s="47">
        <f t="shared" si="332"/>
        <v>3</v>
      </c>
      <c r="BE57" s="47">
        <f t="shared" si="333"/>
        <v>2</v>
      </c>
      <c r="BF57" s="47">
        <f t="shared" si="334"/>
        <v>2</v>
      </c>
    </row>
    <row r="58" spans="1:58" x14ac:dyDescent="0.2">
      <c r="A58" s="74" t="s">
        <v>13</v>
      </c>
      <c r="B58" s="20" t="s">
        <v>10</v>
      </c>
      <c r="C58" s="73" t="s">
        <v>29</v>
      </c>
      <c r="D58" s="75" t="s">
        <v>85</v>
      </c>
      <c r="E58" s="74" t="s">
        <v>86</v>
      </c>
      <c r="F58" s="21">
        <f t="shared" si="308"/>
        <v>951085</v>
      </c>
      <c r="G58" s="22">
        <f t="shared" si="309"/>
        <v>463</v>
      </c>
      <c r="H58" s="23">
        <v>15</v>
      </c>
      <c r="I58" s="23">
        <v>17</v>
      </c>
      <c r="J58" s="23">
        <v>26</v>
      </c>
      <c r="K58" s="23">
        <v>31</v>
      </c>
      <c r="L58" s="23">
        <v>21</v>
      </c>
      <c r="M58" s="23">
        <v>23</v>
      </c>
      <c r="N58" s="23">
        <v>35</v>
      </c>
      <c r="O58" s="23">
        <v>25</v>
      </c>
      <c r="P58" s="23">
        <v>22</v>
      </c>
      <c r="Q58" s="23">
        <v>13</v>
      </c>
      <c r="R58" s="23">
        <v>11</v>
      </c>
      <c r="S58" s="23">
        <v>46</v>
      </c>
      <c r="T58" s="23">
        <v>54</v>
      </c>
      <c r="U58" s="23">
        <v>50</v>
      </c>
      <c r="V58" s="23">
        <v>15</v>
      </c>
      <c r="W58" s="23">
        <v>9</v>
      </c>
      <c r="X58" s="23">
        <v>19</v>
      </c>
      <c r="Y58" s="23">
        <v>6</v>
      </c>
      <c r="Z58" s="23">
        <v>3</v>
      </c>
      <c r="AA58" s="23">
        <v>6</v>
      </c>
      <c r="AB58" s="23">
        <v>4</v>
      </c>
      <c r="AC58" s="23">
        <v>3</v>
      </c>
      <c r="AD58" s="23">
        <v>4</v>
      </c>
      <c r="AE58" s="23">
        <v>3</v>
      </c>
      <c r="AF58" s="23">
        <v>2</v>
      </c>
      <c r="AH58" s="47">
        <f t="shared" si="310"/>
        <v>15</v>
      </c>
      <c r="AI58" s="47">
        <f t="shared" si="311"/>
        <v>17</v>
      </c>
      <c r="AJ58" s="47">
        <f t="shared" si="312"/>
        <v>26</v>
      </c>
      <c r="AK58" s="47">
        <f t="shared" si="313"/>
        <v>31</v>
      </c>
      <c r="AL58" s="47">
        <f t="shared" si="314"/>
        <v>21</v>
      </c>
      <c r="AM58" s="47">
        <f t="shared" si="315"/>
        <v>23</v>
      </c>
      <c r="AN58" s="47">
        <f t="shared" si="316"/>
        <v>35</v>
      </c>
      <c r="AO58" s="47">
        <f t="shared" si="317"/>
        <v>25</v>
      </c>
      <c r="AP58" s="47">
        <f t="shared" si="318"/>
        <v>22</v>
      </c>
      <c r="AQ58" s="47">
        <f t="shared" si="319"/>
        <v>13</v>
      </c>
      <c r="AR58" s="47">
        <f t="shared" si="320"/>
        <v>11</v>
      </c>
      <c r="AS58" s="47">
        <f t="shared" si="321"/>
        <v>46</v>
      </c>
      <c r="AT58" s="47">
        <f t="shared" si="322"/>
        <v>54</v>
      </c>
      <c r="AU58" s="47">
        <f t="shared" si="323"/>
        <v>50</v>
      </c>
      <c r="AV58" s="47">
        <f t="shared" si="324"/>
        <v>15</v>
      </c>
      <c r="AW58" s="47">
        <f t="shared" si="325"/>
        <v>9</v>
      </c>
      <c r="AX58" s="47">
        <f t="shared" si="326"/>
        <v>19</v>
      </c>
      <c r="AY58" s="47">
        <f t="shared" si="327"/>
        <v>6</v>
      </c>
      <c r="AZ58" s="47">
        <f t="shared" si="328"/>
        <v>3</v>
      </c>
      <c r="BA58" s="47">
        <f t="shared" si="329"/>
        <v>6</v>
      </c>
      <c r="BB58" s="47">
        <f t="shared" si="330"/>
        <v>4</v>
      </c>
      <c r="BC58" s="47">
        <f t="shared" si="331"/>
        <v>3</v>
      </c>
      <c r="BD58" s="47">
        <f t="shared" si="332"/>
        <v>4</v>
      </c>
      <c r="BE58" s="47">
        <f t="shared" si="333"/>
        <v>3</v>
      </c>
      <c r="BF58" s="47">
        <f t="shared" si="334"/>
        <v>2</v>
      </c>
    </row>
    <row r="59" spans="1:58" x14ac:dyDescent="0.2">
      <c r="A59" s="74" t="s">
        <v>13</v>
      </c>
      <c r="B59" s="20" t="s">
        <v>10</v>
      </c>
      <c r="C59" s="73" t="s">
        <v>29</v>
      </c>
      <c r="D59" s="75" t="s">
        <v>87</v>
      </c>
      <c r="E59" s="74" t="s">
        <v>88</v>
      </c>
      <c r="F59" s="21">
        <f t="shared" si="308"/>
        <v>1197205</v>
      </c>
      <c r="G59" s="22">
        <f t="shared" si="309"/>
        <v>550</v>
      </c>
      <c r="H59" s="23">
        <v>19</v>
      </c>
      <c r="I59" s="23">
        <v>21</v>
      </c>
      <c r="J59" s="23">
        <v>30</v>
      </c>
      <c r="K59" s="23">
        <v>37</v>
      </c>
      <c r="L59" s="23">
        <v>25</v>
      </c>
      <c r="M59" s="23">
        <v>29</v>
      </c>
      <c r="N59" s="23">
        <v>41</v>
      </c>
      <c r="O59" s="23">
        <v>29</v>
      </c>
      <c r="P59" s="23">
        <v>27</v>
      </c>
      <c r="Q59" s="23">
        <v>16</v>
      </c>
      <c r="R59" s="23">
        <v>14</v>
      </c>
      <c r="S59" s="23">
        <v>51</v>
      </c>
      <c r="T59" s="23">
        <v>62</v>
      </c>
      <c r="U59" s="23">
        <v>55</v>
      </c>
      <c r="V59" s="23">
        <v>16</v>
      </c>
      <c r="W59" s="23">
        <v>10</v>
      </c>
      <c r="X59" s="23">
        <v>21</v>
      </c>
      <c r="Y59" s="23">
        <v>7</v>
      </c>
      <c r="Z59" s="23">
        <v>3</v>
      </c>
      <c r="AA59" s="23">
        <v>11</v>
      </c>
      <c r="AB59" s="23">
        <v>6</v>
      </c>
      <c r="AC59" s="23">
        <v>4</v>
      </c>
      <c r="AD59" s="23">
        <v>6</v>
      </c>
      <c r="AE59" s="23">
        <v>6</v>
      </c>
      <c r="AF59" s="23">
        <v>4</v>
      </c>
      <c r="AH59" s="47">
        <f t="shared" si="310"/>
        <v>19</v>
      </c>
      <c r="AI59" s="47">
        <f t="shared" si="311"/>
        <v>21</v>
      </c>
      <c r="AJ59" s="47">
        <f t="shared" si="312"/>
        <v>30</v>
      </c>
      <c r="AK59" s="47">
        <f t="shared" si="313"/>
        <v>37</v>
      </c>
      <c r="AL59" s="47">
        <f t="shared" si="314"/>
        <v>25</v>
      </c>
      <c r="AM59" s="47">
        <f t="shared" si="315"/>
        <v>29</v>
      </c>
      <c r="AN59" s="47">
        <f t="shared" si="316"/>
        <v>41</v>
      </c>
      <c r="AO59" s="47">
        <f t="shared" si="317"/>
        <v>29</v>
      </c>
      <c r="AP59" s="47">
        <f t="shared" si="318"/>
        <v>27</v>
      </c>
      <c r="AQ59" s="47">
        <f t="shared" si="319"/>
        <v>16</v>
      </c>
      <c r="AR59" s="47">
        <f t="shared" si="320"/>
        <v>14</v>
      </c>
      <c r="AS59" s="47">
        <f t="shared" si="321"/>
        <v>51</v>
      </c>
      <c r="AT59" s="47">
        <f t="shared" si="322"/>
        <v>62</v>
      </c>
      <c r="AU59" s="47">
        <f t="shared" si="323"/>
        <v>55</v>
      </c>
      <c r="AV59" s="47">
        <f t="shared" si="324"/>
        <v>16</v>
      </c>
      <c r="AW59" s="47">
        <f t="shared" si="325"/>
        <v>10</v>
      </c>
      <c r="AX59" s="47">
        <f t="shared" si="326"/>
        <v>21</v>
      </c>
      <c r="AY59" s="47">
        <f t="shared" si="327"/>
        <v>7</v>
      </c>
      <c r="AZ59" s="47">
        <f t="shared" si="328"/>
        <v>3</v>
      </c>
      <c r="BA59" s="47">
        <f t="shared" si="329"/>
        <v>11</v>
      </c>
      <c r="BB59" s="47">
        <f t="shared" si="330"/>
        <v>6</v>
      </c>
      <c r="BC59" s="47">
        <f t="shared" si="331"/>
        <v>4</v>
      </c>
      <c r="BD59" s="47">
        <f t="shared" si="332"/>
        <v>6</v>
      </c>
      <c r="BE59" s="47">
        <f t="shared" si="333"/>
        <v>6</v>
      </c>
      <c r="BF59" s="47">
        <f t="shared" si="334"/>
        <v>4</v>
      </c>
    </row>
    <row r="60" spans="1:58" x14ac:dyDescent="0.2">
      <c r="A60" s="29" t="s">
        <v>14</v>
      </c>
      <c r="B60" s="20" t="s">
        <v>10</v>
      </c>
      <c r="C60" s="73" t="s">
        <v>29</v>
      </c>
      <c r="D60" s="25" t="s">
        <v>89</v>
      </c>
      <c r="E60" s="29" t="s">
        <v>90</v>
      </c>
      <c r="F60" s="21">
        <f t="shared" si="308"/>
        <v>1033785</v>
      </c>
      <c r="G60" s="22">
        <f t="shared" si="309"/>
        <v>480</v>
      </c>
      <c r="H60" s="23">
        <v>18</v>
      </c>
      <c r="I60" s="23">
        <v>17</v>
      </c>
      <c r="J60" s="23">
        <v>26</v>
      </c>
      <c r="K60" s="23">
        <v>31</v>
      </c>
      <c r="L60" s="23">
        <v>21</v>
      </c>
      <c r="M60" s="23">
        <v>24</v>
      </c>
      <c r="N60" s="23">
        <v>35</v>
      </c>
      <c r="O60" s="23">
        <v>24</v>
      </c>
      <c r="P60" s="23">
        <v>22</v>
      </c>
      <c r="Q60" s="23">
        <v>14</v>
      </c>
      <c r="R60" s="23">
        <v>12</v>
      </c>
      <c r="S60" s="23">
        <v>47</v>
      </c>
      <c r="T60" s="23">
        <v>56</v>
      </c>
      <c r="U60" s="23">
        <v>51</v>
      </c>
      <c r="V60" s="23">
        <v>14</v>
      </c>
      <c r="W60" s="23">
        <v>10</v>
      </c>
      <c r="X60" s="23">
        <v>21</v>
      </c>
      <c r="Y60" s="23">
        <v>7</v>
      </c>
      <c r="Z60" s="23">
        <v>3</v>
      </c>
      <c r="AA60" s="23">
        <v>8</v>
      </c>
      <c r="AB60" s="23">
        <v>4</v>
      </c>
      <c r="AC60" s="23">
        <v>4</v>
      </c>
      <c r="AD60" s="23">
        <v>4</v>
      </c>
      <c r="AE60" s="23">
        <v>4</v>
      </c>
      <c r="AF60" s="23">
        <v>3</v>
      </c>
      <c r="AH60" s="47">
        <f t="shared" ref="AH60:AH63" si="335">ROUND(H60,0)</f>
        <v>18</v>
      </c>
      <c r="AI60" s="47">
        <f t="shared" ref="AI60:AI63" si="336">ROUND(I60,0)</f>
        <v>17</v>
      </c>
      <c r="AJ60" s="47">
        <f t="shared" ref="AJ60:AJ63" si="337">ROUND(J60,0)</f>
        <v>26</v>
      </c>
      <c r="AK60" s="47">
        <f t="shared" ref="AK60:AK63" si="338">ROUND(K60,0)</f>
        <v>31</v>
      </c>
      <c r="AL60" s="47">
        <f t="shared" ref="AL60:AL63" si="339">ROUND(L60,0)</f>
        <v>21</v>
      </c>
      <c r="AM60" s="47">
        <f t="shared" ref="AM60:AM63" si="340">ROUND(M60,0)</f>
        <v>24</v>
      </c>
      <c r="AN60" s="47">
        <f t="shared" ref="AN60:AN63" si="341">ROUND(N60,0)</f>
        <v>35</v>
      </c>
      <c r="AO60" s="47">
        <f t="shared" ref="AO60:AO63" si="342">ROUND(O60,0)</f>
        <v>24</v>
      </c>
      <c r="AP60" s="47">
        <f t="shared" ref="AP60:AP63" si="343">ROUND(P60,0)</f>
        <v>22</v>
      </c>
      <c r="AQ60" s="47">
        <f t="shared" ref="AQ60:AQ63" si="344">ROUND(Q60,0)</f>
        <v>14</v>
      </c>
      <c r="AR60" s="47">
        <f t="shared" ref="AR60:AR63" si="345">ROUND(R60,0)</f>
        <v>12</v>
      </c>
      <c r="AS60" s="47">
        <f t="shared" ref="AS60:AS63" si="346">ROUND(S60,0)</f>
        <v>47</v>
      </c>
      <c r="AT60" s="47">
        <f t="shared" ref="AT60:AT63" si="347">ROUND(T60,0)</f>
        <v>56</v>
      </c>
      <c r="AU60" s="47">
        <f t="shared" ref="AU60:AU63" si="348">ROUND(U60,0)</f>
        <v>51</v>
      </c>
      <c r="AV60" s="47">
        <f t="shared" ref="AV60:AV63" si="349">ROUND(V60,0)</f>
        <v>14</v>
      </c>
      <c r="AW60" s="47">
        <f t="shared" ref="AW60:AW63" si="350">ROUND(W60,0)</f>
        <v>10</v>
      </c>
      <c r="AX60" s="47">
        <f t="shared" ref="AX60:AX63" si="351">ROUND(X60,0)</f>
        <v>21</v>
      </c>
      <c r="AY60" s="47">
        <f t="shared" ref="AY60:AY63" si="352">ROUND(Y60,0)</f>
        <v>7</v>
      </c>
      <c r="AZ60" s="47">
        <f t="shared" ref="AZ60:AZ63" si="353">ROUND(Z60,0)</f>
        <v>3</v>
      </c>
      <c r="BA60" s="47">
        <f t="shared" ref="BA60:BA63" si="354">ROUND(AA60,0)</f>
        <v>8</v>
      </c>
      <c r="BB60" s="47">
        <f t="shared" ref="BB60:BB63" si="355">ROUND(AB60,0)</f>
        <v>4</v>
      </c>
      <c r="BC60" s="47">
        <f t="shared" ref="BC60:BC63" si="356">ROUND(AC60,0)</f>
        <v>4</v>
      </c>
      <c r="BD60" s="47">
        <f t="shared" ref="BD60:BD63" si="357">ROUND(AD60,0)</f>
        <v>4</v>
      </c>
      <c r="BE60" s="47">
        <f t="shared" ref="BE60:BE63" si="358">ROUND(AE60,0)</f>
        <v>4</v>
      </c>
      <c r="BF60" s="47">
        <f t="shared" ref="BF60:BF63" si="359">ROUND(AF60,0)</f>
        <v>3</v>
      </c>
    </row>
    <row r="61" spans="1:58" x14ac:dyDescent="0.2">
      <c r="A61" s="29" t="s">
        <v>14</v>
      </c>
      <c r="B61" s="20" t="s">
        <v>10</v>
      </c>
      <c r="C61" s="73" t="s">
        <v>29</v>
      </c>
      <c r="D61" s="25" t="s">
        <v>91</v>
      </c>
      <c r="E61" s="29" t="s">
        <v>92</v>
      </c>
      <c r="F61" s="21">
        <f t="shared" si="308"/>
        <v>742490</v>
      </c>
      <c r="G61" s="22">
        <f t="shared" si="309"/>
        <v>347</v>
      </c>
      <c r="H61" s="23">
        <v>14</v>
      </c>
      <c r="I61" s="23">
        <v>13</v>
      </c>
      <c r="J61" s="23">
        <v>19</v>
      </c>
      <c r="K61" s="23">
        <v>24</v>
      </c>
      <c r="L61" s="23">
        <v>16</v>
      </c>
      <c r="M61" s="23">
        <v>17</v>
      </c>
      <c r="N61" s="23">
        <v>25</v>
      </c>
      <c r="O61" s="23">
        <v>18</v>
      </c>
      <c r="P61" s="23">
        <v>17</v>
      </c>
      <c r="Q61" s="23">
        <v>9</v>
      </c>
      <c r="R61" s="23">
        <v>8</v>
      </c>
      <c r="S61" s="23">
        <v>33</v>
      </c>
      <c r="T61" s="23">
        <v>39</v>
      </c>
      <c r="U61" s="23">
        <v>36</v>
      </c>
      <c r="V61" s="23">
        <v>11</v>
      </c>
      <c r="W61" s="23">
        <v>7</v>
      </c>
      <c r="X61" s="23">
        <v>14</v>
      </c>
      <c r="Y61" s="23">
        <v>4</v>
      </c>
      <c r="Z61" s="23">
        <v>2</v>
      </c>
      <c r="AA61" s="23">
        <v>6</v>
      </c>
      <c r="AB61" s="23">
        <v>4</v>
      </c>
      <c r="AC61" s="23">
        <v>2</v>
      </c>
      <c r="AD61" s="23">
        <v>4</v>
      </c>
      <c r="AE61" s="23">
        <v>3</v>
      </c>
      <c r="AF61" s="23">
        <v>2</v>
      </c>
      <c r="AH61" s="47">
        <f t="shared" si="335"/>
        <v>14</v>
      </c>
      <c r="AI61" s="47">
        <f t="shared" si="336"/>
        <v>13</v>
      </c>
      <c r="AJ61" s="47">
        <f t="shared" si="337"/>
        <v>19</v>
      </c>
      <c r="AK61" s="47">
        <f t="shared" si="338"/>
        <v>24</v>
      </c>
      <c r="AL61" s="47">
        <f t="shared" si="339"/>
        <v>16</v>
      </c>
      <c r="AM61" s="47">
        <f t="shared" si="340"/>
        <v>17</v>
      </c>
      <c r="AN61" s="47">
        <f t="shared" si="341"/>
        <v>25</v>
      </c>
      <c r="AO61" s="47">
        <f t="shared" si="342"/>
        <v>18</v>
      </c>
      <c r="AP61" s="47">
        <f t="shared" si="343"/>
        <v>17</v>
      </c>
      <c r="AQ61" s="47">
        <f t="shared" si="344"/>
        <v>9</v>
      </c>
      <c r="AR61" s="47">
        <f t="shared" si="345"/>
        <v>8</v>
      </c>
      <c r="AS61" s="47">
        <f t="shared" si="346"/>
        <v>33</v>
      </c>
      <c r="AT61" s="47">
        <f t="shared" si="347"/>
        <v>39</v>
      </c>
      <c r="AU61" s="47">
        <f t="shared" si="348"/>
        <v>36</v>
      </c>
      <c r="AV61" s="47">
        <f t="shared" si="349"/>
        <v>11</v>
      </c>
      <c r="AW61" s="47">
        <f t="shared" si="350"/>
        <v>7</v>
      </c>
      <c r="AX61" s="47">
        <f t="shared" si="351"/>
        <v>14</v>
      </c>
      <c r="AY61" s="47">
        <f t="shared" si="352"/>
        <v>4</v>
      </c>
      <c r="AZ61" s="47">
        <f t="shared" si="353"/>
        <v>2</v>
      </c>
      <c r="BA61" s="47">
        <f t="shared" si="354"/>
        <v>6</v>
      </c>
      <c r="BB61" s="47">
        <f t="shared" si="355"/>
        <v>4</v>
      </c>
      <c r="BC61" s="47">
        <f t="shared" si="356"/>
        <v>2</v>
      </c>
      <c r="BD61" s="47">
        <f t="shared" si="357"/>
        <v>4</v>
      </c>
      <c r="BE61" s="47">
        <f t="shared" si="358"/>
        <v>3</v>
      </c>
      <c r="BF61" s="47">
        <f t="shared" si="359"/>
        <v>2</v>
      </c>
    </row>
    <row r="62" spans="1:58" x14ac:dyDescent="0.2">
      <c r="A62" s="74" t="s">
        <v>14</v>
      </c>
      <c r="B62" s="20" t="s">
        <v>10</v>
      </c>
      <c r="C62" s="73" t="s">
        <v>29</v>
      </c>
      <c r="D62" s="75" t="s">
        <v>93</v>
      </c>
      <c r="E62" s="74" t="s">
        <v>94</v>
      </c>
      <c r="F62" s="21">
        <f t="shared" si="308"/>
        <v>813250</v>
      </c>
      <c r="G62" s="22">
        <f t="shared" si="309"/>
        <v>388</v>
      </c>
      <c r="H62" s="23">
        <v>16</v>
      </c>
      <c r="I62" s="23">
        <v>14</v>
      </c>
      <c r="J62" s="23">
        <v>21</v>
      </c>
      <c r="K62" s="23">
        <v>26</v>
      </c>
      <c r="L62" s="23">
        <v>17</v>
      </c>
      <c r="M62" s="23">
        <v>19</v>
      </c>
      <c r="N62" s="23">
        <v>29</v>
      </c>
      <c r="O62" s="23">
        <v>20</v>
      </c>
      <c r="P62" s="23">
        <v>19</v>
      </c>
      <c r="Q62" s="23">
        <v>11</v>
      </c>
      <c r="R62" s="23">
        <v>9</v>
      </c>
      <c r="S62" s="23">
        <v>38</v>
      </c>
      <c r="T62" s="23">
        <v>45</v>
      </c>
      <c r="U62" s="23">
        <v>41</v>
      </c>
      <c r="V62" s="23">
        <v>12</v>
      </c>
      <c r="W62" s="23">
        <v>7</v>
      </c>
      <c r="X62" s="23">
        <v>15</v>
      </c>
      <c r="Y62" s="23">
        <v>5</v>
      </c>
      <c r="Z62" s="23">
        <v>2</v>
      </c>
      <c r="AA62" s="23">
        <v>6</v>
      </c>
      <c r="AB62" s="23">
        <v>4</v>
      </c>
      <c r="AC62" s="23">
        <v>3</v>
      </c>
      <c r="AD62" s="23">
        <v>4</v>
      </c>
      <c r="AE62" s="23">
        <v>3</v>
      </c>
      <c r="AF62" s="23">
        <v>2</v>
      </c>
      <c r="AH62" s="47">
        <f t="shared" si="335"/>
        <v>16</v>
      </c>
      <c r="AI62" s="47">
        <f t="shared" si="336"/>
        <v>14</v>
      </c>
      <c r="AJ62" s="47">
        <f t="shared" si="337"/>
        <v>21</v>
      </c>
      <c r="AK62" s="47">
        <f t="shared" si="338"/>
        <v>26</v>
      </c>
      <c r="AL62" s="47">
        <f t="shared" si="339"/>
        <v>17</v>
      </c>
      <c r="AM62" s="47">
        <f t="shared" si="340"/>
        <v>19</v>
      </c>
      <c r="AN62" s="47">
        <f t="shared" si="341"/>
        <v>29</v>
      </c>
      <c r="AO62" s="47">
        <f t="shared" si="342"/>
        <v>20</v>
      </c>
      <c r="AP62" s="47">
        <f t="shared" si="343"/>
        <v>19</v>
      </c>
      <c r="AQ62" s="47">
        <f t="shared" si="344"/>
        <v>11</v>
      </c>
      <c r="AR62" s="47">
        <f t="shared" si="345"/>
        <v>9</v>
      </c>
      <c r="AS62" s="47">
        <f t="shared" si="346"/>
        <v>38</v>
      </c>
      <c r="AT62" s="47">
        <f t="shared" si="347"/>
        <v>45</v>
      </c>
      <c r="AU62" s="47">
        <f t="shared" si="348"/>
        <v>41</v>
      </c>
      <c r="AV62" s="47">
        <f t="shared" si="349"/>
        <v>12</v>
      </c>
      <c r="AW62" s="47">
        <f t="shared" si="350"/>
        <v>7</v>
      </c>
      <c r="AX62" s="47">
        <f t="shared" si="351"/>
        <v>15</v>
      </c>
      <c r="AY62" s="47">
        <f t="shared" si="352"/>
        <v>5</v>
      </c>
      <c r="AZ62" s="47">
        <f t="shared" si="353"/>
        <v>2</v>
      </c>
      <c r="BA62" s="47">
        <f t="shared" si="354"/>
        <v>6</v>
      </c>
      <c r="BB62" s="47">
        <f t="shared" si="355"/>
        <v>4</v>
      </c>
      <c r="BC62" s="47">
        <f t="shared" si="356"/>
        <v>3</v>
      </c>
      <c r="BD62" s="47">
        <f t="shared" si="357"/>
        <v>4</v>
      </c>
      <c r="BE62" s="47">
        <f t="shared" si="358"/>
        <v>3</v>
      </c>
      <c r="BF62" s="47">
        <f t="shared" si="359"/>
        <v>2</v>
      </c>
    </row>
    <row r="63" spans="1:58" x14ac:dyDescent="0.2">
      <c r="A63" s="74" t="s">
        <v>14</v>
      </c>
      <c r="B63" s="20" t="s">
        <v>10</v>
      </c>
      <c r="C63" s="73" t="s">
        <v>29</v>
      </c>
      <c r="D63" s="75" t="s">
        <v>95</v>
      </c>
      <c r="E63" s="74" t="s">
        <v>96</v>
      </c>
      <c r="F63" s="21">
        <f t="shared" si="308"/>
        <v>717235</v>
      </c>
      <c r="G63" s="22">
        <f t="shared" si="309"/>
        <v>340</v>
      </c>
      <c r="H63" s="23">
        <v>14</v>
      </c>
      <c r="I63" s="23">
        <v>12</v>
      </c>
      <c r="J63" s="23">
        <v>18</v>
      </c>
      <c r="K63" s="23">
        <v>23</v>
      </c>
      <c r="L63" s="23">
        <v>15</v>
      </c>
      <c r="M63" s="23">
        <v>17</v>
      </c>
      <c r="N63" s="23">
        <v>25</v>
      </c>
      <c r="O63" s="23">
        <v>18</v>
      </c>
      <c r="P63" s="23">
        <v>17</v>
      </c>
      <c r="Q63" s="23">
        <v>9</v>
      </c>
      <c r="R63" s="23">
        <v>8</v>
      </c>
      <c r="S63" s="23">
        <v>33</v>
      </c>
      <c r="T63" s="23">
        <v>39</v>
      </c>
      <c r="U63" s="23">
        <v>36</v>
      </c>
      <c r="V63" s="23">
        <v>11</v>
      </c>
      <c r="W63" s="23">
        <v>6</v>
      </c>
      <c r="X63" s="23">
        <v>13</v>
      </c>
      <c r="Y63" s="23">
        <v>4</v>
      </c>
      <c r="Z63" s="23">
        <v>2</v>
      </c>
      <c r="AA63" s="23">
        <v>5</v>
      </c>
      <c r="AB63" s="23">
        <v>4</v>
      </c>
      <c r="AC63" s="23">
        <v>2</v>
      </c>
      <c r="AD63" s="23">
        <v>4</v>
      </c>
      <c r="AE63" s="23">
        <v>3</v>
      </c>
      <c r="AF63" s="23">
        <v>2</v>
      </c>
      <c r="AH63" s="47">
        <f t="shared" si="335"/>
        <v>14</v>
      </c>
      <c r="AI63" s="47">
        <f t="shared" si="336"/>
        <v>12</v>
      </c>
      <c r="AJ63" s="47">
        <f t="shared" si="337"/>
        <v>18</v>
      </c>
      <c r="AK63" s="47">
        <f t="shared" si="338"/>
        <v>23</v>
      </c>
      <c r="AL63" s="47">
        <f t="shared" si="339"/>
        <v>15</v>
      </c>
      <c r="AM63" s="47">
        <f t="shared" si="340"/>
        <v>17</v>
      </c>
      <c r="AN63" s="47">
        <f t="shared" si="341"/>
        <v>25</v>
      </c>
      <c r="AO63" s="47">
        <f t="shared" si="342"/>
        <v>18</v>
      </c>
      <c r="AP63" s="47">
        <f t="shared" si="343"/>
        <v>17</v>
      </c>
      <c r="AQ63" s="47">
        <f t="shared" si="344"/>
        <v>9</v>
      </c>
      <c r="AR63" s="47">
        <f t="shared" si="345"/>
        <v>8</v>
      </c>
      <c r="AS63" s="47">
        <f t="shared" si="346"/>
        <v>33</v>
      </c>
      <c r="AT63" s="47">
        <f t="shared" si="347"/>
        <v>39</v>
      </c>
      <c r="AU63" s="47">
        <f t="shared" si="348"/>
        <v>36</v>
      </c>
      <c r="AV63" s="47">
        <f t="shared" si="349"/>
        <v>11</v>
      </c>
      <c r="AW63" s="47">
        <f t="shared" si="350"/>
        <v>6</v>
      </c>
      <c r="AX63" s="47">
        <f t="shared" si="351"/>
        <v>13</v>
      </c>
      <c r="AY63" s="47">
        <f t="shared" si="352"/>
        <v>4</v>
      </c>
      <c r="AZ63" s="47">
        <f t="shared" si="353"/>
        <v>2</v>
      </c>
      <c r="BA63" s="47">
        <f t="shared" si="354"/>
        <v>5</v>
      </c>
      <c r="BB63" s="47">
        <f t="shared" si="355"/>
        <v>4</v>
      </c>
      <c r="BC63" s="47">
        <f t="shared" si="356"/>
        <v>2</v>
      </c>
      <c r="BD63" s="47">
        <f t="shared" si="357"/>
        <v>4</v>
      </c>
      <c r="BE63" s="47">
        <f t="shared" si="358"/>
        <v>3</v>
      </c>
      <c r="BF63" s="47">
        <f t="shared" si="359"/>
        <v>2</v>
      </c>
    </row>
    <row r="64" spans="1:58" s="15" customFormat="1" x14ac:dyDescent="0.2">
      <c r="A64" s="94" t="s">
        <v>15</v>
      </c>
      <c r="B64" s="95" t="s">
        <v>10</v>
      </c>
      <c r="C64" s="96" t="s">
        <v>10</v>
      </c>
      <c r="D64" s="97" t="s">
        <v>40</v>
      </c>
      <c r="E64" s="94" t="s">
        <v>41</v>
      </c>
      <c r="F64" s="98">
        <f t="shared" ref="F64:F70" si="360">SUMPRODUCT(H64:AF64,$H$1:$AF$1)</f>
        <v>1501745</v>
      </c>
      <c r="G64" s="99">
        <f t="shared" ref="G64:G70" si="361">SUM(H64:AF64)</f>
        <v>712</v>
      </c>
      <c r="H64" s="100">
        <v>26</v>
      </c>
      <c r="I64" s="100">
        <v>26</v>
      </c>
      <c r="J64" s="100">
        <v>38</v>
      </c>
      <c r="K64" s="100">
        <v>47</v>
      </c>
      <c r="L64" s="100">
        <v>32</v>
      </c>
      <c r="M64" s="100">
        <v>37</v>
      </c>
      <c r="N64" s="100">
        <v>52</v>
      </c>
      <c r="O64" s="100">
        <v>36</v>
      </c>
      <c r="P64" s="100">
        <v>34</v>
      </c>
      <c r="Q64" s="100">
        <v>21</v>
      </c>
      <c r="R64" s="100">
        <v>17</v>
      </c>
      <c r="S64" s="100">
        <v>70</v>
      </c>
      <c r="T64" s="100">
        <v>82</v>
      </c>
      <c r="U64" s="100">
        <v>76</v>
      </c>
      <c r="V64" s="100">
        <v>23</v>
      </c>
      <c r="W64" s="100">
        <v>14</v>
      </c>
      <c r="X64" s="100">
        <v>28</v>
      </c>
      <c r="Y64" s="100">
        <v>9</v>
      </c>
      <c r="Z64" s="100">
        <v>4</v>
      </c>
      <c r="AA64" s="100">
        <v>11</v>
      </c>
      <c r="AB64" s="100">
        <v>6</v>
      </c>
      <c r="AC64" s="100">
        <v>5</v>
      </c>
      <c r="AD64" s="100">
        <v>6</v>
      </c>
      <c r="AE64" s="100">
        <v>8</v>
      </c>
      <c r="AF64" s="100">
        <v>4</v>
      </c>
      <c r="AH64" s="101">
        <f t="shared" ref="AH64:AH70" si="362">ROUND(H64,0)</f>
        <v>26</v>
      </c>
      <c r="AI64" s="101">
        <f t="shared" ref="AI64:AI70" si="363">ROUND(I64,0)</f>
        <v>26</v>
      </c>
      <c r="AJ64" s="101">
        <f t="shared" ref="AJ64:AJ70" si="364">ROUND(J64,0)</f>
        <v>38</v>
      </c>
      <c r="AK64" s="101">
        <f t="shared" ref="AK64:AK70" si="365">ROUND(K64,0)</f>
        <v>47</v>
      </c>
      <c r="AL64" s="101">
        <f t="shared" ref="AL64:AL70" si="366">ROUND(L64,0)</f>
        <v>32</v>
      </c>
      <c r="AM64" s="101">
        <f t="shared" ref="AM64:AM70" si="367">ROUND(M64,0)</f>
        <v>37</v>
      </c>
      <c r="AN64" s="101">
        <f t="shared" ref="AN64:AN70" si="368">ROUND(N64,0)</f>
        <v>52</v>
      </c>
      <c r="AO64" s="101">
        <f t="shared" ref="AO64:AO70" si="369">ROUND(O64,0)</f>
        <v>36</v>
      </c>
      <c r="AP64" s="101">
        <f t="shared" ref="AP64:AP70" si="370">ROUND(P64,0)</f>
        <v>34</v>
      </c>
      <c r="AQ64" s="101">
        <f t="shared" ref="AQ64:AQ70" si="371">ROUND(Q64,0)</f>
        <v>21</v>
      </c>
      <c r="AR64" s="101">
        <f t="shared" ref="AR64:AR70" si="372">ROUND(R64,0)</f>
        <v>17</v>
      </c>
      <c r="AS64" s="101">
        <f t="shared" ref="AS64:AS70" si="373">ROUND(S64,0)</f>
        <v>70</v>
      </c>
      <c r="AT64" s="101">
        <f t="shared" ref="AT64:AT70" si="374">ROUND(T64,0)</f>
        <v>82</v>
      </c>
      <c r="AU64" s="101">
        <f t="shared" ref="AU64:AU70" si="375">ROUND(U64,0)</f>
        <v>76</v>
      </c>
      <c r="AV64" s="101">
        <f t="shared" ref="AV64:AV70" si="376">ROUND(V64,0)</f>
        <v>23</v>
      </c>
      <c r="AW64" s="101">
        <f t="shared" ref="AW64:AW70" si="377">ROUND(W64,0)</f>
        <v>14</v>
      </c>
      <c r="AX64" s="101">
        <f t="shared" ref="AX64:AX70" si="378">ROUND(X64,0)</f>
        <v>28</v>
      </c>
      <c r="AY64" s="101">
        <f t="shared" ref="AY64:AY70" si="379">ROUND(Y64,0)</f>
        <v>9</v>
      </c>
      <c r="AZ64" s="101">
        <f t="shared" ref="AZ64:AZ70" si="380">ROUND(Z64,0)</f>
        <v>4</v>
      </c>
      <c r="BA64" s="101">
        <f t="shared" ref="BA64:BA70" si="381">ROUND(AA64,0)</f>
        <v>11</v>
      </c>
      <c r="BB64" s="101">
        <f t="shared" ref="BB64:BB70" si="382">ROUND(AB64,0)</f>
        <v>6</v>
      </c>
      <c r="BC64" s="101">
        <f t="shared" ref="BC64:BC70" si="383">ROUND(AC64,0)</f>
        <v>5</v>
      </c>
      <c r="BD64" s="101">
        <f t="shared" ref="BD64:BD70" si="384">ROUND(AD64,0)</f>
        <v>6</v>
      </c>
      <c r="BE64" s="101">
        <f t="shared" ref="BE64:BE70" si="385">ROUND(AE64,0)</f>
        <v>8</v>
      </c>
      <c r="BF64" s="101">
        <f t="shared" ref="BF64:BF70" si="386">ROUND(AF64,0)</f>
        <v>4</v>
      </c>
    </row>
    <row r="65" spans="1:58" s="15" customFormat="1" x14ac:dyDescent="0.2">
      <c r="A65" s="94" t="s">
        <v>15</v>
      </c>
      <c r="B65" s="95" t="s">
        <v>10</v>
      </c>
      <c r="C65" s="96" t="s">
        <v>10</v>
      </c>
      <c r="D65" s="97" t="s">
        <v>42</v>
      </c>
      <c r="E65" s="94" t="s">
        <v>43</v>
      </c>
      <c r="F65" s="98">
        <f t="shared" si="360"/>
        <v>581870</v>
      </c>
      <c r="G65" s="99">
        <f t="shared" si="361"/>
        <v>269</v>
      </c>
      <c r="H65" s="100">
        <v>10</v>
      </c>
      <c r="I65" s="100">
        <v>10</v>
      </c>
      <c r="J65" s="100">
        <v>15</v>
      </c>
      <c r="K65" s="100">
        <v>18</v>
      </c>
      <c r="L65" s="100">
        <v>12</v>
      </c>
      <c r="M65" s="100">
        <v>13</v>
      </c>
      <c r="N65" s="100">
        <v>20</v>
      </c>
      <c r="O65" s="100">
        <v>14</v>
      </c>
      <c r="P65" s="100">
        <v>13</v>
      </c>
      <c r="Q65" s="100">
        <v>7</v>
      </c>
      <c r="R65" s="100">
        <v>6</v>
      </c>
      <c r="S65" s="100">
        <v>26</v>
      </c>
      <c r="T65" s="100">
        <v>31</v>
      </c>
      <c r="U65" s="100">
        <v>28</v>
      </c>
      <c r="V65" s="100">
        <v>8</v>
      </c>
      <c r="W65" s="100">
        <v>5</v>
      </c>
      <c r="X65" s="100">
        <v>11</v>
      </c>
      <c r="Y65" s="100">
        <v>4</v>
      </c>
      <c r="Z65" s="100">
        <v>2</v>
      </c>
      <c r="AA65" s="100">
        <v>4</v>
      </c>
      <c r="AB65" s="100">
        <v>3</v>
      </c>
      <c r="AC65" s="100">
        <v>2</v>
      </c>
      <c r="AD65" s="100">
        <v>3</v>
      </c>
      <c r="AE65" s="100">
        <v>2</v>
      </c>
      <c r="AF65" s="100">
        <v>2</v>
      </c>
      <c r="AH65" s="101">
        <f t="shared" si="362"/>
        <v>10</v>
      </c>
      <c r="AI65" s="101">
        <f t="shared" si="363"/>
        <v>10</v>
      </c>
      <c r="AJ65" s="101">
        <f t="shared" si="364"/>
        <v>15</v>
      </c>
      <c r="AK65" s="101">
        <f t="shared" si="365"/>
        <v>18</v>
      </c>
      <c r="AL65" s="101">
        <f t="shared" si="366"/>
        <v>12</v>
      </c>
      <c r="AM65" s="101">
        <f t="shared" si="367"/>
        <v>13</v>
      </c>
      <c r="AN65" s="101">
        <f t="shared" si="368"/>
        <v>20</v>
      </c>
      <c r="AO65" s="101">
        <f t="shared" si="369"/>
        <v>14</v>
      </c>
      <c r="AP65" s="101">
        <f t="shared" si="370"/>
        <v>13</v>
      </c>
      <c r="AQ65" s="101">
        <f t="shared" si="371"/>
        <v>7</v>
      </c>
      <c r="AR65" s="101">
        <f t="shared" si="372"/>
        <v>6</v>
      </c>
      <c r="AS65" s="101">
        <f t="shared" si="373"/>
        <v>26</v>
      </c>
      <c r="AT65" s="101">
        <f t="shared" si="374"/>
        <v>31</v>
      </c>
      <c r="AU65" s="101">
        <f t="shared" si="375"/>
        <v>28</v>
      </c>
      <c r="AV65" s="101">
        <f t="shared" si="376"/>
        <v>8</v>
      </c>
      <c r="AW65" s="101">
        <f t="shared" si="377"/>
        <v>5</v>
      </c>
      <c r="AX65" s="101">
        <f t="shared" si="378"/>
        <v>11</v>
      </c>
      <c r="AY65" s="101">
        <f t="shared" si="379"/>
        <v>4</v>
      </c>
      <c r="AZ65" s="101">
        <f t="shared" si="380"/>
        <v>2</v>
      </c>
      <c r="BA65" s="101">
        <f t="shared" si="381"/>
        <v>4</v>
      </c>
      <c r="BB65" s="101">
        <f t="shared" si="382"/>
        <v>3</v>
      </c>
      <c r="BC65" s="101">
        <f t="shared" si="383"/>
        <v>2</v>
      </c>
      <c r="BD65" s="101">
        <f t="shared" si="384"/>
        <v>3</v>
      </c>
      <c r="BE65" s="101">
        <f t="shared" si="385"/>
        <v>2</v>
      </c>
      <c r="BF65" s="101">
        <f t="shared" si="386"/>
        <v>2</v>
      </c>
    </row>
    <row r="66" spans="1:58" s="15" customFormat="1" x14ac:dyDescent="0.2">
      <c r="A66" s="94" t="s">
        <v>15</v>
      </c>
      <c r="B66" s="95" t="s">
        <v>10</v>
      </c>
      <c r="C66" s="96" t="s">
        <v>10</v>
      </c>
      <c r="D66" s="97" t="s">
        <v>44</v>
      </c>
      <c r="E66" s="94" t="s">
        <v>45</v>
      </c>
      <c r="F66" s="98">
        <f t="shared" si="360"/>
        <v>786595</v>
      </c>
      <c r="G66" s="99">
        <f t="shared" si="361"/>
        <v>366</v>
      </c>
      <c r="H66" s="100">
        <v>13</v>
      </c>
      <c r="I66" s="100">
        <v>13</v>
      </c>
      <c r="J66" s="100">
        <v>20</v>
      </c>
      <c r="K66" s="100">
        <v>25</v>
      </c>
      <c r="L66" s="100">
        <v>16</v>
      </c>
      <c r="M66" s="100">
        <v>18</v>
      </c>
      <c r="N66" s="100">
        <v>27</v>
      </c>
      <c r="O66" s="100">
        <v>19</v>
      </c>
      <c r="P66" s="100">
        <v>18</v>
      </c>
      <c r="Q66" s="100">
        <v>10</v>
      </c>
      <c r="R66" s="100">
        <v>9</v>
      </c>
      <c r="S66" s="100">
        <v>36</v>
      </c>
      <c r="T66" s="100">
        <v>42</v>
      </c>
      <c r="U66" s="100">
        <v>38</v>
      </c>
      <c r="V66" s="100">
        <v>11</v>
      </c>
      <c r="W66" s="100">
        <v>7</v>
      </c>
      <c r="X66" s="100">
        <v>15</v>
      </c>
      <c r="Y66" s="100">
        <v>5</v>
      </c>
      <c r="Z66" s="100">
        <v>2</v>
      </c>
      <c r="AA66" s="100">
        <v>6</v>
      </c>
      <c r="AB66" s="100">
        <v>4</v>
      </c>
      <c r="AC66" s="100">
        <v>3</v>
      </c>
      <c r="AD66" s="100">
        <v>4</v>
      </c>
      <c r="AE66" s="100">
        <v>3</v>
      </c>
      <c r="AF66" s="100">
        <v>2</v>
      </c>
      <c r="AH66" s="101">
        <f t="shared" si="362"/>
        <v>13</v>
      </c>
      <c r="AI66" s="101">
        <f t="shared" si="363"/>
        <v>13</v>
      </c>
      <c r="AJ66" s="101">
        <f t="shared" si="364"/>
        <v>20</v>
      </c>
      <c r="AK66" s="101">
        <f t="shared" si="365"/>
        <v>25</v>
      </c>
      <c r="AL66" s="101">
        <f t="shared" si="366"/>
        <v>16</v>
      </c>
      <c r="AM66" s="101">
        <f t="shared" si="367"/>
        <v>18</v>
      </c>
      <c r="AN66" s="101">
        <f t="shared" si="368"/>
        <v>27</v>
      </c>
      <c r="AO66" s="101">
        <f t="shared" si="369"/>
        <v>19</v>
      </c>
      <c r="AP66" s="101">
        <f t="shared" si="370"/>
        <v>18</v>
      </c>
      <c r="AQ66" s="101">
        <f t="shared" si="371"/>
        <v>10</v>
      </c>
      <c r="AR66" s="101">
        <f t="shared" si="372"/>
        <v>9</v>
      </c>
      <c r="AS66" s="101">
        <f t="shared" si="373"/>
        <v>36</v>
      </c>
      <c r="AT66" s="101">
        <f t="shared" si="374"/>
        <v>42</v>
      </c>
      <c r="AU66" s="101">
        <f t="shared" si="375"/>
        <v>38</v>
      </c>
      <c r="AV66" s="101">
        <f t="shared" si="376"/>
        <v>11</v>
      </c>
      <c r="AW66" s="101">
        <f t="shared" si="377"/>
        <v>7</v>
      </c>
      <c r="AX66" s="101">
        <f t="shared" si="378"/>
        <v>15</v>
      </c>
      <c r="AY66" s="101">
        <f t="shared" si="379"/>
        <v>5</v>
      </c>
      <c r="AZ66" s="101">
        <f t="shared" si="380"/>
        <v>2</v>
      </c>
      <c r="BA66" s="101">
        <f t="shared" si="381"/>
        <v>6</v>
      </c>
      <c r="BB66" s="101">
        <f t="shared" si="382"/>
        <v>4</v>
      </c>
      <c r="BC66" s="101">
        <f t="shared" si="383"/>
        <v>3</v>
      </c>
      <c r="BD66" s="101">
        <f t="shared" si="384"/>
        <v>4</v>
      </c>
      <c r="BE66" s="101">
        <f t="shared" si="385"/>
        <v>3</v>
      </c>
      <c r="BF66" s="101">
        <f t="shared" si="386"/>
        <v>2</v>
      </c>
    </row>
    <row r="67" spans="1:58" s="15" customFormat="1" x14ac:dyDescent="0.2">
      <c r="A67" s="94" t="s">
        <v>15</v>
      </c>
      <c r="B67" s="95" t="s">
        <v>10</v>
      </c>
      <c r="C67" s="96" t="s">
        <v>10</v>
      </c>
      <c r="D67" s="97" t="s">
        <v>46</v>
      </c>
      <c r="E67" s="94" t="s">
        <v>47</v>
      </c>
      <c r="F67" s="98">
        <f t="shared" si="360"/>
        <v>626420</v>
      </c>
      <c r="G67" s="99">
        <f t="shared" si="361"/>
        <v>291</v>
      </c>
      <c r="H67" s="100">
        <v>10</v>
      </c>
      <c r="I67" s="100">
        <v>10</v>
      </c>
      <c r="J67" s="100">
        <v>16</v>
      </c>
      <c r="K67" s="100">
        <v>20</v>
      </c>
      <c r="L67" s="100">
        <v>13</v>
      </c>
      <c r="M67" s="100">
        <v>14</v>
      </c>
      <c r="N67" s="100">
        <v>21</v>
      </c>
      <c r="O67" s="100">
        <v>15</v>
      </c>
      <c r="P67" s="100">
        <v>14</v>
      </c>
      <c r="Q67" s="100">
        <v>8</v>
      </c>
      <c r="R67" s="100">
        <v>7</v>
      </c>
      <c r="S67" s="100">
        <v>28</v>
      </c>
      <c r="T67" s="100">
        <v>34</v>
      </c>
      <c r="U67" s="100">
        <v>31</v>
      </c>
      <c r="V67" s="100">
        <v>9</v>
      </c>
      <c r="W67" s="100">
        <v>6</v>
      </c>
      <c r="X67" s="100">
        <v>12</v>
      </c>
      <c r="Y67" s="100">
        <v>4</v>
      </c>
      <c r="Z67" s="100">
        <v>2</v>
      </c>
      <c r="AA67" s="100">
        <v>5</v>
      </c>
      <c r="AB67" s="100">
        <v>3</v>
      </c>
      <c r="AC67" s="100">
        <v>2</v>
      </c>
      <c r="AD67" s="100">
        <v>3</v>
      </c>
      <c r="AE67" s="100">
        <v>2</v>
      </c>
      <c r="AF67" s="100">
        <v>2</v>
      </c>
      <c r="AH67" s="101">
        <f t="shared" si="362"/>
        <v>10</v>
      </c>
      <c r="AI67" s="101">
        <f t="shared" si="363"/>
        <v>10</v>
      </c>
      <c r="AJ67" s="101">
        <f t="shared" si="364"/>
        <v>16</v>
      </c>
      <c r="AK67" s="101">
        <f t="shared" si="365"/>
        <v>20</v>
      </c>
      <c r="AL67" s="101">
        <f t="shared" si="366"/>
        <v>13</v>
      </c>
      <c r="AM67" s="101">
        <f t="shared" si="367"/>
        <v>14</v>
      </c>
      <c r="AN67" s="101">
        <f t="shared" si="368"/>
        <v>21</v>
      </c>
      <c r="AO67" s="101">
        <f t="shared" si="369"/>
        <v>15</v>
      </c>
      <c r="AP67" s="101">
        <f t="shared" si="370"/>
        <v>14</v>
      </c>
      <c r="AQ67" s="101">
        <f t="shared" si="371"/>
        <v>8</v>
      </c>
      <c r="AR67" s="101">
        <f t="shared" si="372"/>
        <v>7</v>
      </c>
      <c r="AS67" s="101">
        <f t="shared" si="373"/>
        <v>28</v>
      </c>
      <c r="AT67" s="101">
        <f t="shared" si="374"/>
        <v>34</v>
      </c>
      <c r="AU67" s="101">
        <f t="shared" si="375"/>
        <v>31</v>
      </c>
      <c r="AV67" s="101">
        <f t="shared" si="376"/>
        <v>9</v>
      </c>
      <c r="AW67" s="101">
        <f t="shared" si="377"/>
        <v>6</v>
      </c>
      <c r="AX67" s="101">
        <f t="shared" si="378"/>
        <v>12</v>
      </c>
      <c r="AY67" s="101">
        <f t="shared" si="379"/>
        <v>4</v>
      </c>
      <c r="AZ67" s="101">
        <f t="shared" si="380"/>
        <v>2</v>
      </c>
      <c r="BA67" s="101">
        <f t="shared" si="381"/>
        <v>5</v>
      </c>
      <c r="BB67" s="101">
        <f t="shared" si="382"/>
        <v>3</v>
      </c>
      <c r="BC67" s="101">
        <f t="shared" si="383"/>
        <v>2</v>
      </c>
      <c r="BD67" s="101">
        <f t="shared" si="384"/>
        <v>3</v>
      </c>
      <c r="BE67" s="101">
        <f t="shared" si="385"/>
        <v>2</v>
      </c>
      <c r="BF67" s="101">
        <f t="shared" si="386"/>
        <v>2</v>
      </c>
    </row>
    <row r="68" spans="1:58" s="15" customFormat="1" x14ac:dyDescent="0.2">
      <c r="A68" s="94" t="s">
        <v>15</v>
      </c>
      <c r="B68" s="95" t="s">
        <v>10</v>
      </c>
      <c r="C68" s="96" t="s">
        <v>10</v>
      </c>
      <c r="D68" s="102" t="s">
        <v>30</v>
      </c>
      <c r="E68" s="103" t="s">
        <v>70</v>
      </c>
      <c r="F68" s="98">
        <f t="shared" si="360"/>
        <v>302290</v>
      </c>
      <c r="G68" s="99">
        <f t="shared" si="361"/>
        <v>146</v>
      </c>
      <c r="H68" s="100">
        <v>5</v>
      </c>
      <c r="I68" s="100">
        <v>5</v>
      </c>
      <c r="J68" s="100">
        <v>8</v>
      </c>
      <c r="K68" s="100">
        <v>10</v>
      </c>
      <c r="L68" s="100">
        <v>7</v>
      </c>
      <c r="M68" s="100">
        <v>7</v>
      </c>
      <c r="N68" s="100">
        <v>11</v>
      </c>
      <c r="O68" s="100">
        <v>8</v>
      </c>
      <c r="P68" s="100">
        <v>7</v>
      </c>
      <c r="Q68" s="100">
        <v>4</v>
      </c>
      <c r="R68" s="100">
        <v>4</v>
      </c>
      <c r="S68" s="100">
        <v>14</v>
      </c>
      <c r="T68" s="100">
        <v>17</v>
      </c>
      <c r="U68" s="100">
        <v>15</v>
      </c>
      <c r="V68" s="100">
        <v>5</v>
      </c>
      <c r="W68" s="100">
        <v>3</v>
      </c>
      <c r="X68" s="100">
        <v>6</v>
      </c>
      <c r="Y68" s="100">
        <v>2</v>
      </c>
      <c r="Z68" s="100">
        <v>1</v>
      </c>
      <c r="AA68" s="100">
        <v>2</v>
      </c>
      <c r="AB68" s="100">
        <v>1</v>
      </c>
      <c r="AC68" s="100">
        <v>1</v>
      </c>
      <c r="AD68" s="100">
        <v>1</v>
      </c>
      <c r="AE68" s="100">
        <v>1</v>
      </c>
      <c r="AF68" s="100">
        <v>1</v>
      </c>
      <c r="AH68" s="101">
        <f t="shared" si="362"/>
        <v>5</v>
      </c>
      <c r="AI68" s="101">
        <f t="shared" si="363"/>
        <v>5</v>
      </c>
      <c r="AJ68" s="101">
        <f t="shared" si="364"/>
        <v>8</v>
      </c>
      <c r="AK68" s="101">
        <f t="shared" si="365"/>
        <v>10</v>
      </c>
      <c r="AL68" s="101">
        <f t="shared" si="366"/>
        <v>7</v>
      </c>
      <c r="AM68" s="101">
        <f t="shared" si="367"/>
        <v>7</v>
      </c>
      <c r="AN68" s="101">
        <f t="shared" si="368"/>
        <v>11</v>
      </c>
      <c r="AO68" s="101">
        <f t="shared" si="369"/>
        <v>8</v>
      </c>
      <c r="AP68" s="101">
        <f t="shared" si="370"/>
        <v>7</v>
      </c>
      <c r="AQ68" s="101">
        <f t="shared" si="371"/>
        <v>4</v>
      </c>
      <c r="AR68" s="101">
        <f t="shared" si="372"/>
        <v>4</v>
      </c>
      <c r="AS68" s="101">
        <f t="shared" si="373"/>
        <v>14</v>
      </c>
      <c r="AT68" s="101">
        <f t="shared" si="374"/>
        <v>17</v>
      </c>
      <c r="AU68" s="101">
        <f t="shared" si="375"/>
        <v>15</v>
      </c>
      <c r="AV68" s="101">
        <f t="shared" si="376"/>
        <v>5</v>
      </c>
      <c r="AW68" s="101">
        <f t="shared" si="377"/>
        <v>3</v>
      </c>
      <c r="AX68" s="101">
        <f t="shared" si="378"/>
        <v>6</v>
      </c>
      <c r="AY68" s="101">
        <f t="shared" si="379"/>
        <v>2</v>
      </c>
      <c r="AZ68" s="101">
        <f t="shared" si="380"/>
        <v>1</v>
      </c>
      <c r="BA68" s="101">
        <f t="shared" si="381"/>
        <v>2</v>
      </c>
      <c r="BB68" s="101">
        <f t="shared" si="382"/>
        <v>1</v>
      </c>
      <c r="BC68" s="101">
        <f t="shared" si="383"/>
        <v>1</v>
      </c>
      <c r="BD68" s="101">
        <f t="shared" si="384"/>
        <v>1</v>
      </c>
      <c r="BE68" s="101">
        <f t="shared" si="385"/>
        <v>1</v>
      </c>
      <c r="BF68" s="101">
        <f t="shared" si="386"/>
        <v>1</v>
      </c>
    </row>
    <row r="69" spans="1:58" s="15" customFormat="1" x14ac:dyDescent="0.2">
      <c r="A69" s="94" t="s">
        <v>15</v>
      </c>
      <c r="B69" s="95" t="s">
        <v>10</v>
      </c>
      <c r="C69" s="96" t="s">
        <v>10</v>
      </c>
      <c r="D69" s="102" t="s">
        <v>31</v>
      </c>
      <c r="E69" s="103" t="s">
        <v>280</v>
      </c>
      <c r="F69" s="98">
        <f t="shared" si="360"/>
        <v>342055</v>
      </c>
      <c r="G69" s="99">
        <f t="shared" si="361"/>
        <v>160</v>
      </c>
      <c r="H69" s="100">
        <v>6</v>
      </c>
      <c r="I69" s="100">
        <v>6</v>
      </c>
      <c r="J69" s="100">
        <v>9</v>
      </c>
      <c r="K69" s="100">
        <v>11</v>
      </c>
      <c r="L69" s="100">
        <v>7</v>
      </c>
      <c r="M69" s="100">
        <v>8</v>
      </c>
      <c r="N69" s="100">
        <v>12</v>
      </c>
      <c r="O69" s="100">
        <v>8</v>
      </c>
      <c r="P69" s="100">
        <v>8</v>
      </c>
      <c r="Q69" s="100">
        <v>4</v>
      </c>
      <c r="R69" s="100">
        <v>4</v>
      </c>
      <c r="S69" s="100">
        <v>15</v>
      </c>
      <c r="T69" s="100">
        <v>18</v>
      </c>
      <c r="U69" s="100">
        <v>17</v>
      </c>
      <c r="V69" s="100">
        <v>5</v>
      </c>
      <c r="W69" s="100">
        <v>3</v>
      </c>
      <c r="X69" s="100">
        <v>6</v>
      </c>
      <c r="Y69" s="100">
        <v>2</v>
      </c>
      <c r="Z69" s="100">
        <v>1</v>
      </c>
      <c r="AA69" s="100">
        <v>3</v>
      </c>
      <c r="AB69" s="100">
        <v>2</v>
      </c>
      <c r="AC69" s="100">
        <v>1</v>
      </c>
      <c r="AD69" s="100">
        <v>2</v>
      </c>
      <c r="AE69" s="100">
        <v>1</v>
      </c>
      <c r="AF69" s="100">
        <v>1</v>
      </c>
      <c r="AH69" s="101">
        <f t="shared" si="362"/>
        <v>6</v>
      </c>
      <c r="AI69" s="101">
        <f t="shared" si="363"/>
        <v>6</v>
      </c>
      <c r="AJ69" s="101">
        <f t="shared" si="364"/>
        <v>9</v>
      </c>
      <c r="AK69" s="101">
        <f t="shared" si="365"/>
        <v>11</v>
      </c>
      <c r="AL69" s="101">
        <f t="shared" si="366"/>
        <v>7</v>
      </c>
      <c r="AM69" s="101">
        <f t="shared" si="367"/>
        <v>8</v>
      </c>
      <c r="AN69" s="101">
        <f t="shared" si="368"/>
        <v>12</v>
      </c>
      <c r="AO69" s="101">
        <f t="shared" si="369"/>
        <v>8</v>
      </c>
      <c r="AP69" s="101">
        <f t="shared" si="370"/>
        <v>8</v>
      </c>
      <c r="AQ69" s="101">
        <f t="shared" si="371"/>
        <v>4</v>
      </c>
      <c r="AR69" s="101">
        <f t="shared" si="372"/>
        <v>4</v>
      </c>
      <c r="AS69" s="101">
        <f t="shared" si="373"/>
        <v>15</v>
      </c>
      <c r="AT69" s="101">
        <f t="shared" si="374"/>
        <v>18</v>
      </c>
      <c r="AU69" s="101">
        <f t="shared" si="375"/>
        <v>17</v>
      </c>
      <c r="AV69" s="101">
        <f t="shared" si="376"/>
        <v>5</v>
      </c>
      <c r="AW69" s="101">
        <f t="shared" si="377"/>
        <v>3</v>
      </c>
      <c r="AX69" s="101">
        <f t="shared" si="378"/>
        <v>6</v>
      </c>
      <c r="AY69" s="101">
        <f t="shared" si="379"/>
        <v>2</v>
      </c>
      <c r="AZ69" s="101">
        <f t="shared" si="380"/>
        <v>1</v>
      </c>
      <c r="BA69" s="101">
        <f t="shared" si="381"/>
        <v>3</v>
      </c>
      <c r="BB69" s="101">
        <f t="shared" si="382"/>
        <v>2</v>
      </c>
      <c r="BC69" s="101">
        <f t="shared" si="383"/>
        <v>1</v>
      </c>
      <c r="BD69" s="101">
        <f t="shared" si="384"/>
        <v>2</v>
      </c>
      <c r="BE69" s="101">
        <f t="shared" si="385"/>
        <v>1</v>
      </c>
      <c r="BF69" s="101">
        <f t="shared" si="386"/>
        <v>1</v>
      </c>
    </row>
    <row r="70" spans="1:58" s="15" customFormat="1" x14ac:dyDescent="0.2">
      <c r="A70" s="94" t="s">
        <v>15</v>
      </c>
      <c r="B70" s="95" t="s">
        <v>10</v>
      </c>
      <c r="C70" s="96" t="s">
        <v>10</v>
      </c>
      <c r="D70" s="102" t="s">
        <v>32</v>
      </c>
      <c r="E70" s="103" t="s">
        <v>61</v>
      </c>
      <c r="F70" s="98">
        <f t="shared" si="360"/>
        <v>360730</v>
      </c>
      <c r="G70" s="99">
        <f t="shared" si="361"/>
        <v>170</v>
      </c>
      <c r="H70" s="100">
        <v>6</v>
      </c>
      <c r="I70" s="100">
        <v>6</v>
      </c>
      <c r="J70" s="100">
        <v>9</v>
      </c>
      <c r="K70" s="100">
        <v>12</v>
      </c>
      <c r="L70" s="100">
        <v>8</v>
      </c>
      <c r="M70" s="100">
        <v>8</v>
      </c>
      <c r="N70" s="100">
        <v>12</v>
      </c>
      <c r="O70" s="100">
        <v>9</v>
      </c>
      <c r="P70" s="100">
        <v>8</v>
      </c>
      <c r="Q70" s="100">
        <v>5</v>
      </c>
      <c r="R70" s="100">
        <v>4</v>
      </c>
      <c r="S70" s="100">
        <v>17</v>
      </c>
      <c r="T70" s="100">
        <v>20</v>
      </c>
      <c r="U70" s="100">
        <v>18</v>
      </c>
      <c r="V70" s="100">
        <v>5</v>
      </c>
      <c r="W70" s="100">
        <v>3</v>
      </c>
      <c r="X70" s="100">
        <v>7</v>
      </c>
      <c r="Y70" s="100">
        <v>2</v>
      </c>
      <c r="Z70" s="100">
        <v>1</v>
      </c>
      <c r="AA70" s="100">
        <v>3</v>
      </c>
      <c r="AB70" s="100">
        <v>2</v>
      </c>
      <c r="AC70" s="100">
        <v>1</v>
      </c>
      <c r="AD70" s="100">
        <v>2</v>
      </c>
      <c r="AE70" s="100">
        <v>1</v>
      </c>
      <c r="AF70" s="100">
        <v>1</v>
      </c>
      <c r="AH70" s="101">
        <f t="shared" si="362"/>
        <v>6</v>
      </c>
      <c r="AI70" s="101">
        <f t="shared" si="363"/>
        <v>6</v>
      </c>
      <c r="AJ70" s="101">
        <f t="shared" si="364"/>
        <v>9</v>
      </c>
      <c r="AK70" s="101">
        <f t="shared" si="365"/>
        <v>12</v>
      </c>
      <c r="AL70" s="101">
        <f t="shared" si="366"/>
        <v>8</v>
      </c>
      <c r="AM70" s="101">
        <f t="shared" si="367"/>
        <v>8</v>
      </c>
      <c r="AN70" s="101">
        <f t="shared" si="368"/>
        <v>12</v>
      </c>
      <c r="AO70" s="101">
        <f t="shared" si="369"/>
        <v>9</v>
      </c>
      <c r="AP70" s="101">
        <f t="shared" si="370"/>
        <v>8</v>
      </c>
      <c r="AQ70" s="101">
        <f t="shared" si="371"/>
        <v>5</v>
      </c>
      <c r="AR70" s="101">
        <f t="shared" si="372"/>
        <v>4</v>
      </c>
      <c r="AS70" s="101">
        <f t="shared" si="373"/>
        <v>17</v>
      </c>
      <c r="AT70" s="101">
        <f t="shared" si="374"/>
        <v>20</v>
      </c>
      <c r="AU70" s="101">
        <f t="shared" si="375"/>
        <v>18</v>
      </c>
      <c r="AV70" s="101">
        <f t="shared" si="376"/>
        <v>5</v>
      </c>
      <c r="AW70" s="101">
        <f t="shared" si="377"/>
        <v>3</v>
      </c>
      <c r="AX70" s="101">
        <f t="shared" si="378"/>
        <v>7</v>
      </c>
      <c r="AY70" s="101">
        <f t="shared" si="379"/>
        <v>2</v>
      </c>
      <c r="AZ70" s="101">
        <f t="shared" si="380"/>
        <v>1</v>
      </c>
      <c r="BA70" s="101">
        <f t="shared" si="381"/>
        <v>3</v>
      </c>
      <c r="BB70" s="101">
        <f t="shared" si="382"/>
        <v>2</v>
      </c>
      <c r="BC70" s="101">
        <f t="shared" si="383"/>
        <v>1</v>
      </c>
      <c r="BD70" s="101">
        <f t="shared" si="384"/>
        <v>2</v>
      </c>
      <c r="BE70" s="101">
        <f t="shared" si="385"/>
        <v>1</v>
      </c>
      <c r="BF70" s="101">
        <f t="shared" si="386"/>
        <v>1</v>
      </c>
    </row>
    <row r="71" spans="1:58" x14ac:dyDescent="0.2">
      <c r="A71" s="74" t="s">
        <v>16</v>
      </c>
      <c r="B71" s="20" t="s">
        <v>10</v>
      </c>
      <c r="C71" s="73" t="s">
        <v>29</v>
      </c>
      <c r="D71" s="75" t="s">
        <v>97</v>
      </c>
      <c r="E71" s="74" t="s">
        <v>98</v>
      </c>
      <c r="F71" s="21">
        <f t="shared" ref="F71:F80" si="387">SUMPRODUCT(H71:AF71,$H$1:$AF$1)</f>
        <v>533795</v>
      </c>
      <c r="G71" s="22">
        <f t="shared" ref="G71:G80" si="388">SUM(H71:AF71)</f>
        <v>251</v>
      </c>
      <c r="H71" s="23">
        <v>6</v>
      </c>
      <c r="I71" s="23">
        <v>9</v>
      </c>
      <c r="J71" s="23">
        <v>14</v>
      </c>
      <c r="K71" s="23">
        <v>17</v>
      </c>
      <c r="L71" s="23">
        <v>11</v>
      </c>
      <c r="M71" s="23">
        <v>13</v>
      </c>
      <c r="N71" s="23">
        <v>19</v>
      </c>
      <c r="O71" s="23">
        <v>13</v>
      </c>
      <c r="P71" s="23">
        <v>12</v>
      </c>
      <c r="Q71" s="23">
        <v>7</v>
      </c>
      <c r="R71" s="23">
        <v>6</v>
      </c>
      <c r="S71" s="23">
        <v>25</v>
      </c>
      <c r="T71" s="23">
        <v>29</v>
      </c>
      <c r="U71" s="23">
        <v>27</v>
      </c>
      <c r="V71" s="23">
        <v>8</v>
      </c>
      <c r="W71" s="23">
        <v>6</v>
      </c>
      <c r="X71" s="23">
        <v>11</v>
      </c>
      <c r="Y71" s="23">
        <v>4</v>
      </c>
      <c r="Z71" s="23">
        <v>1</v>
      </c>
      <c r="AA71" s="23">
        <v>4</v>
      </c>
      <c r="AB71" s="23">
        <v>2</v>
      </c>
      <c r="AC71" s="23">
        <v>2</v>
      </c>
      <c r="AD71" s="23">
        <v>2</v>
      </c>
      <c r="AE71" s="23">
        <v>2</v>
      </c>
      <c r="AF71" s="23">
        <v>1</v>
      </c>
      <c r="AH71" s="47">
        <f t="shared" ref="AH71:AH75" si="389">ROUND(H71,0)</f>
        <v>6</v>
      </c>
      <c r="AI71" s="47">
        <f t="shared" ref="AI71:AI75" si="390">ROUND(I71,0)</f>
        <v>9</v>
      </c>
      <c r="AJ71" s="47">
        <f t="shared" ref="AJ71:AJ75" si="391">ROUND(J71,0)</f>
        <v>14</v>
      </c>
      <c r="AK71" s="47">
        <f t="shared" ref="AK71:AK75" si="392">ROUND(K71,0)</f>
        <v>17</v>
      </c>
      <c r="AL71" s="47">
        <f t="shared" ref="AL71:AL75" si="393">ROUND(L71,0)</f>
        <v>11</v>
      </c>
      <c r="AM71" s="47">
        <f t="shared" ref="AM71:AM75" si="394">ROUND(M71,0)</f>
        <v>13</v>
      </c>
      <c r="AN71" s="47">
        <f t="shared" ref="AN71:AN75" si="395">ROUND(N71,0)</f>
        <v>19</v>
      </c>
      <c r="AO71" s="47">
        <f t="shared" ref="AO71:AO75" si="396">ROUND(O71,0)</f>
        <v>13</v>
      </c>
      <c r="AP71" s="47">
        <f t="shared" ref="AP71:AP75" si="397">ROUND(P71,0)</f>
        <v>12</v>
      </c>
      <c r="AQ71" s="47">
        <f t="shared" ref="AQ71:AQ75" si="398">ROUND(Q71,0)</f>
        <v>7</v>
      </c>
      <c r="AR71" s="47">
        <f t="shared" ref="AR71:AR75" si="399">ROUND(R71,0)</f>
        <v>6</v>
      </c>
      <c r="AS71" s="47">
        <f t="shared" ref="AS71:AS75" si="400">ROUND(S71,0)</f>
        <v>25</v>
      </c>
      <c r="AT71" s="47">
        <f t="shared" ref="AT71:AT75" si="401">ROUND(T71,0)</f>
        <v>29</v>
      </c>
      <c r="AU71" s="47">
        <f t="shared" ref="AU71:AU75" si="402">ROUND(U71,0)</f>
        <v>27</v>
      </c>
      <c r="AV71" s="47">
        <f t="shared" ref="AV71:AV75" si="403">ROUND(V71,0)</f>
        <v>8</v>
      </c>
      <c r="AW71" s="47">
        <f t="shared" ref="AW71:AW75" si="404">ROUND(W71,0)</f>
        <v>6</v>
      </c>
      <c r="AX71" s="47">
        <f t="shared" ref="AX71:AX75" si="405">ROUND(X71,0)</f>
        <v>11</v>
      </c>
      <c r="AY71" s="47">
        <f t="shared" ref="AY71:AY75" si="406">ROUND(Y71,0)</f>
        <v>4</v>
      </c>
      <c r="AZ71" s="47">
        <f t="shared" ref="AZ71:AZ75" si="407">ROUND(Z71,0)</f>
        <v>1</v>
      </c>
      <c r="BA71" s="47">
        <f t="shared" ref="BA71:BA75" si="408">ROUND(AA71,0)</f>
        <v>4</v>
      </c>
      <c r="BB71" s="47">
        <f t="shared" ref="BB71:BB75" si="409">ROUND(AB71,0)</f>
        <v>2</v>
      </c>
      <c r="BC71" s="47">
        <f t="shared" ref="BC71:BC75" si="410">ROUND(AC71,0)</f>
        <v>2</v>
      </c>
      <c r="BD71" s="47">
        <f t="shared" ref="BD71:BD75" si="411">ROUND(AD71,0)</f>
        <v>2</v>
      </c>
      <c r="BE71" s="47">
        <f t="shared" ref="BE71:BE75" si="412">ROUND(AE71,0)</f>
        <v>2</v>
      </c>
      <c r="BF71" s="47">
        <f t="shared" ref="BF71:BF75" si="413">ROUND(AF71,0)</f>
        <v>1</v>
      </c>
    </row>
    <row r="72" spans="1:58" x14ac:dyDescent="0.2">
      <c r="A72" s="74" t="s">
        <v>16</v>
      </c>
      <c r="B72" s="20" t="s">
        <v>10</v>
      </c>
      <c r="C72" s="73" t="s">
        <v>29</v>
      </c>
      <c r="D72" s="75" t="s">
        <v>99</v>
      </c>
      <c r="E72" s="74" t="s">
        <v>100</v>
      </c>
      <c r="F72" s="21">
        <f t="shared" si="387"/>
        <v>507590</v>
      </c>
      <c r="G72" s="22">
        <f t="shared" si="388"/>
        <v>285</v>
      </c>
      <c r="H72" s="23">
        <v>7</v>
      </c>
      <c r="I72" s="23">
        <v>12</v>
      </c>
      <c r="J72" s="23">
        <v>18</v>
      </c>
      <c r="K72" s="23">
        <v>20</v>
      </c>
      <c r="L72" s="23">
        <v>14</v>
      </c>
      <c r="M72" s="23">
        <v>15</v>
      </c>
      <c r="N72" s="23">
        <v>22</v>
      </c>
      <c r="O72" s="23">
        <v>16</v>
      </c>
      <c r="P72" s="23">
        <v>15</v>
      </c>
      <c r="Q72" s="23">
        <v>8</v>
      </c>
      <c r="R72" s="23">
        <v>7</v>
      </c>
      <c r="S72" s="23">
        <v>29</v>
      </c>
      <c r="T72" s="23">
        <v>36</v>
      </c>
      <c r="U72" s="23">
        <v>32</v>
      </c>
      <c r="V72" s="23">
        <v>9</v>
      </c>
      <c r="W72" s="23">
        <v>5</v>
      </c>
      <c r="X72" s="23">
        <v>9</v>
      </c>
      <c r="Y72" s="23">
        <v>2</v>
      </c>
      <c r="Z72" s="23">
        <v>1</v>
      </c>
      <c r="AA72" s="23">
        <v>2</v>
      </c>
      <c r="AB72" s="23">
        <v>2</v>
      </c>
      <c r="AC72" s="23">
        <v>1</v>
      </c>
      <c r="AD72" s="23">
        <v>1</v>
      </c>
      <c r="AE72" s="23">
        <v>1</v>
      </c>
      <c r="AF72" s="23">
        <v>1</v>
      </c>
      <c r="AH72" s="47">
        <f t="shared" si="389"/>
        <v>7</v>
      </c>
      <c r="AI72" s="47">
        <f t="shared" si="390"/>
        <v>12</v>
      </c>
      <c r="AJ72" s="47">
        <f t="shared" si="391"/>
        <v>18</v>
      </c>
      <c r="AK72" s="47">
        <f t="shared" si="392"/>
        <v>20</v>
      </c>
      <c r="AL72" s="47">
        <f t="shared" si="393"/>
        <v>14</v>
      </c>
      <c r="AM72" s="47">
        <f t="shared" si="394"/>
        <v>15</v>
      </c>
      <c r="AN72" s="47">
        <f t="shared" si="395"/>
        <v>22</v>
      </c>
      <c r="AO72" s="47">
        <f t="shared" si="396"/>
        <v>16</v>
      </c>
      <c r="AP72" s="47">
        <f t="shared" si="397"/>
        <v>15</v>
      </c>
      <c r="AQ72" s="47">
        <f t="shared" si="398"/>
        <v>8</v>
      </c>
      <c r="AR72" s="47">
        <f t="shared" si="399"/>
        <v>7</v>
      </c>
      <c r="AS72" s="47">
        <f t="shared" si="400"/>
        <v>29</v>
      </c>
      <c r="AT72" s="47">
        <f t="shared" si="401"/>
        <v>36</v>
      </c>
      <c r="AU72" s="47">
        <f t="shared" si="402"/>
        <v>32</v>
      </c>
      <c r="AV72" s="47">
        <f t="shared" si="403"/>
        <v>9</v>
      </c>
      <c r="AW72" s="47">
        <f t="shared" si="404"/>
        <v>5</v>
      </c>
      <c r="AX72" s="47">
        <f t="shared" si="405"/>
        <v>9</v>
      </c>
      <c r="AY72" s="47">
        <f t="shared" si="406"/>
        <v>2</v>
      </c>
      <c r="AZ72" s="47">
        <f t="shared" si="407"/>
        <v>1</v>
      </c>
      <c r="BA72" s="47">
        <f t="shared" si="408"/>
        <v>2</v>
      </c>
      <c r="BB72" s="47">
        <f t="shared" si="409"/>
        <v>2</v>
      </c>
      <c r="BC72" s="47">
        <f t="shared" si="410"/>
        <v>1</v>
      </c>
      <c r="BD72" s="47">
        <f t="shared" si="411"/>
        <v>1</v>
      </c>
      <c r="BE72" s="47">
        <f t="shared" si="412"/>
        <v>1</v>
      </c>
      <c r="BF72" s="47">
        <f t="shared" si="413"/>
        <v>1</v>
      </c>
    </row>
    <row r="73" spans="1:58" x14ac:dyDescent="0.2">
      <c r="A73" s="74" t="s">
        <v>16</v>
      </c>
      <c r="B73" s="20" t="s">
        <v>10</v>
      </c>
      <c r="C73" s="73" t="s">
        <v>29</v>
      </c>
      <c r="D73" s="75" t="s">
        <v>101</v>
      </c>
      <c r="E73" s="74" t="s">
        <v>102</v>
      </c>
      <c r="F73" s="21">
        <f t="shared" si="387"/>
        <v>513875</v>
      </c>
      <c r="G73" s="22">
        <f t="shared" si="388"/>
        <v>270</v>
      </c>
      <c r="H73" s="23">
        <v>6</v>
      </c>
      <c r="I73" s="23">
        <v>10</v>
      </c>
      <c r="J73" s="23">
        <v>15</v>
      </c>
      <c r="K73" s="23">
        <v>19</v>
      </c>
      <c r="L73" s="23">
        <v>13</v>
      </c>
      <c r="M73" s="23">
        <v>14</v>
      </c>
      <c r="N73" s="23">
        <v>21</v>
      </c>
      <c r="O73" s="23">
        <v>15</v>
      </c>
      <c r="P73" s="23">
        <v>14</v>
      </c>
      <c r="Q73" s="23">
        <v>8</v>
      </c>
      <c r="R73" s="23">
        <v>7</v>
      </c>
      <c r="S73" s="23">
        <v>28</v>
      </c>
      <c r="T73" s="23">
        <v>33</v>
      </c>
      <c r="U73" s="23">
        <v>30</v>
      </c>
      <c r="V73" s="23">
        <v>9</v>
      </c>
      <c r="W73" s="23">
        <v>5</v>
      </c>
      <c r="X73" s="23">
        <v>10</v>
      </c>
      <c r="Y73" s="23">
        <v>2</v>
      </c>
      <c r="Z73" s="23">
        <v>1</v>
      </c>
      <c r="AA73" s="23">
        <v>2</v>
      </c>
      <c r="AB73" s="23">
        <v>2</v>
      </c>
      <c r="AC73" s="23">
        <v>1</v>
      </c>
      <c r="AD73" s="23">
        <v>1</v>
      </c>
      <c r="AE73" s="23">
        <v>2</v>
      </c>
      <c r="AF73" s="23">
        <v>2</v>
      </c>
      <c r="AH73" s="47">
        <f t="shared" si="389"/>
        <v>6</v>
      </c>
      <c r="AI73" s="47">
        <f t="shared" si="390"/>
        <v>10</v>
      </c>
      <c r="AJ73" s="47">
        <f t="shared" si="391"/>
        <v>15</v>
      </c>
      <c r="AK73" s="47">
        <f t="shared" si="392"/>
        <v>19</v>
      </c>
      <c r="AL73" s="47">
        <f t="shared" si="393"/>
        <v>13</v>
      </c>
      <c r="AM73" s="47">
        <f t="shared" si="394"/>
        <v>14</v>
      </c>
      <c r="AN73" s="47">
        <f t="shared" si="395"/>
        <v>21</v>
      </c>
      <c r="AO73" s="47">
        <f t="shared" si="396"/>
        <v>15</v>
      </c>
      <c r="AP73" s="47">
        <f t="shared" si="397"/>
        <v>14</v>
      </c>
      <c r="AQ73" s="47">
        <f t="shared" si="398"/>
        <v>8</v>
      </c>
      <c r="AR73" s="47">
        <f t="shared" si="399"/>
        <v>7</v>
      </c>
      <c r="AS73" s="47">
        <f t="shared" si="400"/>
        <v>28</v>
      </c>
      <c r="AT73" s="47">
        <f t="shared" si="401"/>
        <v>33</v>
      </c>
      <c r="AU73" s="47">
        <f t="shared" si="402"/>
        <v>30</v>
      </c>
      <c r="AV73" s="47">
        <f t="shared" si="403"/>
        <v>9</v>
      </c>
      <c r="AW73" s="47">
        <f t="shared" si="404"/>
        <v>5</v>
      </c>
      <c r="AX73" s="47">
        <f t="shared" si="405"/>
        <v>10</v>
      </c>
      <c r="AY73" s="47">
        <f t="shared" si="406"/>
        <v>2</v>
      </c>
      <c r="AZ73" s="47">
        <f t="shared" si="407"/>
        <v>1</v>
      </c>
      <c r="BA73" s="47">
        <f t="shared" si="408"/>
        <v>2</v>
      </c>
      <c r="BB73" s="47">
        <f t="shared" si="409"/>
        <v>2</v>
      </c>
      <c r="BC73" s="47">
        <f t="shared" si="410"/>
        <v>1</v>
      </c>
      <c r="BD73" s="47">
        <f t="shared" si="411"/>
        <v>1</v>
      </c>
      <c r="BE73" s="47">
        <f t="shared" si="412"/>
        <v>2</v>
      </c>
      <c r="BF73" s="47">
        <f t="shared" si="413"/>
        <v>2</v>
      </c>
    </row>
    <row r="74" spans="1:58" x14ac:dyDescent="0.2">
      <c r="A74" s="74" t="s">
        <v>16</v>
      </c>
      <c r="B74" s="20" t="s">
        <v>10</v>
      </c>
      <c r="C74" s="73" t="s">
        <v>29</v>
      </c>
      <c r="D74" s="75" t="s">
        <v>103</v>
      </c>
      <c r="E74" s="74" t="s">
        <v>104</v>
      </c>
      <c r="F74" s="21">
        <f t="shared" si="387"/>
        <v>534745</v>
      </c>
      <c r="G74" s="22">
        <f t="shared" si="388"/>
        <v>273</v>
      </c>
      <c r="H74" s="23">
        <v>6</v>
      </c>
      <c r="I74" s="23">
        <v>10</v>
      </c>
      <c r="J74" s="23">
        <v>15</v>
      </c>
      <c r="K74" s="23">
        <v>19</v>
      </c>
      <c r="L74" s="23">
        <v>13</v>
      </c>
      <c r="M74" s="23">
        <v>14</v>
      </c>
      <c r="N74" s="23">
        <v>21</v>
      </c>
      <c r="O74" s="23">
        <v>15</v>
      </c>
      <c r="P74" s="23">
        <v>14</v>
      </c>
      <c r="Q74" s="23">
        <v>8</v>
      </c>
      <c r="R74" s="23">
        <v>7</v>
      </c>
      <c r="S74" s="23">
        <v>28</v>
      </c>
      <c r="T74" s="23">
        <v>33</v>
      </c>
      <c r="U74" s="23">
        <v>30</v>
      </c>
      <c r="V74" s="23">
        <v>9</v>
      </c>
      <c r="W74" s="23">
        <v>5</v>
      </c>
      <c r="X74" s="23">
        <v>11</v>
      </c>
      <c r="Y74" s="23">
        <v>3</v>
      </c>
      <c r="Z74" s="23">
        <v>1</v>
      </c>
      <c r="AA74" s="23">
        <v>3</v>
      </c>
      <c r="AB74" s="23">
        <v>2</v>
      </c>
      <c r="AC74" s="23">
        <v>2</v>
      </c>
      <c r="AD74" s="23">
        <v>2</v>
      </c>
      <c r="AE74" s="23">
        <v>1</v>
      </c>
      <c r="AF74" s="23">
        <v>1</v>
      </c>
      <c r="AH74" s="47">
        <f t="shared" si="389"/>
        <v>6</v>
      </c>
      <c r="AI74" s="47">
        <f t="shared" si="390"/>
        <v>10</v>
      </c>
      <c r="AJ74" s="47">
        <f t="shared" si="391"/>
        <v>15</v>
      </c>
      <c r="AK74" s="47">
        <f t="shared" si="392"/>
        <v>19</v>
      </c>
      <c r="AL74" s="47">
        <f t="shared" si="393"/>
        <v>13</v>
      </c>
      <c r="AM74" s="47">
        <f t="shared" si="394"/>
        <v>14</v>
      </c>
      <c r="AN74" s="47">
        <f t="shared" si="395"/>
        <v>21</v>
      </c>
      <c r="AO74" s="47">
        <f t="shared" si="396"/>
        <v>15</v>
      </c>
      <c r="AP74" s="47">
        <f t="shared" si="397"/>
        <v>14</v>
      </c>
      <c r="AQ74" s="47">
        <f t="shared" si="398"/>
        <v>8</v>
      </c>
      <c r="AR74" s="47">
        <f t="shared" si="399"/>
        <v>7</v>
      </c>
      <c r="AS74" s="47">
        <f t="shared" si="400"/>
        <v>28</v>
      </c>
      <c r="AT74" s="47">
        <f t="shared" si="401"/>
        <v>33</v>
      </c>
      <c r="AU74" s="47">
        <f t="shared" si="402"/>
        <v>30</v>
      </c>
      <c r="AV74" s="47">
        <f t="shared" si="403"/>
        <v>9</v>
      </c>
      <c r="AW74" s="47">
        <f t="shared" si="404"/>
        <v>5</v>
      </c>
      <c r="AX74" s="47">
        <f t="shared" si="405"/>
        <v>11</v>
      </c>
      <c r="AY74" s="47">
        <f t="shared" si="406"/>
        <v>3</v>
      </c>
      <c r="AZ74" s="47">
        <f t="shared" si="407"/>
        <v>1</v>
      </c>
      <c r="BA74" s="47">
        <f t="shared" si="408"/>
        <v>3</v>
      </c>
      <c r="BB74" s="47">
        <f t="shared" si="409"/>
        <v>2</v>
      </c>
      <c r="BC74" s="47">
        <f t="shared" si="410"/>
        <v>2</v>
      </c>
      <c r="BD74" s="47">
        <f t="shared" si="411"/>
        <v>2</v>
      </c>
      <c r="BE74" s="47">
        <f t="shared" si="412"/>
        <v>1</v>
      </c>
      <c r="BF74" s="47">
        <f t="shared" si="413"/>
        <v>1</v>
      </c>
    </row>
    <row r="75" spans="1:58" x14ac:dyDescent="0.2">
      <c r="A75" s="74" t="s">
        <v>16</v>
      </c>
      <c r="B75" s="20" t="s">
        <v>10</v>
      </c>
      <c r="C75" s="73" t="s">
        <v>29</v>
      </c>
      <c r="D75" s="75" t="s">
        <v>105</v>
      </c>
      <c r="E75" s="74" t="s">
        <v>106</v>
      </c>
      <c r="F75" s="21">
        <f t="shared" si="387"/>
        <v>1079530</v>
      </c>
      <c r="G75" s="22">
        <f t="shared" si="388"/>
        <v>390</v>
      </c>
      <c r="H75" s="23">
        <v>8</v>
      </c>
      <c r="I75" s="23">
        <v>13</v>
      </c>
      <c r="J75" s="23">
        <v>19</v>
      </c>
      <c r="K75" s="23">
        <v>24</v>
      </c>
      <c r="L75" s="23">
        <v>16</v>
      </c>
      <c r="M75" s="23">
        <v>18</v>
      </c>
      <c r="N75" s="23">
        <v>26</v>
      </c>
      <c r="O75" s="23">
        <v>18</v>
      </c>
      <c r="P75" s="23">
        <v>17</v>
      </c>
      <c r="Q75" s="23">
        <v>10</v>
      </c>
      <c r="R75" s="23">
        <v>9</v>
      </c>
      <c r="S75" s="23">
        <v>35</v>
      </c>
      <c r="T75" s="23">
        <v>41</v>
      </c>
      <c r="U75" s="23">
        <v>38</v>
      </c>
      <c r="V75" s="23">
        <v>11</v>
      </c>
      <c r="W75" s="23">
        <v>8</v>
      </c>
      <c r="X75" s="23">
        <v>19</v>
      </c>
      <c r="Y75" s="23">
        <v>9</v>
      </c>
      <c r="Z75" s="23">
        <v>5</v>
      </c>
      <c r="AA75" s="23">
        <v>13</v>
      </c>
      <c r="AB75" s="23">
        <v>7</v>
      </c>
      <c r="AC75" s="23">
        <v>5</v>
      </c>
      <c r="AD75" s="23">
        <v>9</v>
      </c>
      <c r="AE75" s="23">
        <v>7</v>
      </c>
      <c r="AF75" s="23">
        <v>5</v>
      </c>
      <c r="AH75" s="47">
        <f t="shared" si="389"/>
        <v>8</v>
      </c>
      <c r="AI75" s="47">
        <f t="shared" si="390"/>
        <v>13</v>
      </c>
      <c r="AJ75" s="47">
        <f t="shared" si="391"/>
        <v>19</v>
      </c>
      <c r="AK75" s="47">
        <f t="shared" si="392"/>
        <v>24</v>
      </c>
      <c r="AL75" s="47">
        <f t="shared" si="393"/>
        <v>16</v>
      </c>
      <c r="AM75" s="47">
        <f t="shared" si="394"/>
        <v>18</v>
      </c>
      <c r="AN75" s="47">
        <f t="shared" si="395"/>
        <v>26</v>
      </c>
      <c r="AO75" s="47">
        <f t="shared" si="396"/>
        <v>18</v>
      </c>
      <c r="AP75" s="47">
        <f t="shared" si="397"/>
        <v>17</v>
      </c>
      <c r="AQ75" s="47">
        <f t="shared" si="398"/>
        <v>10</v>
      </c>
      <c r="AR75" s="47">
        <f t="shared" si="399"/>
        <v>9</v>
      </c>
      <c r="AS75" s="47">
        <f t="shared" si="400"/>
        <v>35</v>
      </c>
      <c r="AT75" s="47">
        <f t="shared" si="401"/>
        <v>41</v>
      </c>
      <c r="AU75" s="47">
        <f t="shared" si="402"/>
        <v>38</v>
      </c>
      <c r="AV75" s="47">
        <f t="shared" si="403"/>
        <v>11</v>
      </c>
      <c r="AW75" s="47">
        <f t="shared" si="404"/>
        <v>8</v>
      </c>
      <c r="AX75" s="47">
        <f t="shared" si="405"/>
        <v>19</v>
      </c>
      <c r="AY75" s="47">
        <f t="shared" si="406"/>
        <v>9</v>
      </c>
      <c r="AZ75" s="47">
        <f t="shared" si="407"/>
        <v>5</v>
      </c>
      <c r="BA75" s="47">
        <f t="shared" si="408"/>
        <v>13</v>
      </c>
      <c r="BB75" s="47">
        <f t="shared" si="409"/>
        <v>7</v>
      </c>
      <c r="BC75" s="47">
        <f t="shared" si="410"/>
        <v>5</v>
      </c>
      <c r="BD75" s="47">
        <f t="shared" si="411"/>
        <v>9</v>
      </c>
      <c r="BE75" s="47">
        <f t="shared" si="412"/>
        <v>7</v>
      </c>
      <c r="BF75" s="47">
        <f t="shared" si="413"/>
        <v>5</v>
      </c>
    </row>
    <row r="76" spans="1:58" x14ac:dyDescent="0.2">
      <c r="A76" s="74" t="s">
        <v>17</v>
      </c>
      <c r="B76" s="20" t="s">
        <v>10</v>
      </c>
      <c r="C76" s="73" t="s">
        <v>10</v>
      </c>
      <c r="D76" s="75" t="s">
        <v>33</v>
      </c>
      <c r="E76" s="74" t="s">
        <v>72</v>
      </c>
      <c r="F76" s="21">
        <f t="shared" si="387"/>
        <v>842285</v>
      </c>
      <c r="G76" s="22">
        <f t="shared" si="388"/>
        <v>403</v>
      </c>
      <c r="H76" s="23">
        <v>15</v>
      </c>
      <c r="I76" s="23">
        <v>15</v>
      </c>
      <c r="J76" s="23">
        <v>22</v>
      </c>
      <c r="K76" s="23">
        <v>27</v>
      </c>
      <c r="L76" s="23">
        <v>18</v>
      </c>
      <c r="M76" s="23">
        <v>20</v>
      </c>
      <c r="N76" s="23">
        <v>30</v>
      </c>
      <c r="O76" s="23">
        <v>21</v>
      </c>
      <c r="P76" s="23">
        <v>19</v>
      </c>
      <c r="Q76" s="23">
        <v>11</v>
      </c>
      <c r="R76" s="23">
        <v>10</v>
      </c>
      <c r="S76" s="23">
        <v>39</v>
      </c>
      <c r="T76" s="23">
        <v>47</v>
      </c>
      <c r="U76" s="23">
        <v>43</v>
      </c>
      <c r="V76" s="23">
        <v>13</v>
      </c>
      <c r="W76" s="23">
        <v>8</v>
      </c>
      <c r="X76" s="23">
        <v>16</v>
      </c>
      <c r="Y76" s="23">
        <v>5</v>
      </c>
      <c r="Z76" s="23">
        <v>2</v>
      </c>
      <c r="AA76" s="23">
        <v>6</v>
      </c>
      <c r="AB76" s="23">
        <v>4</v>
      </c>
      <c r="AC76" s="23">
        <v>3</v>
      </c>
      <c r="AD76" s="23">
        <v>4</v>
      </c>
      <c r="AE76" s="23">
        <v>3</v>
      </c>
      <c r="AF76" s="23">
        <v>2</v>
      </c>
      <c r="AH76" s="47">
        <f t="shared" ref="AH76:AH80" si="414">ROUND(H76,0)</f>
        <v>15</v>
      </c>
      <c r="AI76" s="47">
        <f t="shared" ref="AI76:AI80" si="415">ROUND(I76,0)</f>
        <v>15</v>
      </c>
      <c r="AJ76" s="47">
        <f t="shared" ref="AJ76:AJ80" si="416">ROUND(J76,0)</f>
        <v>22</v>
      </c>
      <c r="AK76" s="47">
        <f t="shared" ref="AK76:AK80" si="417">ROUND(K76,0)</f>
        <v>27</v>
      </c>
      <c r="AL76" s="47">
        <f t="shared" ref="AL76:AL80" si="418">ROUND(L76,0)</f>
        <v>18</v>
      </c>
      <c r="AM76" s="47">
        <f t="shared" ref="AM76:AM80" si="419">ROUND(M76,0)</f>
        <v>20</v>
      </c>
      <c r="AN76" s="47">
        <f t="shared" ref="AN76:AN80" si="420">ROUND(N76,0)</f>
        <v>30</v>
      </c>
      <c r="AO76" s="47">
        <f t="shared" ref="AO76:AO80" si="421">ROUND(O76,0)</f>
        <v>21</v>
      </c>
      <c r="AP76" s="47">
        <f t="shared" ref="AP76:AP80" si="422">ROUND(P76,0)</f>
        <v>19</v>
      </c>
      <c r="AQ76" s="47">
        <f t="shared" ref="AQ76:AQ80" si="423">ROUND(Q76,0)</f>
        <v>11</v>
      </c>
      <c r="AR76" s="47">
        <f t="shared" ref="AR76:AR80" si="424">ROUND(R76,0)</f>
        <v>10</v>
      </c>
      <c r="AS76" s="47">
        <f t="shared" ref="AS76:AS80" si="425">ROUND(S76,0)</f>
        <v>39</v>
      </c>
      <c r="AT76" s="47">
        <f t="shared" ref="AT76:AT80" si="426">ROUND(T76,0)</f>
        <v>47</v>
      </c>
      <c r="AU76" s="47">
        <f t="shared" ref="AU76:AU80" si="427">ROUND(U76,0)</f>
        <v>43</v>
      </c>
      <c r="AV76" s="47">
        <f t="shared" ref="AV76:AV80" si="428">ROUND(V76,0)</f>
        <v>13</v>
      </c>
      <c r="AW76" s="47">
        <f t="shared" ref="AW76:AW80" si="429">ROUND(W76,0)</f>
        <v>8</v>
      </c>
      <c r="AX76" s="47">
        <f t="shared" ref="AX76:AX80" si="430">ROUND(X76,0)</f>
        <v>16</v>
      </c>
      <c r="AY76" s="47">
        <f t="shared" ref="AY76:AY80" si="431">ROUND(Y76,0)</f>
        <v>5</v>
      </c>
      <c r="AZ76" s="47">
        <f t="shared" ref="AZ76:AZ80" si="432">ROUND(Z76,0)</f>
        <v>2</v>
      </c>
      <c r="BA76" s="47">
        <f t="shared" ref="BA76:BA80" si="433">ROUND(AA76,0)</f>
        <v>6</v>
      </c>
      <c r="BB76" s="47">
        <f t="shared" ref="BB76:BB80" si="434">ROUND(AB76,0)</f>
        <v>4</v>
      </c>
      <c r="BC76" s="47">
        <f t="shared" ref="BC76:BC80" si="435">ROUND(AC76,0)</f>
        <v>3</v>
      </c>
      <c r="BD76" s="47">
        <f t="shared" ref="BD76:BD80" si="436">ROUND(AD76,0)</f>
        <v>4</v>
      </c>
      <c r="BE76" s="47">
        <f t="shared" ref="BE76:BE80" si="437">ROUND(AE76,0)</f>
        <v>3</v>
      </c>
      <c r="BF76" s="47">
        <f t="shared" ref="BF76:BF80" si="438">ROUND(AF76,0)</f>
        <v>2</v>
      </c>
    </row>
    <row r="77" spans="1:58" x14ac:dyDescent="0.2">
      <c r="A77" s="74" t="s">
        <v>17</v>
      </c>
      <c r="B77" s="20" t="s">
        <v>10</v>
      </c>
      <c r="C77" s="73" t="s">
        <v>10</v>
      </c>
      <c r="D77" s="75" t="s">
        <v>34</v>
      </c>
      <c r="E77" s="74" t="s">
        <v>35</v>
      </c>
      <c r="F77" s="21">
        <f t="shared" si="387"/>
        <v>1200950</v>
      </c>
      <c r="G77" s="22">
        <f t="shared" si="388"/>
        <v>564</v>
      </c>
      <c r="H77" s="23">
        <v>21</v>
      </c>
      <c r="I77" s="23">
        <v>20</v>
      </c>
      <c r="J77" s="23">
        <v>31</v>
      </c>
      <c r="K77" s="23">
        <v>38</v>
      </c>
      <c r="L77" s="23">
        <v>25</v>
      </c>
      <c r="M77" s="23">
        <v>28</v>
      </c>
      <c r="N77" s="23">
        <v>41</v>
      </c>
      <c r="O77" s="23">
        <v>29</v>
      </c>
      <c r="P77" s="23">
        <v>27</v>
      </c>
      <c r="Q77" s="23">
        <v>16</v>
      </c>
      <c r="R77" s="23">
        <v>13</v>
      </c>
      <c r="S77" s="23">
        <v>55</v>
      </c>
      <c r="T77" s="23">
        <v>65</v>
      </c>
      <c r="U77" s="23">
        <v>60</v>
      </c>
      <c r="V77" s="23">
        <v>18</v>
      </c>
      <c r="W77" s="23">
        <v>11</v>
      </c>
      <c r="X77" s="23">
        <v>23</v>
      </c>
      <c r="Y77" s="23">
        <v>7</v>
      </c>
      <c r="Z77" s="23">
        <v>3</v>
      </c>
      <c r="AA77" s="23">
        <v>9</v>
      </c>
      <c r="AB77" s="23">
        <v>6</v>
      </c>
      <c r="AC77" s="23">
        <v>4</v>
      </c>
      <c r="AD77" s="23">
        <v>6</v>
      </c>
      <c r="AE77" s="23">
        <v>5</v>
      </c>
      <c r="AF77" s="23">
        <v>3</v>
      </c>
      <c r="AH77" s="47">
        <f t="shared" si="414"/>
        <v>21</v>
      </c>
      <c r="AI77" s="47">
        <f t="shared" si="415"/>
        <v>20</v>
      </c>
      <c r="AJ77" s="47">
        <f t="shared" si="416"/>
        <v>31</v>
      </c>
      <c r="AK77" s="47">
        <f t="shared" si="417"/>
        <v>38</v>
      </c>
      <c r="AL77" s="47">
        <f t="shared" si="418"/>
        <v>25</v>
      </c>
      <c r="AM77" s="47">
        <f t="shared" si="419"/>
        <v>28</v>
      </c>
      <c r="AN77" s="47">
        <f t="shared" si="420"/>
        <v>41</v>
      </c>
      <c r="AO77" s="47">
        <f t="shared" si="421"/>
        <v>29</v>
      </c>
      <c r="AP77" s="47">
        <f t="shared" si="422"/>
        <v>27</v>
      </c>
      <c r="AQ77" s="47">
        <f t="shared" si="423"/>
        <v>16</v>
      </c>
      <c r="AR77" s="47">
        <f t="shared" si="424"/>
        <v>13</v>
      </c>
      <c r="AS77" s="47">
        <f t="shared" si="425"/>
        <v>55</v>
      </c>
      <c r="AT77" s="47">
        <f t="shared" si="426"/>
        <v>65</v>
      </c>
      <c r="AU77" s="47">
        <f t="shared" si="427"/>
        <v>60</v>
      </c>
      <c r="AV77" s="47">
        <f t="shared" si="428"/>
        <v>18</v>
      </c>
      <c r="AW77" s="47">
        <f t="shared" si="429"/>
        <v>11</v>
      </c>
      <c r="AX77" s="47">
        <f t="shared" si="430"/>
        <v>23</v>
      </c>
      <c r="AY77" s="47">
        <f t="shared" si="431"/>
        <v>7</v>
      </c>
      <c r="AZ77" s="47">
        <f t="shared" si="432"/>
        <v>3</v>
      </c>
      <c r="BA77" s="47">
        <f t="shared" si="433"/>
        <v>9</v>
      </c>
      <c r="BB77" s="47">
        <f t="shared" si="434"/>
        <v>6</v>
      </c>
      <c r="BC77" s="47">
        <f t="shared" si="435"/>
        <v>4</v>
      </c>
      <c r="BD77" s="47">
        <f t="shared" si="436"/>
        <v>6</v>
      </c>
      <c r="BE77" s="47">
        <f t="shared" si="437"/>
        <v>5</v>
      </c>
      <c r="BF77" s="47">
        <f t="shared" si="438"/>
        <v>3</v>
      </c>
    </row>
    <row r="78" spans="1:58" x14ac:dyDescent="0.2">
      <c r="A78" s="74" t="s">
        <v>17</v>
      </c>
      <c r="B78" s="20" t="s">
        <v>10</v>
      </c>
      <c r="C78" s="73" t="s">
        <v>10</v>
      </c>
      <c r="D78" s="75" t="s">
        <v>36</v>
      </c>
      <c r="E78" s="74" t="s">
        <v>37</v>
      </c>
      <c r="F78" s="21">
        <f t="shared" si="387"/>
        <v>842285</v>
      </c>
      <c r="G78" s="22">
        <f t="shared" si="388"/>
        <v>403</v>
      </c>
      <c r="H78" s="23">
        <v>15</v>
      </c>
      <c r="I78" s="23">
        <v>15</v>
      </c>
      <c r="J78" s="23">
        <v>22</v>
      </c>
      <c r="K78" s="23">
        <v>27</v>
      </c>
      <c r="L78" s="23">
        <v>18</v>
      </c>
      <c r="M78" s="23">
        <v>20</v>
      </c>
      <c r="N78" s="23">
        <v>30</v>
      </c>
      <c r="O78" s="23">
        <v>21</v>
      </c>
      <c r="P78" s="23">
        <v>19</v>
      </c>
      <c r="Q78" s="23">
        <v>11</v>
      </c>
      <c r="R78" s="23">
        <v>10</v>
      </c>
      <c r="S78" s="23">
        <v>39</v>
      </c>
      <c r="T78" s="23">
        <v>47</v>
      </c>
      <c r="U78" s="23">
        <v>43</v>
      </c>
      <c r="V78" s="23">
        <v>13</v>
      </c>
      <c r="W78" s="23">
        <v>8</v>
      </c>
      <c r="X78" s="23">
        <v>16</v>
      </c>
      <c r="Y78" s="23">
        <v>5</v>
      </c>
      <c r="Z78" s="23">
        <v>2</v>
      </c>
      <c r="AA78" s="23">
        <v>6</v>
      </c>
      <c r="AB78" s="23">
        <v>4</v>
      </c>
      <c r="AC78" s="23">
        <v>3</v>
      </c>
      <c r="AD78" s="23">
        <v>4</v>
      </c>
      <c r="AE78" s="23">
        <v>3</v>
      </c>
      <c r="AF78" s="23">
        <v>2</v>
      </c>
      <c r="AH78" s="47">
        <f t="shared" si="414"/>
        <v>15</v>
      </c>
      <c r="AI78" s="47">
        <f t="shared" si="415"/>
        <v>15</v>
      </c>
      <c r="AJ78" s="47">
        <f t="shared" si="416"/>
        <v>22</v>
      </c>
      <c r="AK78" s="47">
        <f t="shared" si="417"/>
        <v>27</v>
      </c>
      <c r="AL78" s="47">
        <f t="shared" si="418"/>
        <v>18</v>
      </c>
      <c r="AM78" s="47">
        <f t="shared" si="419"/>
        <v>20</v>
      </c>
      <c r="AN78" s="47">
        <f t="shared" si="420"/>
        <v>30</v>
      </c>
      <c r="AO78" s="47">
        <f t="shared" si="421"/>
        <v>21</v>
      </c>
      <c r="AP78" s="47">
        <f t="shared" si="422"/>
        <v>19</v>
      </c>
      <c r="AQ78" s="47">
        <f t="shared" si="423"/>
        <v>11</v>
      </c>
      <c r="AR78" s="47">
        <f t="shared" si="424"/>
        <v>10</v>
      </c>
      <c r="AS78" s="47">
        <f t="shared" si="425"/>
        <v>39</v>
      </c>
      <c r="AT78" s="47">
        <f t="shared" si="426"/>
        <v>47</v>
      </c>
      <c r="AU78" s="47">
        <f t="shared" si="427"/>
        <v>43</v>
      </c>
      <c r="AV78" s="47">
        <f t="shared" si="428"/>
        <v>13</v>
      </c>
      <c r="AW78" s="47">
        <f t="shared" si="429"/>
        <v>8</v>
      </c>
      <c r="AX78" s="47">
        <f t="shared" si="430"/>
        <v>16</v>
      </c>
      <c r="AY78" s="47">
        <f t="shared" si="431"/>
        <v>5</v>
      </c>
      <c r="AZ78" s="47">
        <f t="shared" si="432"/>
        <v>2</v>
      </c>
      <c r="BA78" s="47">
        <f t="shared" si="433"/>
        <v>6</v>
      </c>
      <c r="BB78" s="47">
        <f t="shared" si="434"/>
        <v>4</v>
      </c>
      <c r="BC78" s="47">
        <f t="shared" si="435"/>
        <v>3</v>
      </c>
      <c r="BD78" s="47">
        <f t="shared" si="436"/>
        <v>4</v>
      </c>
      <c r="BE78" s="47">
        <f t="shared" si="437"/>
        <v>3</v>
      </c>
      <c r="BF78" s="47">
        <f t="shared" si="438"/>
        <v>2</v>
      </c>
    </row>
    <row r="79" spans="1:58" x14ac:dyDescent="0.2">
      <c r="A79" s="74" t="s">
        <v>17</v>
      </c>
      <c r="B79" s="20" t="s">
        <v>10</v>
      </c>
      <c r="C79" s="73" t="s">
        <v>10</v>
      </c>
      <c r="D79" s="75" t="s">
        <v>38</v>
      </c>
      <c r="E79" s="74" t="s">
        <v>39</v>
      </c>
      <c r="F79" s="21">
        <f t="shared" si="387"/>
        <v>1275985</v>
      </c>
      <c r="G79" s="22">
        <f t="shared" si="388"/>
        <v>585</v>
      </c>
      <c r="H79" s="23">
        <v>20</v>
      </c>
      <c r="I79" s="23">
        <v>21</v>
      </c>
      <c r="J79" s="23">
        <v>31</v>
      </c>
      <c r="K79" s="23">
        <v>39</v>
      </c>
      <c r="L79" s="23">
        <v>27</v>
      </c>
      <c r="M79" s="23">
        <v>29</v>
      </c>
      <c r="N79" s="23">
        <v>43</v>
      </c>
      <c r="O79" s="23">
        <v>30</v>
      </c>
      <c r="P79" s="23">
        <v>29</v>
      </c>
      <c r="Q79" s="23">
        <v>16</v>
      </c>
      <c r="R79" s="23">
        <v>14</v>
      </c>
      <c r="S79" s="23">
        <v>57</v>
      </c>
      <c r="T79" s="23">
        <v>67</v>
      </c>
      <c r="U79" s="23">
        <v>61</v>
      </c>
      <c r="V79" s="23">
        <v>17</v>
      </c>
      <c r="W79" s="23">
        <v>11</v>
      </c>
      <c r="X79" s="23">
        <v>24</v>
      </c>
      <c r="Y79" s="23">
        <v>8</v>
      </c>
      <c r="Z79" s="23">
        <v>5</v>
      </c>
      <c r="AA79" s="23">
        <v>10</v>
      </c>
      <c r="AB79" s="23">
        <v>6</v>
      </c>
      <c r="AC79" s="23">
        <v>4</v>
      </c>
      <c r="AD79" s="23">
        <v>6</v>
      </c>
      <c r="AE79" s="23">
        <v>5</v>
      </c>
      <c r="AF79" s="23">
        <v>5</v>
      </c>
      <c r="AH79" s="47">
        <f t="shared" si="414"/>
        <v>20</v>
      </c>
      <c r="AI79" s="47">
        <f t="shared" si="415"/>
        <v>21</v>
      </c>
      <c r="AJ79" s="47">
        <f t="shared" si="416"/>
        <v>31</v>
      </c>
      <c r="AK79" s="47">
        <f t="shared" si="417"/>
        <v>39</v>
      </c>
      <c r="AL79" s="47">
        <f t="shared" si="418"/>
        <v>27</v>
      </c>
      <c r="AM79" s="47">
        <f t="shared" si="419"/>
        <v>29</v>
      </c>
      <c r="AN79" s="47">
        <f t="shared" si="420"/>
        <v>43</v>
      </c>
      <c r="AO79" s="47">
        <f t="shared" si="421"/>
        <v>30</v>
      </c>
      <c r="AP79" s="47">
        <f t="shared" si="422"/>
        <v>29</v>
      </c>
      <c r="AQ79" s="47">
        <f t="shared" si="423"/>
        <v>16</v>
      </c>
      <c r="AR79" s="47">
        <f t="shared" si="424"/>
        <v>14</v>
      </c>
      <c r="AS79" s="47">
        <f t="shared" si="425"/>
        <v>57</v>
      </c>
      <c r="AT79" s="47">
        <f t="shared" si="426"/>
        <v>67</v>
      </c>
      <c r="AU79" s="47">
        <f t="shared" si="427"/>
        <v>61</v>
      </c>
      <c r="AV79" s="47">
        <f t="shared" si="428"/>
        <v>17</v>
      </c>
      <c r="AW79" s="47">
        <f t="shared" si="429"/>
        <v>11</v>
      </c>
      <c r="AX79" s="47">
        <f t="shared" si="430"/>
        <v>24</v>
      </c>
      <c r="AY79" s="47">
        <f t="shared" si="431"/>
        <v>8</v>
      </c>
      <c r="AZ79" s="47">
        <f t="shared" si="432"/>
        <v>5</v>
      </c>
      <c r="BA79" s="47">
        <f t="shared" si="433"/>
        <v>10</v>
      </c>
      <c r="BB79" s="47">
        <f t="shared" si="434"/>
        <v>6</v>
      </c>
      <c r="BC79" s="47">
        <f t="shared" si="435"/>
        <v>4</v>
      </c>
      <c r="BD79" s="47">
        <f t="shared" si="436"/>
        <v>6</v>
      </c>
      <c r="BE79" s="47">
        <f t="shared" si="437"/>
        <v>5</v>
      </c>
      <c r="BF79" s="47">
        <f t="shared" si="438"/>
        <v>5</v>
      </c>
    </row>
    <row r="80" spans="1:58" x14ac:dyDescent="0.2">
      <c r="A80" s="72" t="s">
        <v>17</v>
      </c>
      <c r="B80" s="20" t="s">
        <v>10</v>
      </c>
      <c r="C80" s="73" t="s">
        <v>10</v>
      </c>
      <c r="D80" s="76" t="s">
        <v>62</v>
      </c>
      <c r="E80" s="72" t="s">
        <v>63</v>
      </c>
      <c r="F80" s="21">
        <f t="shared" si="387"/>
        <v>740125</v>
      </c>
      <c r="G80" s="22">
        <f t="shared" si="388"/>
        <v>346</v>
      </c>
      <c r="H80" s="23">
        <v>13</v>
      </c>
      <c r="I80" s="23">
        <v>12</v>
      </c>
      <c r="J80" s="23">
        <v>19</v>
      </c>
      <c r="K80" s="23">
        <v>23</v>
      </c>
      <c r="L80" s="23">
        <v>15</v>
      </c>
      <c r="M80" s="23">
        <v>17</v>
      </c>
      <c r="N80" s="23">
        <v>25</v>
      </c>
      <c r="O80" s="23">
        <v>18</v>
      </c>
      <c r="P80" s="23">
        <v>17</v>
      </c>
      <c r="Q80" s="23">
        <v>10</v>
      </c>
      <c r="R80" s="23">
        <v>8</v>
      </c>
      <c r="S80" s="23">
        <v>34</v>
      </c>
      <c r="T80" s="23">
        <v>40</v>
      </c>
      <c r="U80" s="23">
        <v>36</v>
      </c>
      <c r="V80" s="23">
        <v>11</v>
      </c>
      <c r="W80" s="23">
        <v>7</v>
      </c>
      <c r="X80" s="23">
        <v>14</v>
      </c>
      <c r="Y80" s="23">
        <v>5</v>
      </c>
      <c r="Z80" s="23">
        <v>2</v>
      </c>
      <c r="AA80" s="23">
        <v>6</v>
      </c>
      <c r="AB80" s="23">
        <v>3</v>
      </c>
      <c r="AC80" s="23">
        <v>3</v>
      </c>
      <c r="AD80" s="23">
        <v>3</v>
      </c>
      <c r="AE80" s="23">
        <v>3</v>
      </c>
      <c r="AF80" s="23">
        <v>2</v>
      </c>
      <c r="AH80" s="47">
        <f t="shared" si="414"/>
        <v>13</v>
      </c>
      <c r="AI80" s="47">
        <f t="shared" si="415"/>
        <v>12</v>
      </c>
      <c r="AJ80" s="47">
        <f t="shared" si="416"/>
        <v>19</v>
      </c>
      <c r="AK80" s="47">
        <f t="shared" si="417"/>
        <v>23</v>
      </c>
      <c r="AL80" s="47">
        <f t="shared" si="418"/>
        <v>15</v>
      </c>
      <c r="AM80" s="47">
        <f t="shared" si="419"/>
        <v>17</v>
      </c>
      <c r="AN80" s="47">
        <f t="shared" si="420"/>
        <v>25</v>
      </c>
      <c r="AO80" s="47">
        <f t="shared" si="421"/>
        <v>18</v>
      </c>
      <c r="AP80" s="47">
        <f t="shared" si="422"/>
        <v>17</v>
      </c>
      <c r="AQ80" s="47">
        <f t="shared" si="423"/>
        <v>10</v>
      </c>
      <c r="AR80" s="47">
        <f t="shared" si="424"/>
        <v>8</v>
      </c>
      <c r="AS80" s="47">
        <f t="shared" si="425"/>
        <v>34</v>
      </c>
      <c r="AT80" s="47">
        <f t="shared" si="426"/>
        <v>40</v>
      </c>
      <c r="AU80" s="47">
        <f t="shared" si="427"/>
        <v>36</v>
      </c>
      <c r="AV80" s="47">
        <f t="shared" si="428"/>
        <v>11</v>
      </c>
      <c r="AW80" s="47">
        <f t="shared" si="429"/>
        <v>7</v>
      </c>
      <c r="AX80" s="47">
        <f t="shared" si="430"/>
        <v>14</v>
      </c>
      <c r="AY80" s="47">
        <f t="shared" si="431"/>
        <v>5</v>
      </c>
      <c r="AZ80" s="47">
        <f t="shared" si="432"/>
        <v>2</v>
      </c>
      <c r="BA80" s="47">
        <f t="shared" si="433"/>
        <v>6</v>
      </c>
      <c r="BB80" s="47">
        <f t="shared" si="434"/>
        <v>3</v>
      </c>
      <c r="BC80" s="47">
        <f t="shared" si="435"/>
        <v>3</v>
      </c>
      <c r="BD80" s="47">
        <f t="shared" si="436"/>
        <v>3</v>
      </c>
      <c r="BE80" s="47">
        <f t="shared" si="437"/>
        <v>3</v>
      </c>
      <c r="BF80" s="47">
        <f t="shared" si="438"/>
        <v>2</v>
      </c>
    </row>
    <row r="81" spans="1:58" x14ac:dyDescent="0.2">
      <c r="A81" s="74" t="s">
        <v>18</v>
      </c>
      <c r="B81" s="20" t="s">
        <v>10</v>
      </c>
      <c r="C81" s="73" t="s">
        <v>28</v>
      </c>
      <c r="D81" s="75" t="s">
        <v>119</v>
      </c>
      <c r="E81" s="74" t="s">
        <v>120</v>
      </c>
      <c r="F81" s="21">
        <f t="shared" ref="F81:F87" si="439">SUMPRODUCT(H81:AF81,$H$1:$AF$1)</f>
        <v>617540</v>
      </c>
      <c r="G81" s="22">
        <f t="shared" ref="G81:G87" si="440">SUM(H81:AF81)</f>
        <v>309</v>
      </c>
      <c r="H81" s="23">
        <v>12</v>
      </c>
      <c r="I81" s="23">
        <v>9</v>
      </c>
      <c r="J81" s="23">
        <v>8</v>
      </c>
      <c r="K81" s="23">
        <v>18</v>
      </c>
      <c r="L81" s="23">
        <v>16</v>
      </c>
      <c r="M81" s="23">
        <v>22</v>
      </c>
      <c r="N81" s="23">
        <v>24</v>
      </c>
      <c r="O81" s="23">
        <v>15</v>
      </c>
      <c r="P81" s="23">
        <v>14</v>
      </c>
      <c r="Q81" s="23">
        <v>10</v>
      </c>
      <c r="R81" s="23">
        <v>11</v>
      </c>
      <c r="S81" s="23">
        <v>42</v>
      </c>
      <c r="T81" s="23">
        <v>46</v>
      </c>
      <c r="U81" s="23">
        <v>18</v>
      </c>
      <c r="V81" s="23">
        <v>8</v>
      </c>
      <c r="W81" s="23">
        <v>6</v>
      </c>
      <c r="X81" s="23">
        <v>7</v>
      </c>
      <c r="Y81" s="23">
        <v>5</v>
      </c>
      <c r="Z81" s="23">
        <v>2</v>
      </c>
      <c r="AA81" s="23">
        <v>5</v>
      </c>
      <c r="AB81" s="23">
        <v>3</v>
      </c>
      <c r="AC81" s="23">
        <v>2</v>
      </c>
      <c r="AD81" s="23">
        <v>4</v>
      </c>
      <c r="AE81" s="23">
        <v>1</v>
      </c>
      <c r="AF81" s="23">
        <v>1</v>
      </c>
      <c r="AH81" s="47">
        <f t="shared" ref="AH81:AH87" si="441">ROUND(H81,0)</f>
        <v>12</v>
      </c>
      <c r="AI81" s="47">
        <f t="shared" ref="AI81:AI87" si="442">ROUND(I81,0)</f>
        <v>9</v>
      </c>
      <c r="AJ81" s="47">
        <f t="shared" ref="AJ81:AJ87" si="443">ROUND(J81,0)</f>
        <v>8</v>
      </c>
      <c r="AK81" s="47">
        <f t="shared" ref="AK81:AK87" si="444">ROUND(K81,0)</f>
        <v>18</v>
      </c>
      <c r="AL81" s="47">
        <f t="shared" ref="AL81:AL87" si="445">ROUND(L81,0)</f>
        <v>16</v>
      </c>
      <c r="AM81" s="47">
        <f t="shared" ref="AM81:AM87" si="446">ROUND(M81,0)</f>
        <v>22</v>
      </c>
      <c r="AN81" s="47">
        <f t="shared" ref="AN81:AN87" si="447">ROUND(N81,0)</f>
        <v>24</v>
      </c>
      <c r="AO81" s="47">
        <f t="shared" ref="AO81:AO87" si="448">ROUND(O81,0)</f>
        <v>15</v>
      </c>
      <c r="AP81" s="47">
        <f t="shared" ref="AP81:AP87" si="449">ROUND(P81,0)</f>
        <v>14</v>
      </c>
      <c r="AQ81" s="47">
        <f t="shared" ref="AQ81:AQ87" si="450">ROUND(Q81,0)</f>
        <v>10</v>
      </c>
      <c r="AR81" s="47">
        <f t="shared" ref="AR81:AR87" si="451">ROUND(R81,0)</f>
        <v>11</v>
      </c>
      <c r="AS81" s="47">
        <f t="shared" ref="AS81:AS87" si="452">ROUND(S81,0)</f>
        <v>42</v>
      </c>
      <c r="AT81" s="47">
        <f t="shared" ref="AT81:AT87" si="453">ROUND(T81,0)</f>
        <v>46</v>
      </c>
      <c r="AU81" s="47">
        <f t="shared" ref="AU81:AU87" si="454">ROUND(U81,0)</f>
        <v>18</v>
      </c>
      <c r="AV81" s="47">
        <f t="shared" ref="AV81:AV87" si="455">ROUND(V81,0)</f>
        <v>8</v>
      </c>
      <c r="AW81" s="47">
        <f t="shared" ref="AW81:AW87" si="456">ROUND(W81,0)</f>
        <v>6</v>
      </c>
      <c r="AX81" s="47">
        <f t="shared" ref="AX81:AX87" si="457">ROUND(X81,0)</f>
        <v>7</v>
      </c>
      <c r="AY81" s="47">
        <f t="shared" ref="AY81:AY87" si="458">ROUND(Y81,0)</f>
        <v>5</v>
      </c>
      <c r="AZ81" s="47">
        <f t="shared" ref="AZ81:AZ87" si="459">ROUND(Z81,0)</f>
        <v>2</v>
      </c>
      <c r="BA81" s="47">
        <f t="shared" ref="BA81:BA87" si="460">ROUND(AA81,0)</f>
        <v>5</v>
      </c>
      <c r="BB81" s="47">
        <f t="shared" ref="BB81:BB87" si="461">ROUND(AB81,0)</f>
        <v>3</v>
      </c>
      <c r="BC81" s="47">
        <f t="shared" ref="BC81:BC87" si="462">ROUND(AC81,0)</f>
        <v>2</v>
      </c>
      <c r="BD81" s="47">
        <f t="shared" ref="BD81:BD87" si="463">ROUND(AD81,0)</f>
        <v>4</v>
      </c>
      <c r="BE81" s="47">
        <f t="shared" ref="BE81:BE87" si="464">ROUND(AE81,0)</f>
        <v>1</v>
      </c>
      <c r="BF81" s="47">
        <f t="shared" ref="BF81:BF87" si="465">ROUND(AF81,0)</f>
        <v>1</v>
      </c>
    </row>
    <row r="82" spans="1:58" x14ac:dyDescent="0.2">
      <c r="A82" s="74" t="s">
        <v>18</v>
      </c>
      <c r="B82" s="20" t="s">
        <v>10</v>
      </c>
      <c r="C82" s="73" t="s">
        <v>28</v>
      </c>
      <c r="D82" s="75" t="s">
        <v>121</v>
      </c>
      <c r="E82" s="74" t="s">
        <v>122</v>
      </c>
      <c r="F82" s="21">
        <f t="shared" si="439"/>
        <v>604180</v>
      </c>
      <c r="G82" s="22">
        <f t="shared" si="440"/>
        <v>279</v>
      </c>
      <c r="H82" s="23">
        <v>11</v>
      </c>
      <c r="I82" s="23">
        <v>15</v>
      </c>
      <c r="J82" s="23">
        <v>23</v>
      </c>
      <c r="K82" s="23">
        <v>30</v>
      </c>
      <c r="L82" s="23">
        <v>14</v>
      </c>
      <c r="M82" s="23">
        <v>12</v>
      </c>
      <c r="N82" s="23">
        <v>24</v>
      </c>
      <c r="O82" s="23">
        <v>15</v>
      </c>
      <c r="P82" s="23">
        <v>7</v>
      </c>
      <c r="Q82" s="23">
        <v>7</v>
      </c>
      <c r="R82" s="23">
        <v>4</v>
      </c>
      <c r="S82" s="23">
        <v>22</v>
      </c>
      <c r="T82" s="23">
        <v>22</v>
      </c>
      <c r="U82" s="23">
        <v>28</v>
      </c>
      <c r="V82" s="23">
        <v>6</v>
      </c>
      <c r="W82" s="23">
        <v>3</v>
      </c>
      <c r="X82" s="23">
        <v>11</v>
      </c>
      <c r="Y82" s="23">
        <v>3</v>
      </c>
      <c r="Z82" s="23">
        <v>1</v>
      </c>
      <c r="AA82" s="23">
        <v>6</v>
      </c>
      <c r="AB82" s="23">
        <v>4</v>
      </c>
      <c r="AC82" s="23">
        <v>3</v>
      </c>
      <c r="AD82" s="23">
        <v>4</v>
      </c>
      <c r="AE82" s="23">
        <v>2</v>
      </c>
      <c r="AF82" s="23">
        <v>2</v>
      </c>
      <c r="AH82" s="47">
        <f t="shared" si="441"/>
        <v>11</v>
      </c>
      <c r="AI82" s="47">
        <f t="shared" si="442"/>
        <v>15</v>
      </c>
      <c r="AJ82" s="47">
        <f t="shared" si="443"/>
        <v>23</v>
      </c>
      <c r="AK82" s="47">
        <f t="shared" si="444"/>
        <v>30</v>
      </c>
      <c r="AL82" s="47">
        <f t="shared" si="445"/>
        <v>14</v>
      </c>
      <c r="AM82" s="47">
        <f t="shared" si="446"/>
        <v>12</v>
      </c>
      <c r="AN82" s="47">
        <f t="shared" si="447"/>
        <v>24</v>
      </c>
      <c r="AO82" s="47">
        <f t="shared" si="448"/>
        <v>15</v>
      </c>
      <c r="AP82" s="47">
        <f t="shared" si="449"/>
        <v>7</v>
      </c>
      <c r="AQ82" s="47">
        <f t="shared" si="450"/>
        <v>7</v>
      </c>
      <c r="AR82" s="47">
        <f t="shared" si="451"/>
        <v>4</v>
      </c>
      <c r="AS82" s="47">
        <f t="shared" si="452"/>
        <v>22</v>
      </c>
      <c r="AT82" s="47">
        <f t="shared" si="453"/>
        <v>22</v>
      </c>
      <c r="AU82" s="47">
        <f t="shared" si="454"/>
        <v>28</v>
      </c>
      <c r="AV82" s="47">
        <f t="shared" si="455"/>
        <v>6</v>
      </c>
      <c r="AW82" s="47">
        <f t="shared" si="456"/>
        <v>3</v>
      </c>
      <c r="AX82" s="47">
        <f t="shared" si="457"/>
        <v>11</v>
      </c>
      <c r="AY82" s="47">
        <f t="shared" si="458"/>
        <v>3</v>
      </c>
      <c r="AZ82" s="47">
        <f t="shared" si="459"/>
        <v>1</v>
      </c>
      <c r="BA82" s="47">
        <f t="shared" si="460"/>
        <v>6</v>
      </c>
      <c r="BB82" s="47">
        <f t="shared" si="461"/>
        <v>4</v>
      </c>
      <c r="BC82" s="47">
        <f t="shared" si="462"/>
        <v>3</v>
      </c>
      <c r="BD82" s="47">
        <f t="shared" si="463"/>
        <v>4</v>
      </c>
      <c r="BE82" s="47">
        <f t="shared" si="464"/>
        <v>2</v>
      </c>
      <c r="BF82" s="47">
        <f t="shared" si="465"/>
        <v>2</v>
      </c>
    </row>
    <row r="83" spans="1:58" x14ac:dyDescent="0.2">
      <c r="A83" s="74" t="s">
        <v>18</v>
      </c>
      <c r="B83" s="20" t="s">
        <v>10</v>
      </c>
      <c r="C83" s="73" t="s">
        <v>28</v>
      </c>
      <c r="D83" s="75" t="s">
        <v>123</v>
      </c>
      <c r="E83" s="74" t="s">
        <v>124</v>
      </c>
      <c r="F83" s="21">
        <f t="shared" si="439"/>
        <v>555925</v>
      </c>
      <c r="G83" s="22">
        <f t="shared" si="440"/>
        <v>297</v>
      </c>
      <c r="H83" s="23">
        <v>13</v>
      </c>
      <c r="I83" s="23">
        <v>10</v>
      </c>
      <c r="J83" s="23">
        <v>24</v>
      </c>
      <c r="K83" s="23">
        <v>21</v>
      </c>
      <c r="L83" s="23">
        <v>12</v>
      </c>
      <c r="M83" s="23">
        <v>13</v>
      </c>
      <c r="N83" s="23">
        <v>20</v>
      </c>
      <c r="O83" s="23">
        <v>19</v>
      </c>
      <c r="P83" s="23">
        <v>14</v>
      </c>
      <c r="Q83" s="23">
        <v>10</v>
      </c>
      <c r="R83" s="23">
        <v>10</v>
      </c>
      <c r="S83" s="23">
        <v>22</v>
      </c>
      <c r="T83" s="23">
        <v>29</v>
      </c>
      <c r="U83" s="23">
        <v>42</v>
      </c>
      <c r="V83" s="23">
        <v>8</v>
      </c>
      <c r="W83" s="23">
        <v>4</v>
      </c>
      <c r="X83" s="23">
        <v>11</v>
      </c>
      <c r="Y83" s="23">
        <v>2</v>
      </c>
      <c r="Z83" s="23">
        <v>3</v>
      </c>
      <c r="AA83" s="23">
        <v>2</v>
      </c>
      <c r="AB83" s="23">
        <v>2</v>
      </c>
      <c r="AC83" s="23">
        <v>2</v>
      </c>
      <c r="AD83" s="23">
        <v>2</v>
      </c>
      <c r="AE83" s="23">
        <v>1</v>
      </c>
      <c r="AF83" s="23">
        <v>1</v>
      </c>
      <c r="AH83" s="47">
        <f t="shared" si="441"/>
        <v>13</v>
      </c>
      <c r="AI83" s="47">
        <f t="shared" si="442"/>
        <v>10</v>
      </c>
      <c r="AJ83" s="47">
        <f t="shared" si="443"/>
        <v>24</v>
      </c>
      <c r="AK83" s="47">
        <f t="shared" si="444"/>
        <v>21</v>
      </c>
      <c r="AL83" s="47">
        <f t="shared" si="445"/>
        <v>12</v>
      </c>
      <c r="AM83" s="47">
        <f t="shared" si="446"/>
        <v>13</v>
      </c>
      <c r="AN83" s="47">
        <f t="shared" si="447"/>
        <v>20</v>
      </c>
      <c r="AO83" s="47">
        <f t="shared" si="448"/>
        <v>19</v>
      </c>
      <c r="AP83" s="47">
        <f t="shared" si="449"/>
        <v>14</v>
      </c>
      <c r="AQ83" s="47">
        <f t="shared" si="450"/>
        <v>10</v>
      </c>
      <c r="AR83" s="47">
        <f t="shared" si="451"/>
        <v>10</v>
      </c>
      <c r="AS83" s="47">
        <f t="shared" si="452"/>
        <v>22</v>
      </c>
      <c r="AT83" s="47">
        <f t="shared" si="453"/>
        <v>29</v>
      </c>
      <c r="AU83" s="47">
        <f t="shared" si="454"/>
        <v>42</v>
      </c>
      <c r="AV83" s="47">
        <f t="shared" si="455"/>
        <v>8</v>
      </c>
      <c r="AW83" s="47">
        <f t="shared" si="456"/>
        <v>4</v>
      </c>
      <c r="AX83" s="47">
        <f t="shared" si="457"/>
        <v>11</v>
      </c>
      <c r="AY83" s="47">
        <f t="shared" si="458"/>
        <v>2</v>
      </c>
      <c r="AZ83" s="47">
        <f t="shared" si="459"/>
        <v>3</v>
      </c>
      <c r="BA83" s="47">
        <f t="shared" si="460"/>
        <v>2</v>
      </c>
      <c r="BB83" s="47">
        <f t="shared" si="461"/>
        <v>2</v>
      </c>
      <c r="BC83" s="47">
        <f t="shared" si="462"/>
        <v>2</v>
      </c>
      <c r="BD83" s="47">
        <f t="shared" si="463"/>
        <v>2</v>
      </c>
      <c r="BE83" s="47">
        <f t="shared" si="464"/>
        <v>1</v>
      </c>
      <c r="BF83" s="47">
        <f t="shared" si="465"/>
        <v>1</v>
      </c>
    </row>
    <row r="84" spans="1:58" x14ac:dyDescent="0.2">
      <c r="A84" s="74" t="s">
        <v>18</v>
      </c>
      <c r="B84" s="20" t="s">
        <v>10</v>
      </c>
      <c r="C84" s="73" t="s">
        <v>28</v>
      </c>
      <c r="D84" s="75" t="s">
        <v>125</v>
      </c>
      <c r="E84" s="74" t="s">
        <v>126</v>
      </c>
      <c r="F84" s="21">
        <f t="shared" si="439"/>
        <v>691535</v>
      </c>
      <c r="G84" s="22">
        <f t="shared" si="440"/>
        <v>311</v>
      </c>
      <c r="H84" s="23">
        <v>9</v>
      </c>
      <c r="I84" s="23">
        <v>9</v>
      </c>
      <c r="J84" s="23">
        <v>11</v>
      </c>
      <c r="K84" s="23">
        <v>13</v>
      </c>
      <c r="L84" s="23">
        <v>14</v>
      </c>
      <c r="M84" s="23">
        <v>13</v>
      </c>
      <c r="N84" s="23">
        <v>35</v>
      </c>
      <c r="O84" s="23">
        <v>17</v>
      </c>
      <c r="P84" s="23">
        <v>15</v>
      </c>
      <c r="Q84" s="23">
        <v>12</v>
      </c>
      <c r="R84" s="23">
        <v>8</v>
      </c>
      <c r="S84" s="23">
        <v>34</v>
      </c>
      <c r="T84" s="23">
        <v>45</v>
      </c>
      <c r="U84" s="23">
        <v>15</v>
      </c>
      <c r="V84" s="23">
        <v>14</v>
      </c>
      <c r="W84" s="23">
        <v>7</v>
      </c>
      <c r="X84" s="23">
        <v>19</v>
      </c>
      <c r="Y84" s="23">
        <v>3</v>
      </c>
      <c r="Z84" s="23">
        <v>1</v>
      </c>
      <c r="AA84" s="23">
        <v>3</v>
      </c>
      <c r="AB84" s="23">
        <v>2</v>
      </c>
      <c r="AC84" s="23">
        <v>2</v>
      </c>
      <c r="AD84" s="23">
        <v>2</v>
      </c>
      <c r="AE84" s="23">
        <v>5</v>
      </c>
      <c r="AF84" s="23">
        <v>3</v>
      </c>
      <c r="AH84" s="47">
        <f t="shared" si="441"/>
        <v>9</v>
      </c>
      <c r="AI84" s="47">
        <f t="shared" si="442"/>
        <v>9</v>
      </c>
      <c r="AJ84" s="47">
        <f t="shared" si="443"/>
        <v>11</v>
      </c>
      <c r="AK84" s="47">
        <f t="shared" si="444"/>
        <v>13</v>
      </c>
      <c r="AL84" s="47">
        <f t="shared" si="445"/>
        <v>14</v>
      </c>
      <c r="AM84" s="47">
        <f t="shared" si="446"/>
        <v>13</v>
      </c>
      <c r="AN84" s="47">
        <f t="shared" si="447"/>
        <v>35</v>
      </c>
      <c r="AO84" s="47">
        <f t="shared" si="448"/>
        <v>17</v>
      </c>
      <c r="AP84" s="47">
        <f t="shared" si="449"/>
        <v>15</v>
      </c>
      <c r="AQ84" s="47">
        <f t="shared" si="450"/>
        <v>12</v>
      </c>
      <c r="AR84" s="47">
        <f t="shared" si="451"/>
        <v>8</v>
      </c>
      <c r="AS84" s="47">
        <f t="shared" si="452"/>
        <v>34</v>
      </c>
      <c r="AT84" s="47">
        <f t="shared" si="453"/>
        <v>45</v>
      </c>
      <c r="AU84" s="47">
        <f t="shared" si="454"/>
        <v>15</v>
      </c>
      <c r="AV84" s="47">
        <f t="shared" si="455"/>
        <v>14</v>
      </c>
      <c r="AW84" s="47">
        <f t="shared" si="456"/>
        <v>7</v>
      </c>
      <c r="AX84" s="47">
        <f t="shared" si="457"/>
        <v>19</v>
      </c>
      <c r="AY84" s="47">
        <f t="shared" si="458"/>
        <v>3</v>
      </c>
      <c r="AZ84" s="47">
        <f t="shared" si="459"/>
        <v>1</v>
      </c>
      <c r="BA84" s="47">
        <f t="shared" si="460"/>
        <v>3</v>
      </c>
      <c r="BB84" s="47">
        <f t="shared" si="461"/>
        <v>2</v>
      </c>
      <c r="BC84" s="47">
        <f t="shared" si="462"/>
        <v>2</v>
      </c>
      <c r="BD84" s="47">
        <f t="shared" si="463"/>
        <v>2</v>
      </c>
      <c r="BE84" s="47">
        <f t="shared" si="464"/>
        <v>5</v>
      </c>
      <c r="BF84" s="47">
        <f t="shared" si="465"/>
        <v>3</v>
      </c>
    </row>
    <row r="85" spans="1:58" x14ac:dyDescent="0.2">
      <c r="A85" s="74" t="s">
        <v>18</v>
      </c>
      <c r="B85" s="20" t="s">
        <v>10</v>
      </c>
      <c r="C85" s="73" t="s">
        <v>28</v>
      </c>
      <c r="D85" s="75" t="s">
        <v>127</v>
      </c>
      <c r="E85" s="74" t="s">
        <v>128</v>
      </c>
      <c r="F85" s="21">
        <f t="shared" si="439"/>
        <v>764585</v>
      </c>
      <c r="G85" s="22">
        <f t="shared" si="440"/>
        <v>323</v>
      </c>
      <c r="H85" s="23">
        <v>13</v>
      </c>
      <c r="I85" s="23">
        <v>13</v>
      </c>
      <c r="J85" s="23">
        <v>16</v>
      </c>
      <c r="K85" s="23">
        <v>35</v>
      </c>
      <c r="L85" s="23">
        <v>14</v>
      </c>
      <c r="M85" s="23">
        <v>11</v>
      </c>
      <c r="N85" s="23">
        <v>20</v>
      </c>
      <c r="O85" s="23">
        <v>15</v>
      </c>
      <c r="P85" s="23">
        <v>12</v>
      </c>
      <c r="Q85" s="23">
        <v>6</v>
      </c>
      <c r="R85" s="23">
        <v>4</v>
      </c>
      <c r="S85" s="23">
        <v>40</v>
      </c>
      <c r="T85" s="23">
        <v>38</v>
      </c>
      <c r="U85" s="23">
        <v>26</v>
      </c>
      <c r="V85" s="23">
        <v>4</v>
      </c>
      <c r="W85" s="23">
        <v>8</v>
      </c>
      <c r="X85" s="23">
        <v>18</v>
      </c>
      <c r="Y85" s="23">
        <v>5</v>
      </c>
      <c r="Z85" s="23">
        <v>2</v>
      </c>
      <c r="AA85" s="23">
        <v>6</v>
      </c>
      <c r="AB85" s="23">
        <v>5</v>
      </c>
      <c r="AC85" s="23">
        <v>2</v>
      </c>
      <c r="AD85" s="23">
        <v>4</v>
      </c>
      <c r="AE85" s="23">
        <v>3</v>
      </c>
      <c r="AF85" s="23">
        <v>3</v>
      </c>
      <c r="AH85" s="47">
        <f t="shared" si="441"/>
        <v>13</v>
      </c>
      <c r="AI85" s="47">
        <f t="shared" si="442"/>
        <v>13</v>
      </c>
      <c r="AJ85" s="47">
        <f t="shared" si="443"/>
        <v>16</v>
      </c>
      <c r="AK85" s="47">
        <f t="shared" si="444"/>
        <v>35</v>
      </c>
      <c r="AL85" s="47">
        <f t="shared" si="445"/>
        <v>14</v>
      </c>
      <c r="AM85" s="47">
        <f t="shared" si="446"/>
        <v>11</v>
      </c>
      <c r="AN85" s="47">
        <f t="shared" si="447"/>
        <v>20</v>
      </c>
      <c r="AO85" s="47">
        <f t="shared" si="448"/>
        <v>15</v>
      </c>
      <c r="AP85" s="47">
        <f t="shared" si="449"/>
        <v>12</v>
      </c>
      <c r="AQ85" s="47">
        <f t="shared" si="450"/>
        <v>6</v>
      </c>
      <c r="AR85" s="47">
        <f t="shared" si="451"/>
        <v>4</v>
      </c>
      <c r="AS85" s="47">
        <f t="shared" si="452"/>
        <v>40</v>
      </c>
      <c r="AT85" s="47">
        <f t="shared" si="453"/>
        <v>38</v>
      </c>
      <c r="AU85" s="47">
        <f t="shared" si="454"/>
        <v>26</v>
      </c>
      <c r="AV85" s="47">
        <f t="shared" si="455"/>
        <v>4</v>
      </c>
      <c r="AW85" s="47">
        <f t="shared" si="456"/>
        <v>8</v>
      </c>
      <c r="AX85" s="47">
        <f t="shared" si="457"/>
        <v>18</v>
      </c>
      <c r="AY85" s="47">
        <f t="shared" si="458"/>
        <v>5</v>
      </c>
      <c r="AZ85" s="47">
        <f t="shared" si="459"/>
        <v>2</v>
      </c>
      <c r="BA85" s="47">
        <f t="shared" si="460"/>
        <v>6</v>
      </c>
      <c r="BB85" s="47">
        <f t="shared" si="461"/>
        <v>5</v>
      </c>
      <c r="BC85" s="47">
        <f t="shared" si="462"/>
        <v>2</v>
      </c>
      <c r="BD85" s="47">
        <f t="shared" si="463"/>
        <v>4</v>
      </c>
      <c r="BE85" s="47">
        <f t="shared" si="464"/>
        <v>3</v>
      </c>
      <c r="BF85" s="47">
        <f t="shared" si="465"/>
        <v>3</v>
      </c>
    </row>
    <row r="86" spans="1:58" x14ac:dyDescent="0.2">
      <c r="A86" s="74" t="s">
        <v>18</v>
      </c>
      <c r="B86" s="20" t="s">
        <v>10</v>
      </c>
      <c r="C86" s="73" t="s">
        <v>28</v>
      </c>
      <c r="D86" s="75" t="s">
        <v>129</v>
      </c>
      <c r="E86" s="74" t="s">
        <v>130</v>
      </c>
      <c r="F86" s="21">
        <f t="shared" si="439"/>
        <v>510515</v>
      </c>
      <c r="G86" s="22">
        <f t="shared" si="440"/>
        <v>254</v>
      </c>
      <c r="H86" s="23">
        <v>12</v>
      </c>
      <c r="I86" s="23">
        <v>11</v>
      </c>
      <c r="J86" s="23">
        <v>17</v>
      </c>
      <c r="K86" s="23">
        <v>15</v>
      </c>
      <c r="L86" s="23">
        <v>14</v>
      </c>
      <c r="M86" s="23">
        <v>20</v>
      </c>
      <c r="N86" s="23">
        <v>9</v>
      </c>
      <c r="O86" s="23">
        <v>16</v>
      </c>
      <c r="P86" s="23">
        <v>26</v>
      </c>
      <c r="Q86" s="23">
        <v>5</v>
      </c>
      <c r="R86" s="23">
        <v>4</v>
      </c>
      <c r="S86" s="23">
        <v>14</v>
      </c>
      <c r="T86" s="23">
        <v>17</v>
      </c>
      <c r="U86" s="23">
        <v>33</v>
      </c>
      <c r="V86" s="23">
        <v>11</v>
      </c>
      <c r="W86" s="23">
        <v>4</v>
      </c>
      <c r="X86" s="23">
        <v>8</v>
      </c>
      <c r="Y86" s="23">
        <v>4</v>
      </c>
      <c r="Z86" s="23">
        <v>1</v>
      </c>
      <c r="AA86" s="23">
        <v>3</v>
      </c>
      <c r="AB86" s="23">
        <v>2</v>
      </c>
      <c r="AC86" s="23">
        <v>2</v>
      </c>
      <c r="AD86" s="23">
        <v>2</v>
      </c>
      <c r="AE86" s="23">
        <v>3</v>
      </c>
      <c r="AF86" s="23">
        <v>1</v>
      </c>
      <c r="AH86" s="47">
        <f t="shared" si="441"/>
        <v>12</v>
      </c>
      <c r="AI86" s="47">
        <f t="shared" si="442"/>
        <v>11</v>
      </c>
      <c r="AJ86" s="47">
        <f t="shared" si="443"/>
        <v>17</v>
      </c>
      <c r="AK86" s="47">
        <f t="shared" si="444"/>
        <v>15</v>
      </c>
      <c r="AL86" s="47">
        <f t="shared" si="445"/>
        <v>14</v>
      </c>
      <c r="AM86" s="47">
        <f t="shared" si="446"/>
        <v>20</v>
      </c>
      <c r="AN86" s="47">
        <f t="shared" si="447"/>
        <v>9</v>
      </c>
      <c r="AO86" s="47">
        <f t="shared" si="448"/>
        <v>16</v>
      </c>
      <c r="AP86" s="47">
        <f t="shared" si="449"/>
        <v>26</v>
      </c>
      <c r="AQ86" s="47">
        <f t="shared" si="450"/>
        <v>5</v>
      </c>
      <c r="AR86" s="47">
        <f t="shared" si="451"/>
        <v>4</v>
      </c>
      <c r="AS86" s="47">
        <f t="shared" si="452"/>
        <v>14</v>
      </c>
      <c r="AT86" s="47">
        <f t="shared" si="453"/>
        <v>17</v>
      </c>
      <c r="AU86" s="47">
        <f t="shared" si="454"/>
        <v>33</v>
      </c>
      <c r="AV86" s="47">
        <f t="shared" si="455"/>
        <v>11</v>
      </c>
      <c r="AW86" s="47">
        <f t="shared" si="456"/>
        <v>4</v>
      </c>
      <c r="AX86" s="47">
        <f t="shared" si="457"/>
        <v>8</v>
      </c>
      <c r="AY86" s="47">
        <f t="shared" si="458"/>
        <v>4</v>
      </c>
      <c r="AZ86" s="47">
        <f t="shared" si="459"/>
        <v>1</v>
      </c>
      <c r="BA86" s="47">
        <f t="shared" si="460"/>
        <v>3</v>
      </c>
      <c r="BB86" s="47">
        <f t="shared" si="461"/>
        <v>2</v>
      </c>
      <c r="BC86" s="47">
        <f t="shared" si="462"/>
        <v>2</v>
      </c>
      <c r="BD86" s="47">
        <f t="shared" si="463"/>
        <v>2</v>
      </c>
      <c r="BE86" s="47">
        <f t="shared" si="464"/>
        <v>3</v>
      </c>
      <c r="BF86" s="47">
        <f t="shared" si="465"/>
        <v>1</v>
      </c>
    </row>
    <row r="87" spans="1:58" x14ac:dyDescent="0.2">
      <c r="A87" s="74" t="s">
        <v>18</v>
      </c>
      <c r="B87" s="20" t="s">
        <v>10</v>
      </c>
      <c r="C87" s="73" t="s">
        <v>28</v>
      </c>
      <c r="D87" s="75" t="s">
        <v>131</v>
      </c>
      <c r="E87" s="74" t="s">
        <v>132</v>
      </c>
      <c r="F87" s="21">
        <f t="shared" si="439"/>
        <v>679595</v>
      </c>
      <c r="G87" s="22">
        <f t="shared" si="440"/>
        <v>304</v>
      </c>
      <c r="H87" s="23">
        <v>7</v>
      </c>
      <c r="I87" s="23">
        <v>8</v>
      </c>
      <c r="J87" s="23">
        <v>14</v>
      </c>
      <c r="K87" s="23">
        <v>7</v>
      </c>
      <c r="L87" s="23">
        <v>9</v>
      </c>
      <c r="M87" s="23">
        <v>12</v>
      </c>
      <c r="N87" s="23">
        <v>20</v>
      </c>
      <c r="O87" s="23">
        <v>10</v>
      </c>
      <c r="P87" s="23">
        <v>12</v>
      </c>
      <c r="Q87" s="23">
        <v>8</v>
      </c>
      <c r="R87" s="23">
        <v>9</v>
      </c>
      <c r="S87" s="23">
        <v>28</v>
      </c>
      <c r="T87" s="23">
        <v>43</v>
      </c>
      <c r="U87" s="23">
        <v>57</v>
      </c>
      <c r="V87" s="23">
        <v>14</v>
      </c>
      <c r="W87" s="23">
        <v>8</v>
      </c>
      <c r="X87" s="23">
        <v>10</v>
      </c>
      <c r="Y87" s="23">
        <v>5</v>
      </c>
      <c r="Z87" s="23">
        <v>3</v>
      </c>
      <c r="AA87" s="23">
        <v>8</v>
      </c>
      <c r="AB87" s="23">
        <v>3</v>
      </c>
      <c r="AC87" s="23">
        <v>2</v>
      </c>
      <c r="AD87" s="23">
        <v>3</v>
      </c>
      <c r="AE87" s="23">
        <v>2</v>
      </c>
      <c r="AF87" s="23">
        <v>2</v>
      </c>
      <c r="AH87" s="47">
        <f t="shared" si="441"/>
        <v>7</v>
      </c>
      <c r="AI87" s="47">
        <f t="shared" si="442"/>
        <v>8</v>
      </c>
      <c r="AJ87" s="47">
        <f t="shared" si="443"/>
        <v>14</v>
      </c>
      <c r="AK87" s="47">
        <f t="shared" si="444"/>
        <v>7</v>
      </c>
      <c r="AL87" s="47">
        <f t="shared" si="445"/>
        <v>9</v>
      </c>
      <c r="AM87" s="47">
        <f t="shared" si="446"/>
        <v>12</v>
      </c>
      <c r="AN87" s="47">
        <f t="shared" si="447"/>
        <v>20</v>
      </c>
      <c r="AO87" s="47">
        <f t="shared" si="448"/>
        <v>10</v>
      </c>
      <c r="AP87" s="47">
        <f t="shared" si="449"/>
        <v>12</v>
      </c>
      <c r="AQ87" s="47">
        <f t="shared" si="450"/>
        <v>8</v>
      </c>
      <c r="AR87" s="47">
        <f t="shared" si="451"/>
        <v>9</v>
      </c>
      <c r="AS87" s="47">
        <f t="shared" si="452"/>
        <v>28</v>
      </c>
      <c r="AT87" s="47">
        <f t="shared" si="453"/>
        <v>43</v>
      </c>
      <c r="AU87" s="47">
        <f t="shared" si="454"/>
        <v>57</v>
      </c>
      <c r="AV87" s="47">
        <f t="shared" si="455"/>
        <v>14</v>
      </c>
      <c r="AW87" s="47">
        <f t="shared" si="456"/>
        <v>8</v>
      </c>
      <c r="AX87" s="47">
        <f t="shared" si="457"/>
        <v>10</v>
      </c>
      <c r="AY87" s="47">
        <f t="shared" si="458"/>
        <v>5</v>
      </c>
      <c r="AZ87" s="47">
        <f t="shared" si="459"/>
        <v>3</v>
      </c>
      <c r="BA87" s="47">
        <f t="shared" si="460"/>
        <v>8</v>
      </c>
      <c r="BB87" s="47">
        <f t="shared" si="461"/>
        <v>3</v>
      </c>
      <c r="BC87" s="47">
        <f t="shared" si="462"/>
        <v>2</v>
      </c>
      <c r="BD87" s="47">
        <f t="shared" si="463"/>
        <v>3</v>
      </c>
      <c r="BE87" s="47">
        <f t="shared" si="464"/>
        <v>2</v>
      </c>
      <c r="BF87" s="47">
        <f t="shared" si="465"/>
        <v>2</v>
      </c>
    </row>
    <row r="88" spans="1:58" ht="24" x14ac:dyDescent="0.2">
      <c r="A88" s="30" t="s">
        <v>51</v>
      </c>
      <c r="B88" s="20" t="s">
        <v>10</v>
      </c>
      <c r="C88" s="31" t="s">
        <v>50</v>
      </c>
      <c r="D88" s="32" t="s">
        <v>133</v>
      </c>
      <c r="E88" s="35" t="s">
        <v>134</v>
      </c>
      <c r="F88" s="21">
        <f t="shared" ref="F88:F95" si="466">SUMPRODUCT(H88:AF88,$H$1:$AF$1)</f>
        <v>1031755</v>
      </c>
      <c r="G88" s="22">
        <f t="shared" ref="G88:G95" si="467">SUM(H88:AF88)</f>
        <v>441</v>
      </c>
      <c r="H88" s="23">
        <v>12</v>
      </c>
      <c r="I88" s="23">
        <v>16</v>
      </c>
      <c r="J88" s="23">
        <v>24</v>
      </c>
      <c r="K88" s="23">
        <v>27</v>
      </c>
      <c r="L88" s="23">
        <v>19</v>
      </c>
      <c r="M88" s="23">
        <v>22</v>
      </c>
      <c r="N88" s="23">
        <v>32</v>
      </c>
      <c r="O88" s="23">
        <v>22</v>
      </c>
      <c r="P88" s="23">
        <v>20</v>
      </c>
      <c r="Q88" s="23">
        <v>12</v>
      </c>
      <c r="R88" s="23">
        <v>11</v>
      </c>
      <c r="S88" s="23">
        <v>42</v>
      </c>
      <c r="T88" s="23">
        <v>51</v>
      </c>
      <c r="U88" s="23">
        <v>45</v>
      </c>
      <c r="V88" s="23">
        <v>14</v>
      </c>
      <c r="W88" s="23">
        <v>8</v>
      </c>
      <c r="X88" s="23">
        <v>17</v>
      </c>
      <c r="Y88" s="23">
        <v>7</v>
      </c>
      <c r="Z88" s="23">
        <v>4</v>
      </c>
      <c r="AA88" s="23">
        <v>10</v>
      </c>
      <c r="AB88" s="23">
        <v>6</v>
      </c>
      <c r="AC88" s="23">
        <v>5</v>
      </c>
      <c r="AD88" s="23">
        <v>6</v>
      </c>
      <c r="AE88" s="23">
        <v>5</v>
      </c>
      <c r="AF88" s="23">
        <v>4</v>
      </c>
      <c r="AH88" s="47">
        <f t="shared" ref="AH88:AH91" si="468">ROUND(H88,0)</f>
        <v>12</v>
      </c>
      <c r="AI88" s="47">
        <f t="shared" ref="AI88:AI91" si="469">ROUND(I88,0)</f>
        <v>16</v>
      </c>
      <c r="AJ88" s="47">
        <f t="shared" ref="AJ88:AJ91" si="470">ROUND(J88,0)</f>
        <v>24</v>
      </c>
      <c r="AK88" s="47">
        <f t="shared" ref="AK88:AK91" si="471">ROUND(K88,0)</f>
        <v>27</v>
      </c>
      <c r="AL88" s="47">
        <f t="shared" ref="AL88:AL91" si="472">ROUND(L88,0)</f>
        <v>19</v>
      </c>
      <c r="AM88" s="47">
        <f t="shared" ref="AM88:AM91" si="473">ROUND(M88,0)</f>
        <v>22</v>
      </c>
      <c r="AN88" s="47">
        <f t="shared" ref="AN88:AN91" si="474">ROUND(N88,0)</f>
        <v>32</v>
      </c>
      <c r="AO88" s="47">
        <f t="shared" ref="AO88:AO91" si="475">ROUND(O88,0)</f>
        <v>22</v>
      </c>
      <c r="AP88" s="47">
        <f t="shared" ref="AP88:AP91" si="476">ROUND(P88,0)</f>
        <v>20</v>
      </c>
      <c r="AQ88" s="47">
        <f t="shared" ref="AQ88:AQ91" si="477">ROUND(Q88,0)</f>
        <v>12</v>
      </c>
      <c r="AR88" s="47">
        <f t="shared" ref="AR88:AR91" si="478">ROUND(R88,0)</f>
        <v>11</v>
      </c>
      <c r="AS88" s="47">
        <f t="shared" ref="AS88:AS91" si="479">ROUND(S88,0)</f>
        <v>42</v>
      </c>
      <c r="AT88" s="47">
        <f t="shared" ref="AT88:AT91" si="480">ROUND(T88,0)</f>
        <v>51</v>
      </c>
      <c r="AU88" s="47">
        <f t="shared" ref="AU88:AU91" si="481">ROUND(U88,0)</f>
        <v>45</v>
      </c>
      <c r="AV88" s="47">
        <f t="shared" ref="AV88:AV91" si="482">ROUND(V88,0)</f>
        <v>14</v>
      </c>
      <c r="AW88" s="47">
        <f t="shared" ref="AW88:AW91" si="483">ROUND(W88,0)</f>
        <v>8</v>
      </c>
      <c r="AX88" s="47">
        <f t="shared" ref="AX88:AX91" si="484">ROUND(X88,0)</f>
        <v>17</v>
      </c>
      <c r="AY88" s="47">
        <f t="shared" ref="AY88:AY91" si="485">ROUND(Y88,0)</f>
        <v>7</v>
      </c>
      <c r="AZ88" s="47">
        <f t="shared" ref="AZ88:AZ91" si="486">ROUND(Z88,0)</f>
        <v>4</v>
      </c>
      <c r="BA88" s="47">
        <f t="shared" ref="BA88:BA91" si="487">ROUND(AA88,0)</f>
        <v>10</v>
      </c>
      <c r="BB88" s="47">
        <f t="shared" ref="BB88:BB91" si="488">ROUND(AB88,0)</f>
        <v>6</v>
      </c>
      <c r="BC88" s="47">
        <f t="shared" ref="BC88:BC91" si="489">ROUND(AC88,0)</f>
        <v>5</v>
      </c>
      <c r="BD88" s="47">
        <f t="shared" ref="BD88:BD91" si="490">ROUND(AD88,0)</f>
        <v>6</v>
      </c>
      <c r="BE88" s="47">
        <f t="shared" ref="BE88:BE91" si="491">ROUND(AE88,0)</f>
        <v>5</v>
      </c>
      <c r="BF88" s="47">
        <f t="shared" ref="BF88:BF91" si="492">ROUND(AF88,0)</f>
        <v>4</v>
      </c>
    </row>
    <row r="89" spans="1:58" ht="24" x14ac:dyDescent="0.2">
      <c r="A89" s="30" t="s">
        <v>51</v>
      </c>
      <c r="B89" s="20" t="s">
        <v>10</v>
      </c>
      <c r="C89" s="31" t="s">
        <v>50</v>
      </c>
      <c r="D89" s="32" t="s">
        <v>135</v>
      </c>
      <c r="E89" s="35" t="s">
        <v>136</v>
      </c>
      <c r="F89" s="21">
        <f t="shared" si="466"/>
        <v>770105</v>
      </c>
      <c r="G89" s="22">
        <f t="shared" si="467"/>
        <v>381</v>
      </c>
      <c r="H89" s="23">
        <v>11</v>
      </c>
      <c r="I89" s="23">
        <v>14</v>
      </c>
      <c r="J89" s="23">
        <v>21</v>
      </c>
      <c r="K89" s="23">
        <v>25</v>
      </c>
      <c r="L89" s="23">
        <v>18</v>
      </c>
      <c r="M89" s="23">
        <v>19</v>
      </c>
      <c r="N89" s="23">
        <v>29</v>
      </c>
      <c r="O89" s="23">
        <v>20</v>
      </c>
      <c r="P89" s="23">
        <v>19</v>
      </c>
      <c r="Q89" s="23">
        <v>11</v>
      </c>
      <c r="R89" s="23">
        <v>9</v>
      </c>
      <c r="S89" s="23">
        <v>38</v>
      </c>
      <c r="T89" s="23">
        <v>46</v>
      </c>
      <c r="U89" s="23">
        <v>42</v>
      </c>
      <c r="V89" s="23">
        <v>12</v>
      </c>
      <c r="W89" s="23">
        <v>8</v>
      </c>
      <c r="X89" s="23">
        <v>16</v>
      </c>
      <c r="Y89" s="23">
        <v>4</v>
      </c>
      <c r="Z89" s="23">
        <v>2</v>
      </c>
      <c r="AA89" s="23">
        <v>5</v>
      </c>
      <c r="AB89" s="23">
        <v>3</v>
      </c>
      <c r="AC89" s="23">
        <v>2</v>
      </c>
      <c r="AD89" s="23">
        <v>3</v>
      </c>
      <c r="AE89" s="23">
        <v>2</v>
      </c>
      <c r="AF89" s="23">
        <v>2</v>
      </c>
      <c r="AH89" s="47">
        <f t="shared" si="468"/>
        <v>11</v>
      </c>
      <c r="AI89" s="47">
        <f t="shared" si="469"/>
        <v>14</v>
      </c>
      <c r="AJ89" s="47">
        <f t="shared" si="470"/>
        <v>21</v>
      </c>
      <c r="AK89" s="47">
        <f t="shared" si="471"/>
        <v>25</v>
      </c>
      <c r="AL89" s="47">
        <f t="shared" si="472"/>
        <v>18</v>
      </c>
      <c r="AM89" s="47">
        <f t="shared" si="473"/>
        <v>19</v>
      </c>
      <c r="AN89" s="47">
        <f t="shared" si="474"/>
        <v>29</v>
      </c>
      <c r="AO89" s="47">
        <f t="shared" si="475"/>
        <v>20</v>
      </c>
      <c r="AP89" s="47">
        <f t="shared" si="476"/>
        <v>19</v>
      </c>
      <c r="AQ89" s="47">
        <f t="shared" si="477"/>
        <v>11</v>
      </c>
      <c r="AR89" s="47">
        <f t="shared" si="478"/>
        <v>9</v>
      </c>
      <c r="AS89" s="47">
        <f t="shared" si="479"/>
        <v>38</v>
      </c>
      <c r="AT89" s="47">
        <f t="shared" si="480"/>
        <v>46</v>
      </c>
      <c r="AU89" s="47">
        <f t="shared" si="481"/>
        <v>42</v>
      </c>
      <c r="AV89" s="47">
        <f t="shared" si="482"/>
        <v>12</v>
      </c>
      <c r="AW89" s="47">
        <f t="shared" si="483"/>
        <v>8</v>
      </c>
      <c r="AX89" s="47">
        <f t="shared" si="484"/>
        <v>16</v>
      </c>
      <c r="AY89" s="47">
        <f t="shared" si="485"/>
        <v>4</v>
      </c>
      <c r="AZ89" s="47">
        <f t="shared" si="486"/>
        <v>2</v>
      </c>
      <c r="BA89" s="47">
        <f t="shared" si="487"/>
        <v>5</v>
      </c>
      <c r="BB89" s="47">
        <f t="shared" si="488"/>
        <v>3</v>
      </c>
      <c r="BC89" s="47">
        <f t="shared" si="489"/>
        <v>2</v>
      </c>
      <c r="BD89" s="47">
        <f t="shared" si="490"/>
        <v>3</v>
      </c>
      <c r="BE89" s="47">
        <f t="shared" si="491"/>
        <v>2</v>
      </c>
      <c r="BF89" s="47">
        <f t="shared" si="492"/>
        <v>2</v>
      </c>
    </row>
    <row r="90" spans="1:58" ht="24" x14ac:dyDescent="0.2">
      <c r="A90" s="30" t="s">
        <v>51</v>
      </c>
      <c r="B90" s="20" t="s">
        <v>10</v>
      </c>
      <c r="C90" s="31" t="s">
        <v>50</v>
      </c>
      <c r="D90" s="32" t="s">
        <v>137</v>
      </c>
      <c r="E90" s="35" t="s">
        <v>138</v>
      </c>
      <c r="F90" s="21">
        <f t="shared" si="466"/>
        <v>512150</v>
      </c>
      <c r="G90" s="22">
        <f t="shared" si="467"/>
        <v>254</v>
      </c>
      <c r="H90" s="23">
        <v>7</v>
      </c>
      <c r="I90" s="23">
        <v>10</v>
      </c>
      <c r="J90" s="23">
        <v>14</v>
      </c>
      <c r="K90" s="23">
        <v>16</v>
      </c>
      <c r="L90" s="23">
        <v>12</v>
      </c>
      <c r="M90" s="23">
        <v>13</v>
      </c>
      <c r="N90" s="23">
        <v>19</v>
      </c>
      <c r="O90" s="23">
        <v>14</v>
      </c>
      <c r="P90" s="23">
        <v>13</v>
      </c>
      <c r="Q90" s="23">
        <v>7</v>
      </c>
      <c r="R90" s="23">
        <v>6</v>
      </c>
      <c r="S90" s="23">
        <v>26</v>
      </c>
      <c r="T90" s="23">
        <v>30</v>
      </c>
      <c r="U90" s="23">
        <v>28</v>
      </c>
      <c r="V90" s="23">
        <v>8</v>
      </c>
      <c r="W90" s="23">
        <v>5</v>
      </c>
      <c r="X90" s="23">
        <v>11</v>
      </c>
      <c r="Y90" s="23">
        <v>3</v>
      </c>
      <c r="Z90" s="23">
        <v>1</v>
      </c>
      <c r="AA90" s="23">
        <v>3</v>
      </c>
      <c r="AB90" s="23">
        <v>2</v>
      </c>
      <c r="AC90" s="23">
        <v>1</v>
      </c>
      <c r="AD90" s="23">
        <v>2</v>
      </c>
      <c r="AE90" s="23">
        <v>2</v>
      </c>
      <c r="AF90" s="23">
        <v>1</v>
      </c>
      <c r="AH90" s="47">
        <f t="shared" si="468"/>
        <v>7</v>
      </c>
      <c r="AI90" s="47">
        <f t="shared" si="469"/>
        <v>10</v>
      </c>
      <c r="AJ90" s="47">
        <f t="shared" si="470"/>
        <v>14</v>
      </c>
      <c r="AK90" s="47">
        <f t="shared" si="471"/>
        <v>16</v>
      </c>
      <c r="AL90" s="47">
        <f t="shared" si="472"/>
        <v>12</v>
      </c>
      <c r="AM90" s="47">
        <f t="shared" si="473"/>
        <v>13</v>
      </c>
      <c r="AN90" s="47">
        <f t="shared" si="474"/>
        <v>19</v>
      </c>
      <c r="AO90" s="47">
        <f t="shared" si="475"/>
        <v>14</v>
      </c>
      <c r="AP90" s="47">
        <f t="shared" si="476"/>
        <v>13</v>
      </c>
      <c r="AQ90" s="47">
        <f t="shared" si="477"/>
        <v>7</v>
      </c>
      <c r="AR90" s="47">
        <f t="shared" si="478"/>
        <v>6</v>
      </c>
      <c r="AS90" s="47">
        <f t="shared" si="479"/>
        <v>26</v>
      </c>
      <c r="AT90" s="47">
        <f t="shared" si="480"/>
        <v>30</v>
      </c>
      <c r="AU90" s="47">
        <f t="shared" si="481"/>
        <v>28</v>
      </c>
      <c r="AV90" s="47">
        <f t="shared" si="482"/>
        <v>8</v>
      </c>
      <c r="AW90" s="47">
        <f t="shared" si="483"/>
        <v>5</v>
      </c>
      <c r="AX90" s="47">
        <f t="shared" si="484"/>
        <v>11</v>
      </c>
      <c r="AY90" s="47">
        <f t="shared" si="485"/>
        <v>3</v>
      </c>
      <c r="AZ90" s="47">
        <f t="shared" si="486"/>
        <v>1</v>
      </c>
      <c r="BA90" s="47">
        <f t="shared" si="487"/>
        <v>3</v>
      </c>
      <c r="BB90" s="47">
        <f t="shared" si="488"/>
        <v>2</v>
      </c>
      <c r="BC90" s="47">
        <f t="shared" si="489"/>
        <v>1</v>
      </c>
      <c r="BD90" s="47">
        <f t="shared" si="490"/>
        <v>2</v>
      </c>
      <c r="BE90" s="47">
        <f t="shared" si="491"/>
        <v>2</v>
      </c>
      <c r="BF90" s="47">
        <f t="shared" si="492"/>
        <v>1</v>
      </c>
    </row>
    <row r="91" spans="1:58" ht="24" x14ac:dyDescent="0.2">
      <c r="A91" s="30" t="s">
        <v>51</v>
      </c>
      <c r="B91" s="20" t="s">
        <v>10</v>
      </c>
      <c r="C91" s="31" t="s">
        <v>50</v>
      </c>
      <c r="D91" s="32" t="s">
        <v>139</v>
      </c>
      <c r="E91" s="35" t="s">
        <v>140</v>
      </c>
      <c r="F91" s="21">
        <f t="shared" si="466"/>
        <v>794195</v>
      </c>
      <c r="G91" s="22">
        <f t="shared" si="467"/>
        <v>364</v>
      </c>
      <c r="H91" s="23">
        <v>10</v>
      </c>
      <c r="I91" s="23">
        <v>13</v>
      </c>
      <c r="J91" s="23">
        <v>20</v>
      </c>
      <c r="K91" s="23">
        <v>23</v>
      </c>
      <c r="L91" s="23">
        <v>16</v>
      </c>
      <c r="M91" s="23">
        <v>18</v>
      </c>
      <c r="N91" s="23">
        <v>27</v>
      </c>
      <c r="O91" s="23">
        <v>19</v>
      </c>
      <c r="P91" s="23">
        <v>18</v>
      </c>
      <c r="Q91" s="23">
        <v>10</v>
      </c>
      <c r="R91" s="23">
        <v>9</v>
      </c>
      <c r="S91" s="23">
        <v>36</v>
      </c>
      <c r="T91" s="23">
        <v>42</v>
      </c>
      <c r="U91" s="23">
        <v>39</v>
      </c>
      <c r="V91" s="23">
        <v>12</v>
      </c>
      <c r="W91" s="23">
        <v>7</v>
      </c>
      <c r="X91" s="23">
        <v>15</v>
      </c>
      <c r="Y91" s="23">
        <v>5</v>
      </c>
      <c r="Z91" s="23">
        <v>2</v>
      </c>
      <c r="AA91" s="23">
        <v>6</v>
      </c>
      <c r="AB91" s="23">
        <v>4</v>
      </c>
      <c r="AC91" s="23">
        <v>3</v>
      </c>
      <c r="AD91" s="23">
        <v>4</v>
      </c>
      <c r="AE91" s="23">
        <v>3</v>
      </c>
      <c r="AF91" s="23">
        <v>3</v>
      </c>
      <c r="AH91" s="47">
        <f t="shared" si="468"/>
        <v>10</v>
      </c>
      <c r="AI91" s="47">
        <f t="shared" si="469"/>
        <v>13</v>
      </c>
      <c r="AJ91" s="47">
        <f t="shared" si="470"/>
        <v>20</v>
      </c>
      <c r="AK91" s="47">
        <f t="shared" si="471"/>
        <v>23</v>
      </c>
      <c r="AL91" s="47">
        <f t="shared" si="472"/>
        <v>16</v>
      </c>
      <c r="AM91" s="47">
        <f t="shared" si="473"/>
        <v>18</v>
      </c>
      <c r="AN91" s="47">
        <f t="shared" si="474"/>
        <v>27</v>
      </c>
      <c r="AO91" s="47">
        <f t="shared" si="475"/>
        <v>19</v>
      </c>
      <c r="AP91" s="47">
        <f t="shared" si="476"/>
        <v>18</v>
      </c>
      <c r="AQ91" s="47">
        <f t="shared" si="477"/>
        <v>10</v>
      </c>
      <c r="AR91" s="47">
        <f t="shared" si="478"/>
        <v>9</v>
      </c>
      <c r="AS91" s="47">
        <f t="shared" si="479"/>
        <v>36</v>
      </c>
      <c r="AT91" s="47">
        <f t="shared" si="480"/>
        <v>42</v>
      </c>
      <c r="AU91" s="47">
        <f t="shared" si="481"/>
        <v>39</v>
      </c>
      <c r="AV91" s="47">
        <f t="shared" si="482"/>
        <v>12</v>
      </c>
      <c r="AW91" s="47">
        <f t="shared" si="483"/>
        <v>7</v>
      </c>
      <c r="AX91" s="47">
        <f t="shared" si="484"/>
        <v>15</v>
      </c>
      <c r="AY91" s="47">
        <f t="shared" si="485"/>
        <v>5</v>
      </c>
      <c r="AZ91" s="47">
        <f t="shared" si="486"/>
        <v>2</v>
      </c>
      <c r="BA91" s="47">
        <f t="shared" si="487"/>
        <v>6</v>
      </c>
      <c r="BB91" s="47">
        <f t="shared" si="488"/>
        <v>4</v>
      </c>
      <c r="BC91" s="47">
        <f t="shared" si="489"/>
        <v>3</v>
      </c>
      <c r="BD91" s="47">
        <f t="shared" si="490"/>
        <v>4</v>
      </c>
      <c r="BE91" s="47">
        <f t="shared" si="491"/>
        <v>3</v>
      </c>
      <c r="BF91" s="47">
        <f t="shared" si="492"/>
        <v>3</v>
      </c>
    </row>
    <row r="92" spans="1:58" x14ac:dyDescent="0.2">
      <c r="A92" s="33" t="s">
        <v>19</v>
      </c>
      <c r="B92" s="20" t="s">
        <v>10</v>
      </c>
      <c r="C92" s="31" t="s">
        <v>28</v>
      </c>
      <c r="D92" s="34" t="s">
        <v>141</v>
      </c>
      <c r="E92" s="31" t="s">
        <v>142</v>
      </c>
      <c r="F92" s="21">
        <f t="shared" si="466"/>
        <v>2274910</v>
      </c>
      <c r="G92" s="22">
        <f t="shared" si="467"/>
        <v>1004</v>
      </c>
      <c r="H92" s="23">
        <v>29</v>
      </c>
      <c r="I92" s="23">
        <v>34</v>
      </c>
      <c r="J92" s="23">
        <v>51</v>
      </c>
      <c r="K92" s="23">
        <v>64</v>
      </c>
      <c r="L92" s="23">
        <v>42</v>
      </c>
      <c r="M92" s="23">
        <v>47</v>
      </c>
      <c r="N92" s="23">
        <v>70</v>
      </c>
      <c r="O92" s="23">
        <v>49</v>
      </c>
      <c r="P92" s="23">
        <v>46</v>
      </c>
      <c r="Q92" s="23">
        <v>24</v>
      </c>
      <c r="R92" s="23">
        <v>21</v>
      </c>
      <c r="S92" s="23">
        <v>83</v>
      </c>
      <c r="T92" s="23">
        <v>131</v>
      </c>
      <c r="U92" s="23">
        <v>120</v>
      </c>
      <c r="V92" s="23">
        <v>36</v>
      </c>
      <c r="W92" s="23">
        <v>22</v>
      </c>
      <c r="X92" s="23">
        <v>46</v>
      </c>
      <c r="Y92" s="23">
        <v>15</v>
      </c>
      <c r="Z92" s="23">
        <v>7</v>
      </c>
      <c r="AA92" s="23">
        <v>18</v>
      </c>
      <c r="AB92" s="23">
        <v>12</v>
      </c>
      <c r="AC92" s="23">
        <v>8</v>
      </c>
      <c r="AD92" s="23">
        <v>12</v>
      </c>
      <c r="AE92" s="23">
        <v>10</v>
      </c>
      <c r="AF92" s="23">
        <v>7</v>
      </c>
      <c r="AH92" s="47">
        <f t="shared" ref="AH92:AH95" si="493">ROUND(H92,0)</f>
        <v>29</v>
      </c>
      <c r="AI92" s="47">
        <f t="shared" ref="AI92:AI95" si="494">ROUND(I92,0)</f>
        <v>34</v>
      </c>
      <c r="AJ92" s="47">
        <f t="shared" ref="AJ92:AJ95" si="495">ROUND(J92,0)</f>
        <v>51</v>
      </c>
      <c r="AK92" s="47">
        <f t="shared" ref="AK92:AK95" si="496">ROUND(K92,0)</f>
        <v>64</v>
      </c>
      <c r="AL92" s="47">
        <f t="shared" ref="AL92:AL95" si="497">ROUND(L92,0)</f>
        <v>42</v>
      </c>
      <c r="AM92" s="47">
        <f t="shared" ref="AM92:AM95" si="498">ROUND(M92,0)</f>
        <v>47</v>
      </c>
      <c r="AN92" s="47">
        <f t="shared" ref="AN92:AN95" si="499">ROUND(N92,0)</f>
        <v>70</v>
      </c>
      <c r="AO92" s="47">
        <f t="shared" ref="AO92:AO95" si="500">ROUND(O92,0)</f>
        <v>49</v>
      </c>
      <c r="AP92" s="47">
        <f t="shared" ref="AP92:AP95" si="501">ROUND(P92,0)</f>
        <v>46</v>
      </c>
      <c r="AQ92" s="47">
        <f t="shared" ref="AQ92:AQ95" si="502">ROUND(Q92,0)</f>
        <v>24</v>
      </c>
      <c r="AR92" s="47">
        <f t="shared" ref="AR92:AR95" si="503">ROUND(R92,0)</f>
        <v>21</v>
      </c>
      <c r="AS92" s="47">
        <f t="shared" ref="AS92:AS95" si="504">ROUND(S92,0)</f>
        <v>83</v>
      </c>
      <c r="AT92" s="47">
        <f t="shared" ref="AT92:AT95" si="505">ROUND(T92,0)</f>
        <v>131</v>
      </c>
      <c r="AU92" s="47">
        <f t="shared" ref="AU92:AU95" si="506">ROUND(U92,0)</f>
        <v>120</v>
      </c>
      <c r="AV92" s="47">
        <f t="shared" ref="AV92:AV95" si="507">ROUND(V92,0)</f>
        <v>36</v>
      </c>
      <c r="AW92" s="47">
        <f t="shared" ref="AW92:AW95" si="508">ROUND(W92,0)</f>
        <v>22</v>
      </c>
      <c r="AX92" s="47">
        <f t="shared" ref="AX92:AX95" si="509">ROUND(X92,0)</f>
        <v>46</v>
      </c>
      <c r="AY92" s="47">
        <f t="shared" ref="AY92:AY95" si="510">ROUND(Y92,0)</f>
        <v>15</v>
      </c>
      <c r="AZ92" s="47">
        <f t="shared" ref="AZ92:AZ95" si="511">ROUND(Z92,0)</f>
        <v>7</v>
      </c>
      <c r="BA92" s="47">
        <f t="shared" ref="BA92:BA95" si="512">ROUND(AA92,0)</f>
        <v>18</v>
      </c>
      <c r="BB92" s="47">
        <f t="shared" ref="BB92:BB95" si="513">ROUND(AB92,0)</f>
        <v>12</v>
      </c>
      <c r="BC92" s="47">
        <f t="shared" ref="BC92:BC95" si="514">ROUND(AC92,0)</f>
        <v>8</v>
      </c>
      <c r="BD92" s="47">
        <f t="shared" ref="BD92:BD95" si="515">ROUND(AD92,0)</f>
        <v>12</v>
      </c>
      <c r="BE92" s="47">
        <f t="shared" ref="BE92:BE95" si="516">ROUND(AE92,0)</f>
        <v>10</v>
      </c>
      <c r="BF92" s="47">
        <f t="shared" ref="BF92:BF95" si="517">ROUND(AF92,0)</f>
        <v>7</v>
      </c>
    </row>
    <row r="93" spans="1:58" x14ac:dyDescent="0.2">
      <c r="A93" s="33" t="s">
        <v>19</v>
      </c>
      <c r="B93" s="20" t="s">
        <v>10</v>
      </c>
      <c r="C93" s="31" t="s">
        <v>28</v>
      </c>
      <c r="D93" s="34" t="s">
        <v>143</v>
      </c>
      <c r="E93" s="31" t="s">
        <v>144</v>
      </c>
      <c r="F93" s="21">
        <f t="shared" si="466"/>
        <v>1976350</v>
      </c>
      <c r="G93" s="22">
        <f t="shared" si="467"/>
        <v>892</v>
      </c>
      <c r="H93" s="23">
        <v>16</v>
      </c>
      <c r="I93" s="23">
        <v>18</v>
      </c>
      <c r="J93" s="23">
        <v>27</v>
      </c>
      <c r="K93" s="23">
        <v>64</v>
      </c>
      <c r="L93" s="23">
        <v>42</v>
      </c>
      <c r="M93" s="23">
        <v>47</v>
      </c>
      <c r="N93" s="23">
        <v>70</v>
      </c>
      <c r="O93" s="23">
        <v>49</v>
      </c>
      <c r="P93" s="23">
        <v>46</v>
      </c>
      <c r="Q93" s="23">
        <v>26</v>
      </c>
      <c r="R93" s="23">
        <v>23</v>
      </c>
      <c r="S93" s="23">
        <v>92</v>
      </c>
      <c r="T93" s="23">
        <v>110</v>
      </c>
      <c r="U93" s="23">
        <v>100</v>
      </c>
      <c r="V93" s="23">
        <v>30</v>
      </c>
      <c r="W93" s="23">
        <v>19</v>
      </c>
      <c r="X93" s="23">
        <v>38</v>
      </c>
      <c r="Y93" s="23">
        <v>13</v>
      </c>
      <c r="Z93" s="23">
        <v>6</v>
      </c>
      <c r="AA93" s="23">
        <v>15</v>
      </c>
      <c r="AB93" s="23">
        <v>10</v>
      </c>
      <c r="AC93" s="23">
        <v>7</v>
      </c>
      <c r="AD93" s="23">
        <v>10</v>
      </c>
      <c r="AE93" s="23">
        <v>8</v>
      </c>
      <c r="AF93" s="23">
        <v>6</v>
      </c>
      <c r="AH93" s="47">
        <f t="shared" si="493"/>
        <v>16</v>
      </c>
      <c r="AI93" s="47">
        <f t="shared" si="494"/>
        <v>18</v>
      </c>
      <c r="AJ93" s="47">
        <f t="shared" si="495"/>
        <v>27</v>
      </c>
      <c r="AK93" s="47">
        <f t="shared" si="496"/>
        <v>64</v>
      </c>
      <c r="AL93" s="47">
        <f t="shared" si="497"/>
        <v>42</v>
      </c>
      <c r="AM93" s="47">
        <f t="shared" si="498"/>
        <v>47</v>
      </c>
      <c r="AN93" s="47">
        <f t="shared" si="499"/>
        <v>70</v>
      </c>
      <c r="AO93" s="47">
        <f t="shared" si="500"/>
        <v>49</v>
      </c>
      <c r="AP93" s="47">
        <f t="shared" si="501"/>
        <v>46</v>
      </c>
      <c r="AQ93" s="47">
        <f t="shared" si="502"/>
        <v>26</v>
      </c>
      <c r="AR93" s="47">
        <f t="shared" si="503"/>
        <v>23</v>
      </c>
      <c r="AS93" s="47">
        <f t="shared" si="504"/>
        <v>92</v>
      </c>
      <c r="AT93" s="47">
        <f t="shared" si="505"/>
        <v>110</v>
      </c>
      <c r="AU93" s="47">
        <f t="shared" si="506"/>
        <v>100</v>
      </c>
      <c r="AV93" s="47">
        <f t="shared" si="507"/>
        <v>30</v>
      </c>
      <c r="AW93" s="47">
        <f t="shared" si="508"/>
        <v>19</v>
      </c>
      <c r="AX93" s="47">
        <f t="shared" si="509"/>
        <v>38</v>
      </c>
      <c r="AY93" s="47">
        <f t="shared" si="510"/>
        <v>13</v>
      </c>
      <c r="AZ93" s="47">
        <f t="shared" si="511"/>
        <v>6</v>
      </c>
      <c r="BA93" s="47">
        <f t="shared" si="512"/>
        <v>15</v>
      </c>
      <c r="BB93" s="47">
        <f t="shared" si="513"/>
        <v>10</v>
      </c>
      <c r="BC93" s="47">
        <f t="shared" si="514"/>
        <v>7</v>
      </c>
      <c r="BD93" s="47">
        <f t="shared" si="515"/>
        <v>10</v>
      </c>
      <c r="BE93" s="47">
        <f t="shared" si="516"/>
        <v>8</v>
      </c>
      <c r="BF93" s="47">
        <f t="shared" si="517"/>
        <v>6</v>
      </c>
    </row>
    <row r="94" spans="1:58" x14ac:dyDescent="0.2">
      <c r="A94" s="33" t="s">
        <v>19</v>
      </c>
      <c r="B94" s="20" t="s">
        <v>10</v>
      </c>
      <c r="C94" s="31" t="s">
        <v>28</v>
      </c>
      <c r="D94" s="34" t="s">
        <v>145</v>
      </c>
      <c r="E94" s="31" t="s">
        <v>146</v>
      </c>
      <c r="F94" s="21">
        <f t="shared" si="466"/>
        <v>1212375</v>
      </c>
      <c r="G94" s="22">
        <f t="shared" si="467"/>
        <v>643</v>
      </c>
      <c r="H94" s="23">
        <v>24</v>
      </c>
      <c r="I94" s="23">
        <v>27</v>
      </c>
      <c r="J94" s="23">
        <v>41</v>
      </c>
      <c r="K94" s="23">
        <v>51</v>
      </c>
      <c r="L94" s="23">
        <v>34</v>
      </c>
      <c r="M94" s="23">
        <v>37</v>
      </c>
      <c r="N94" s="23">
        <v>56</v>
      </c>
      <c r="O94" s="23">
        <v>39</v>
      </c>
      <c r="P94" s="23">
        <v>36</v>
      </c>
      <c r="Q94" s="23">
        <v>21</v>
      </c>
      <c r="R94" s="23">
        <v>18</v>
      </c>
      <c r="S94" s="23">
        <v>74</v>
      </c>
      <c r="T94" s="23">
        <v>55</v>
      </c>
      <c r="U94" s="23">
        <v>50</v>
      </c>
      <c r="V94" s="23">
        <v>15</v>
      </c>
      <c r="W94" s="23">
        <v>9</v>
      </c>
      <c r="X94" s="23">
        <v>19</v>
      </c>
      <c r="Y94" s="23">
        <v>6</v>
      </c>
      <c r="Z94" s="23">
        <v>3</v>
      </c>
      <c r="AA94" s="23">
        <v>8</v>
      </c>
      <c r="AB94" s="23">
        <v>5</v>
      </c>
      <c r="AC94" s="23">
        <v>3</v>
      </c>
      <c r="AD94" s="23">
        <v>5</v>
      </c>
      <c r="AE94" s="23">
        <v>4</v>
      </c>
      <c r="AF94" s="23">
        <v>3</v>
      </c>
      <c r="AH94" s="47">
        <f t="shared" si="493"/>
        <v>24</v>
      </c>
      <c r="AI94" s="47">
        <f t="shared" si="494"/>
        <v>27</v>
      </c>
      <c r="AJ94" s="47">
        <f t="shared" si="495"/>
        <v>41</v>
      </c>
      <c r="AK94" s="47">
        <f t="shared" si="496"/>
        <v>51</v>
      </c>
      <c r="AL94" s="47">
        <f t="shared" si="497"/>
        <v>34</v>
      </c>
      <c r="AM94" s="47">
        <f t="shared" si="498"/>
        <v>37</v>
      </c>
      <c r="AN94" s="47">
        <f t="shared" si="499"/>
        <v>56</v>
      </c>
      <c r="AO94" s="47">
        <f t="shared" si="500"/>
        <v>39</v>
      </c>
      <c r="AP94" s="47">
        <f t="shared" si="501"/>
        <v>36</v>
      </c>
      <c r="AQ94" s="47">
        <f t="shared" si="502"/>
        <v>21</v>
      </c>
      <c r="AR94" s="47">
        <f t="shared" si="503"/>
        <v>18</v>
      </c>
      <c r="AS94" s="47">
        <f t="shared" si="504"/>
        <v>74</v>
      </c>
      <c r="AT94" s="47">
        <f t="shared" si="505"/>
        <v>55</v>
      </c>
      <c r="AU94" s="47">
        <f t="shared" si="506"/>
        <v>50</v>
      </c>
      <c r="AV94" s="47">
        <f t="shared" si="507"/>
        <v>15</v>
      </c>
      <c r="AW94" s="47">
        <f t="shared" si="508"/>
        <v>9</v>
      </c>
      <c r="AX94" s="47">
        <f t="shared" si="509"/>
        <v>19</v>
      </c>
      <c r="AY94" s="47">
        <f t="shared" si="510"/>
        <v>6</v>
      </c>
      <c r="AZ94" s="47">
        <f t="shared" si="511"/>
        <v>3</v>
      </c>
      <c r="BA94" s="47">
        <f t="shared" si="512"/>
        <v>8</v>
      </c>
      <c r="BB94" s="47">
        <f t="shared" si="513"/>
        <v>5</v>
      </c>
      <c r="BC94" s="47">
        <f t="shared" si="514"/>
        <v>3</v>
      </c>
      <c r="BD94" s="47">
        <f t="shared" si="515"/>
        <v>5</v>
      </c>
      <c r="BE94" s="47">
        <f t="shared" si="516"/>
        <v>4</v>
      </c>
      <c r="BF94" s="47">
        <f t="shared" si="517"/>
        <v>3</v>
      </c>
    </row>
    <row r="95" spans="1:58" x14ac:dyDescent="0.2">
      <c r="A95" s="33" t="s">
        <v>19</v>
      </c>
      <c r="B95" s="20" t="s">
        <v>10</v>
      </c>
      <c r="C95" s="31" t="s">
        <v>28</v>
      </c>
      <c r="D95" s="34" t="s">
        <v>147</v>
      </c>
      <c r="E95" s="31" t="s">
        <v>148</v>
      </c>
      <c r="F95" s="21">
        <f t="shared" si="466"/>
        <v>1268430</v>
      </c>
      <c r="G95" s="22">
        <f t="shared" si="467"/>
        <v>605</v>
      </c>
      <c r="H95" s="23">
        <v>29</v>
      </c>
      <c r="I95" s="23">
        <v>35</v>
      </c>
      <c r="J95" s="23">
        <v>52</v>
      </c>
      <c r="K95" s="23">
        <v>34</v>
      </c>
      <c r="L95" s="23">
        <v>23</v>
      </c>
      <c r="M95" s="23">
        <v>25</v>
      </c>
      <c r="N95" s="23">
        <v>36</v>
      </c>
      <c r="O95" s="23">
        <v>26</v>
      </c>
      <c r="P95" s="23">
        <v>24</v>
      </c>
      <c r="Q95" s="23">
        <v>17</v>
      </c>
      <c r="R95" s="23">
        <v>14</v>
      </c>
      <c r="S95" s="23">
        <v>59</v>
      </c>
      <c r="T95" s="23">
        <v>69</v>
      </c>
      <c r="U95" s="23">
        <v>63</v>
      </c>
      <c r="V95" s="23">
        <v>18</v>
      </c>
      <c r="W95" s="23">
        <v>12</v>
      </c>
      <c r="X95" s="23">
        <v>25</v>
      </c>
      <c r="Y95" s="23">
        <v>8</v>
      </c>
      <c r="Z95" s="23">
        <v>3</v>
      </c>
      <c r="AA95" s="23">
        <v>10</v>
      </c>
      <c r="AB95" s="23">
        <v>5</v>
      </c>
      <c r="AC95" s="23">
        <v>5</v>
      </c>
      <c r="AD95" s="23">
        <v>5</v>
      </c>
      <c r="AE95" s="23">
        <v>5</v>
      </c>
      <c r="AF95" s="23">
        <v>3</v>
      </c>
      <c r="AH95" s="47">
        <f t="shared" si="493"/>
        <v>29</v>
      </c>
      <c r="AI95" s="47">
        <f t="shared" si="494"/>
        <v>35</v>
      </c>
      <c r="AJ95" s="47">
        <f t="shared" si="495"/>
        <v>52</v>
      </c>
      <c r="AK95" s="47">
        <f t="shared" si="496"/>
        <v>34</v>
      </c>
      <c r="AL95" s="47">
        <f t="shared" si="497"/>
        <v>23</v>
      </c>
      <c r="AM95" s="47">
        <f t="shared" si="498"/>
        <v>25</v>
      </c>
      <c r="AN95" s="47">
        <f t="shared" si="499"/>
        <v>36</v>
      </c>
      <c r="AO95" s="47">
        <f t="shared" si="500"/>
        <v>26</v>
      </c>
      <c r="AP95" s="47">
        <f t="shared" si="501"/>
        <v>24</v>
      </c>
      <c r="AQ95" s="47">
        <f t="shared" si="502"/>
        <v>17</v>
      </c>
      <c r="AR95" s="47">
        <f t="shared" si="503"/>
        <v>14</v>
      </c>
      <c r="AS95" s="47">
        <f t="shared" si="504"/>
        <v>59</v>
      </c>
      <c r="AT95" s="47">
        <f t="shared" si="505"/>
        <v>69</v>
      </c>
      <c r="AU95" s="47">
        <f t="shared" si="506"/>
        <v>63</v>
      </c>
      <c r="AV95" s="47">
        <f t="shared" si="507"/>
        <v>18</v>
      </c>
      <c r="AW95" s="47">
        <f t="shared" si="508"/>
        <v>12</v>
      </c>
      <c r="AX95" s="47">
        <f t="shared" si="509"/>
        <v>25</v>
      </c>
      <c r="AY95" s="47">
        <f t="shared" si="510"/>
        <v>8</v>
      </c>
      <c r="AZ95" s="47">
        <f t="shared" si="511"/>
        <v>3</v>
      </c>
      <c r="BA95" s="47">
        <f t="shared" si="512"/>
        <v>10</v>
      </c>
      <c r="BB95" s="47">
        <f t="shared" si="513"/>
        <v>5</v>
      </c>
      <c r="BC95" s="47">
        <f t="shared" si="514"/>
        <v>5</v>
      </c>
      <c r="BD95" s="47">
        <f t="shared" si="515"/>
        <v>5</v>
      </c>
      <c r="BE95" s="47">
        <f t="shared" si="516"/>
        <v>5</v>
      </c>
      <c r="BF95" s="47">
        <f t="shared" si="517"/>
        <v>3</v>
      </c>
    </row>
    <row r="96" spans="1:58" x14ac:dyDescent="0.2">
      <c r="A96" s="35" t="s">
        <v>20</v>
      </c>
      <c r="B96" s="20" t="s">
        <v>10</v>
      </c>
      <c r="C96" s="31" t="s">
        <v>50</v>
      </c>
      <c r="D96" s="32" t="s">
        <v>149</v>
      </c>
      <c r="E96" s="35" t="s">
        <v>281</v>
      </c>
      <c r="F96" s="21">
        <f t="shared" ref="F96:F103" si="518">SUMPRODUCT(H96:AF96,$H$1:$AF$1)</f>
        <v>1369390</v>
      </c>
      <c r="G96" s="22">
        <f t="shared" ref="G96:G103" si="519">SUM(H96:AF96)</f>
        <v>627</v>
      </c>
      <c r="H96" s="23">
        <v>19</v>
      </c>
      <c r="I96" s="23">
        <v>23</v>
      </c>
      <c r="J96" s="23">
        <v>34</v>
      </c>
      <c r="K96" s="23">
        <v>42</v>
      </c>
      <c r="L96" s="23">
        <v>28</v>
      </c>
      <c r="M96" s="23">
        <v>31</v>
      </c>
      <c r="N96" s="23">
        <v>46</v>
      </c>
      <c r="O96" s="23">
        <v>32</v>
      </c>
      <c r="P96" s="23">
        <v>30</v>
      </c>
      <c r="Q96" s="23">
        <v>17</v>
      </c>
      <c r="R96" s="23">
        <v>15</v>
      </c>
      <c r="S96" s="23">
        <v>61</v>
      </c>
      <c r="T96" s="23">
        <v>73</v>
      </c>
      <c r="U96" s="23">
        <v>66</v>
      </c>
      <c r="V96" s="23">
        <v>20</v>
      </c>
      <c r="W96" s="23">
        <v>12</v>
      </c>
      <c r="X96" s="23">
        <v>25</v>
      </c>
      <c r="Y96" s="23">
        <v>9</v>
      </c>
      <c r="Z96" s="23">
        <v>4</v>
      </c>
      <c r="AA96" s="23">
        <v>11</v>
      </c>
      <c r="AB96" s="23">
        <v>7</v>
      </c>
      <c r="AC96" s="23">
        <v>5</v>
      </c>
      <c r="AD96" s="23">
        <v>7</v>
      </c>
      <c r="AE96" s="23">
        <v>6</v>
      </c>
      <c r="AF96" s="23">
        <v>4</v>
      </c>
      <c r="AH96" s="47">
        <f t="shared" ref="AH96:AH103" si="520">ROUND(H96,0)</f>
        <v>19</v>
      </c>
      <c r="AI96" s="47">
        <f t="shared" ref="AI96:AI103" si="521">ROUND(I96,0)</f>
        <v>23</v>
      </c>
      <c r="AJ96" s="47">
        <f t="shared" ref="AJ96:AJ103" si="522">ROUND(J96,0)</f>
        <v>34</v>
      </c>
      <c r="AK96" s="47">
        <f t="shared" ref="AK96:AK103" si="523">ROUND(K96,0)</f>
        <v>42</v>
      </c>
      <c r="AL96" s="47">
        <f t="shared" ref="AL96:AL103" si="524">ROUND(L96,0)</f>
        <v>28</v>
      </c>
      <c r="AM96" s="47">
        <f t="shared" ref="AM96:AM103" si="525">ROUND(M96,0)</f>
        <v>31</v>
      </c>
      <c r="AN96" s="47">
        <f t="shared" ref="AN96:AN103" si="526">ROUND(N96,0)</f>
        <v>46</v>
      </c>
      <c r="AO96" s="47">
        <f t="shared" ref="AO96:AO103" si="527">ROUND(O96,0)</f>
        <v>32</v>
      </c>
      <c r="AP96" s="47">
        <f t="shared" ref="AP96:AP103" si="528">ROUND(P96,0)</f>
        <v>30</v>
      </c>
      <c r="AQ96" s="47">
        <f t="shared" ref="AQ96:AQ103" si="529">ROUND(Q96,0)</f>
        <v>17</v>
      </c>
      <c r="AR96" s="47">
        <f t="shared" ref="AR96:AR103" si="530">ROUND(R96,0)</f>
        <v>15</v>
      </c>
      <c r="AS96" s="47">
        <f t="shared" ref="AS96:AS103" si="531">ROUND(S96,0)</f>
        <v>61</v>
      </c>
      <c r="AT96" s="47">
        <f t="shared" ref="AT96:AT103" si="532">ROUND(T96,0)</f>
        <v>73</v>
      </c>
      <c r="AU96" s="47">
        <f t="shared" ref="AU96:AU103" si="533">ROUND(U96,0)</f>
        <v>66</v>
      </c>
      <c r="AV96" s="47">
        <f t="shared" ref="AV96:AV103" si="534">ROUND(V96,0)</f>
        <v>20</v>
      </c>
      <c r="AW96" s="47">
        <f t="shared" ref="AW96:AW103" si="535">ROUND(W96,0)</f>
        <v>12</v>
      </c>
      <c r="AX96" s="47">
        <f t="shared" ref="AX96:AX103" si="536">ROUND(X96,0)</f>
        <v>25</v>
      </c>
      <c r="AY96" s="47">
        <f t="shared" ref="AY96:AY103" si="537">ROUND(Y96,0)</f>
        <v>9</v>
      </c>
      <c r="AZ96" s="47">
        <f t="shared" ref="AZ96:AZ103" si="538">ROUND(Z96,0)</f>
        <v>4</v>
      </c>
      <c r="BA96" s="47">
        <f t="shared" ref="BA96:BA103" si="539">ROUND(AA96,0)</f>
        <v>11</v>
      </c>
      <c r="BB96" s="47">
        <f t="shared" ref="BB96:BB103" si="540">ROUND(AB96,0)</f>
        <v>7</v>
      </c>
      <c r="BC96" s="47">
        <f t="shared" ref="BC96:BC103" si="541">ROUND(AC96,0)</f>
        <v>5</v>
      </c>
      <c r="BD96" s="47">
        <f t="shared" ref="BD96:BD103" si="542">ROUND(AD96,0)</f>
        <v>7</v>
      </c>
      <c r="BE96" s="47">
        <f t="shared" ref="BE96:BE103" si="543">ROUND(AE96,0)</f>
        <v>6</v>
      </c>
      <c r="BF96" s="47">
        <f t="shared" ref="BF96:BF103" si="544">ROUND(AF96,0)</f>
        <v>4</v>
      </c>
    </row>
    <row r="97" spans="1:58" x14ac:dyDescent="0.2">
      <c r="A97" s="35" t="s">
        <v>20</v>
      </c>
      <c r="B97" s="20" t="s">
        <v>10</v>
      </c>
      <c r="C97" s="31" t="s">
        <v>50</v>
      </c>
      <c r="D97" s="32" t="s">
        <v>150</v>
      </c>
      <c r="E97" s="35" t="s">
        <v>151</v>
      </c>
      <c r="F97" s="21">
        <f t="shared" si="518"/>
        <v>1332690</v>
      </c>
      <c r="G97" s="22">
        <f t="shared" si="519"/>
        <v>623</v>
      </c>
      <c r="H97" s="23">
        <v>19</v>
      </c>
      <c r="I97" s="23">
        <v>23</v>
      </c>
      <c r="J97" s="23">
        <v>34</v>
      </c>
      <c r="K97" s="23">
        <v>42</v>
      </c>
      <c r="L97" s="23">
        <v>28</v>
      </c>
      <c r="M97" s="23">
        <v>31</v>
      </c>
      <c r="N97" s="23">
        <v>46</v>
      </c>
      <c r="O97" s="23">
        <v>32</v>
      </c>
      <c r="P97" s="23">
        <v>30</v>
      </c>
      <c r="Q97" s="23">
        <v>17</v>
      </c>
      <c r="R97" s="23">
        <v>15</v>
      </c>
      <c r="S97" s="23">
        <v>61</v>
      </c>
      <c r="T97" s="23">
        <v>73</v>
      </c>
      <c r="U97" s="23">
        <v>66</v>
      </c>
      <c r="V97" s="23">
        <v>20</v>
      </c>
      <c r="W97" s="23">
        <v>12</v>
      </c>
      <c r="X97" s="23">
        <v>25</v>
      </c>
      <c r="Y97" s="23">
        <v>9</v>
      </c>
      <c r="Z97" s="23">
        <v>4</v>
      </c>
      <c r="AA97" s="23">
        <v>10</v>
      </c>
      <c r="AB97" s="23">
        <v>6</v>
      </c>
      <c r="AC97" s="23">
        <v>5</v>
      </c>
      <c r="AD97" s="23">
        <v>6</v>
      </c>
      <c r="AE97" s="23">
        <v>5</v>
      </c>
      <c r="AF97" s="23">
        <v>4</v>
      </c>
      <c r="AH97" s="47">
        <f t="shared" si="520"/>
        <v>19</v>
      </c>
      <c r="AI97" s="47">
        <f t="shared" si="521"/>
        <v>23</v>
      </c>
      <c r="AJ97" s="47">
        <f t="shared" si="522"/>
        <v>34</v>
      </c>
      <c r="AK97" s="47">
        <f t="shared" si="523"/>
        <v>42</v>
      </c>
      <c r="AL97" s="47">
        <f t="shared" si="524"/>
        <v>28</v>
      </c>
      <c r="AM97" s="47">
        <f t="shared" si="525"/>
        <v>31</v>
      </c>
      <c r="AN97" s="47">
        <f t="shared" si="526"/>
        <v>46</v>
      </c>
      <c r="AO97" s="47">
        <f t="shared" si="527"/>
        <v>32</v>
      </c>
      <c r="AP97" s="47">
        <f t="shared" si="528"/>
        <v>30</v>
      </c>
      <c r="AQ97" s="47">
        <f t="shared" si="529"/>
        <v>17</v>
      </c>
      <c r="AR97" s="47">
        <f t="shared" si="530"/>
        <v>15</v>
      </c>
      <c r="AS97" s="47">
        <f t="shared" si="531"/>
        <v>61</v>
      </c>
      <c r="AT97" s="47">
        <f t="shared" si="532"/>
        <v>73</v>
      </c>
      <c r="AU97" s="47">
        <f t="shared" si="533"/>
        <v>66</v>
      </c>
      <c r="AV97" s="47">
        <f t="shared" si="534"/>
        <v>20</v>
      </c>
      <c r="AW97" s="47">
        <f t="shared" si="535"/>
        <v>12</v>
      </c>
      <c r="AX97" s="47">
        <f t="shared" si="536"/>
        <v>25</v>
      </c>
      <c r="AY97" s="47">
        <f t="shared" si="537"/>
        <v>9</v>
      </c>
      <c r="AZ97" s="47">
        <f t="shared" si="538"/>
        <v>4</v>
      </c>
      <c r="BA97" s="47">
        <f t="shared" si="539"/>
        <v>10</v>
      </c>
      <c r="BB97" s="47">
        <f t="shared" si="540"/>
        <v>6</v>
      </c>
      <c r="BC97" s="47">
        <f t="shared" si="541"/>
        <v>5</v>
      </c>
      <c r="BD97" s="47">
        <f t="shared" si="542"/>
        <v>6</v>
      </c>
      <c r="BE97" s="47">
        <f t="shared" si="543"/>
        <v>5</v>
      </c>
      <c r="BF97" s="47">
        <f t="shared" si="544"/>
        <v>4</v>
      </c>
    </row>
    <row r="98" spans="1:58" x14ac:dyDescent="0.2">
      <c r="A98" s="35" t="s">
        <v>20</v>
      </c>
      <c r="B98" s="20" t="s">
        <v>10</v>
      </c>
      <c r="C98" s="31" t="s">
        <v>50</v>
      </c>
      <c r="D98" s="32" t="s">
        <v>152</v>
      </c>
      <c r="E98" s="35" t="s">
        <v>153</v>
      </c>
      <c r="F98" s="21">
        <f t="shared" si="518"/>
        <v>642800</v>
      </c>
      <c r="G98" s="22">
        <f t="shared" si="519"/>
        <v>280</v>
      </c>
      <c r="H98" s="23">
        <v>8</v>
      </c>
      <c r="I98" s="23">
        <v>10</v>
      </c>
      <c r="J98" s="23">
        <v>15</v>
      </c>
      <c r="K98" s="23">
        <v>18</v>
      </c>
      <c r="L98" s="23">
        <v>12</v>
      </c>
      <c r="M98" s="23">
        <v>14</v>
      </c>
      <c r="N98" s="23">
        <v>20</v>
      </c>
      <c r="O98" s="23">
        <v>14</v>
      </c>
      <c r="P98" s="23">
        <v>13</v>
      </c>
      <c r="Q98" s="23">
        <v>8</v>
      </c>
      <c r="R98" s="23">
        <v>7</v>
      </c>
      <c r="S98" s="23">
        <v>27</v>
      </c>
      <c r="T98" s="23">
        <v>32</v>
      </c>
      <c r="U98" s="23">
        <v>29</v>
      </c>
      <c r="V98" s="23">
        <v>9</v>
      </c>
      <c r="W98" s="23">
        <v>5</v>
      </c>
      <c r="X98" s="23">
        <v>11</v>
      </c>
      <c r="Y98" s="23">
        <v>4</v>
      </c>
      <c r="Z98" s="23">
        <v>2</v>
      </c>
      <c r="AA98" s="23">
        <v>6</v>
      </c>
      <c r="AB98" s="23">
        <v>4</v>
      </c>
      <c r="AC98" s="23">
        <v>3</v>
      </c>
      <c r="AD98" s="23">
        <v>4</v>
      </c>
      <c r="AE98" s="23">
        <v>3</v>
      </c>
      <c r="AF98" s="23">
        <v>2</v>
      </c>
      <c r="AH98" s="47">
        <f t="shared" si="520"/>
        <v>8</v>
      </c>
      <c r="AI98" s="47">
        <f t="shared" si="521"/>
        <v>10</v>
      </c>
      <c r="AJ98" s="47">
        <f t="shared" si="522"/>
        <v>15</v>
      </c>
      <c r="AK98" s="47">
        <f t="shared" si="523"/>
        <v>18</v>
      </c>
      <c r="AL98" s="47">
        <f t="shared" si="524"/>
        <v>12</v>
      </c>
      <c r="AM98" s="47">
        <f t="shared" si="525"/>
        <v>14</v>
      </c>
      <c r="AN98" s="47">
        <f t="shared" si="526"/>
        <v>20</v>
      </c>
      <c r="AO98" s="47">
        <f t="shared" si="527"/>
        <v>14</v>
      </c>
      <c r="AP98" s="47">
        <f t="shared" si="528"/>
        <v>13</v>
      </c>
      <c r="AQ98" s="47">
        <f t="shared" si="529"/>
        <v>8</v>
      </c>
      <c r="AR98" s="47">
        <f t="shared" si="530"/>
        <v>7</v>
      </c>
      <c r="AS98" s="47">
        <f t="shared" si="531"/>
        <v>27</v>
      </c>
      <c r="AT98" s="47">
        <f t="shared" si="532"/>
        <v>32</v>
      </c>
      <c r="AU98" s="47">
        <f t="shared" si="533"/>
        <v>29</v>
      </c>
      <c r="AV98" s="47">
        <f t="shared" si="534"/>
        <v>9</v>
      </c>
      <c r="AW98" s="47">
        <f t="shared" si="535"/>
        <v>5</v>
      </c>
      <c r="AX98" s="47">
        <f t="shared" si="536"/>
        <v>11</v>
      </c>
      <c r="AY98" s="47">
        <f t="shared" si="537"/>
        <v>4</v>
      </c>
      <c r="AZ98" s="47">
        <f t="shared" si="538"/>
        <v>2</v>
      </c>
      <c r="BA98" s="47">
        <f t="shared" si="539"/>
        <v>6</v>
      </c>
      <c r="BB98" s="47">
        <f t="shared" si="540"/>
        <v>4</v>
      </c>
      <c r="BC98" s="47">
        <f t="shared" si="541"/>
        <v>3</v>
      </c>
      <c r="BD98" s="47">
        <f t="shared" si="542"/>
        <v>4</v>
      </c>
      <c r="BE98" s="47">
        <f t="shared" si="543"/>
        <v>3</v>
      </c>
      <c r="BF98" s="47">
        <f t="shared" si="544"/>
        <v>2</v>
      </c>
    </row>
    <row r="99" spans="1:58" x14ac:dyDescent="0.2">
      <c r="A99" s="35" t="s">
        <v>20</v>
      </c>
      <c r="B99" s="20" t="s">
        <v>10</v>
      </c>
      <c r="C99" s="31" t="s">
        <v>50</v>
      </c>
      <c r="D99" s="32" t="s">
        <v>154</v>
      </c>
      <c r="E99" s="35" t="s">
        <v>155</v>
      </c>
      <c r="F99" s="21">
        <f t="shared" si="518"/>
        <v>889515</v>
      </c>
      <c r="G99" s="22">
        <f t="shared" si="519"/>
        <v>426</v>
      </c>
      <c r="H99" s="23">
        <v>13</v>
      </c>
      <c r="I99" s="23">
        <v>16</v>
      </c>
      <c r="J99" s="23">
        <v>23</v>
      </c>
      <c r="K99" s="23">
        <v>29</v>
      </c>
      <c r="L99" s="23">
        <v>19</v>
      </c>
      <c r="M99" s="23">
        <v>21</v>
      </c>
      <c r="N99" s="23">
        <v>32</v>
      </c>
      <c r="O99" s="23">
        <v>22</v>
      </c>
      <c r="P99" s="23">
        <v>21</v>
      </c>
      <c r="Q99" s="23">
        <v>12</v>
      </c>
      <c r="R99" s="23">
        <v>10</v>
      </c>
      <c r="S99" s="23">
        <v>42</v>
      </c>
      <c r="T99" s="23">
        <v>50</v>
      </c>
      <c r="U99" s="23">
        <v>46</v>
      </c>
      <c r="V99" s="23">
        <v>14</v>
      </c>
      <c r="W99" s="23">
        <v>8</v>
      </c>
      <c r="X99" s="23">
        <v>17</v>
      </c>
      <c r="Y99" s="23">
        <v>6</v>
      </c>
      <c r="Z99" s="23">
        <v>3</v>
      </c>
      <c r="AA99" s="23">
        <v>6</v>
      </c>
      <c r="AB99" s="23">
        <v>4</v>
      </c>
      <c r="AC99" s="23">
        <v>3</v>
      </c>
      <c r="AD99" s="23">
        <v>4</v>
      </c>
      <c r="AE99" s="23">
        <v>3</v>
      </c>
      <c r="AF99" s="23">
        <v>2</v>
      </c>
      <c r="AH99" s="47">
        <f t="shared" si="520"/>
        <v>13</v>
      </c>
      <c r="AI99" s="47">
        <f t="shared" si="521"/>
        <v>16</v>
      </c>
      <c r="AJ99" s="47">
        <f t="shared" si="522"/>
        <v>23</v>
      </c>
      <c r="AK99" s="47">
        <f t="shared" si="523"/>
        <v>29</v>
      </c>
      <c r="AL99" s="47">
        <f t="shared" si="524"/>
        <v>19</v>
      </c>
      <c r="AM99" s="47">
        <f t="shared" si="525"/>
        <v>21</v>
      </c>
      <c r="AN99" s="47">
        <f t="shared" si="526"/>
        <v>32</v>
      </c>
      <c r="AO99" s="47">
        <f t="shared" si="527"/>
        <v>22</v>
      </c>
      <c r="AP99" s="47">
        <f t="shared" si="528"/>
        <v>21</v>
      </c>
      <c r="AQ99" s="47">
        <f t="shared" si="529"/>
        <v>12</v>
      </c>
      <c r="AR99" s="47">
        <f t="shared" si="530"/>
        <v>10</v>
      </c>
      <c r="AS99" s="47">
        <f t="shared" si="531"/>
        <v>42</v>
      </c>
      <c r="AT99" s="47">
        <f t="shared" si="532"/>
        <v>50</v>
      </c>
      <c r="AU99" s="47">
        <f t="shared" si="533"/>
        <v>46</v>
      </c>
      <c r="AV99" s="47">
        <f t="shared" si="534"/>
        <v>14</v>
      </c>
      <c r="AW99" s="47">
        <f t="shared" si="535"/>
        <v>8</v>
      </c>
      <c r="AX99" s="47">
        <f t="shared" si="536"/>
        <v>17</v>
      </c>
      <c r="AY99" s="47">
        <f t="shared" si="537"/>
        <v>6</v>
      </c>
      <c r="AZ99" s="47">
        <f t="shared" si="538"/>
        <v>3</v>
      </c>
      <c r="BA99" s="47">
        <f t="shared" si="539"/>
        <v>6</v>
      </c>
      <c r="BB99" s="47">
        <f t="shared" si="540"/>
        <v>4</v>
      </c>
      <c r="BC99" s="47">
        <f t="shared" si="541"/>
        <v>3</v>
      </c>
      <c r="BD99" s="47">
        <f t="shared" si="542"/>
        <v>4</v>
      </c>
      <c r="BE99" s="47">
        <f t="shared" si="543"/>
        <v>3</v>
      </c>
      <c r="BF99" s="47">
        <f t="shared" si="544"/>
        <v>2</v>
      </c>
    </row>
    <row r="100" spans="1:58" x14ac:dyDescent="0.2">
      <c r="A100" s="35" t="s">
        <v>20</v>
      </c>
      <c r="B100" s="20" t="s">
        <v>10</v>
      </c>
      <c r="C100" s="31" t="s">
        <v>50</v>
      </c>
      <c r="D100" s="32" t="s">
        <v>156</v>
      </c>
      <c r="E100" s="35" t="s">
        <v>157</v>
      </c>
      <c r="F100" s="21">
        <f t="shared" si="518"/>
        <v>668555</v>
      </c>
      <c r="G100" s="22">
        <f t="shared" si="519"/>
        <v>313</v>
      </c>
      <c r="H100" s="23">
        <v>10</v>
      </c>
      <c r="I100" s="23">
        <v>11</v>
      </c>
      <c r="J100" s="23">
        <v>17</v>
      </c>
      <c r="K100" s="23">
        <v>21</v>
      </c>
      <c r="L100" s="23">
        <v>14</v>
      </c>
      <c r="M100" s="23">
        <v>16</v>
      </c>
      <c r="N100" s="23">
        <v>23</v>
      </c>
      <c r="O100" s="23">
        <v>16</v>
      </c>
      <c r="P100" s="23">
        <v>15</v>
      </c>
      <c r="Q100" s="23">
        <v>9</v>
      </c>
      <c r="R100" s="23">
        <v>8</v>
      </c>
      <c r="S100" s="23">
        <v>31</v>
      </c>
      <c r="T100" s="23">
        <v>36</v>
      </c>
      <c r="U100" s="23">
        <v>33</v>
      </c>
      <c r="V100" s="23">
        <v>10</v>
      </c>
      <c r="W100" s="23">
        <v>6</v>
      </c>
      <c r="X100" s="23">
        <v>13</v>
      </c>
      <c r="Y100" s="23">
        <v>4</v>
      </c>
      <c r="Z100" s="23">
        <v>2</v>
      </c>
      <c r="AA100" s="23">
        <v>5</v>
      </c>
      <c r="AB100" s="23">
        <v>3</v>
      </c>
      <c r="AC100" s="23">
        <v>2</v>
      </c>
      <c r="AD100" s="23">
        <v>3</v>
      </c>
      <c r="AE100" s="23">
        <v>3</v>
      </c>
      <c r="AF100" s="23">
        <v>2</v>
      </c>
      <c r="AH100" s="47">
        <f t="shared" si="520"/>
        <v>10</v>
      </c>
      <c r="AI100" s="47">
        <f t="shared" si="521"/>
        <v>11</v>
      </c>
      <c r="AJ100" s="47">
        <f t="shared" si="522"/>
        <v>17</v>
      </c>
      <c r="AK100" s="47">
        <f t="shared" si="523"/>
        <v>21</v>
      </c>
      <c r="AL100" s="47">
        <f t="shared" si="524"/>
        <v>14</v>
      </c>
      <c r="AM100" s="47">
        <f t="shared" si="525"/>
        <v>16</v>
      </c>
      <c r="AN100" s="47">
        <f t="shared" si="526"/>
        <v>23</v>
      </c>
      <c r="AO100" s="47">
        <f t="shared" si="527"/>
        <v>16</v>
      </c>
      <c r="AP100" s="47">
        <f t="shared" si="528"/>
        <v>15</v>
      </c>
      <c r="AQ100" s="47">
        <f t="shared" si="529"/>
        <v>9</v>
      </c>
      <c r="AR100" s="47">
        <f t="shared" si="530"/>
        <v>8</v>
      </c>
      <c r="AS100" s="47">
        <f t="shared" si="531"/>
        <v>31</v>
      </c>
      <c r="AT100" s="47">
        <f t="shared" si="532"/>
        <v>36</v>
      </c>
      <c r="AU100" s="47">
        <f t="shared" si="533"/>
        <v>33</v>
      </c>
      <c r="AV100" s="47">
        <f t="shared" si="534"/>
        <v>10</v>
      </c>
      <c r="AW100" s="47">
        <f t="shared" si="535"/>
        <v>6</v>
      </c>
      <c r="AX100" s="47">
        <f t="shared" si="536"/>
        <v>13</v>
      </c>
      <c r="AY100" s="47">
        <f t="shared" si="537"/>
        <v>4</v>
      </c>
      <c r="AZ100" s="47">
        <f t="shared" si="538"/>
        <v>2</v>
      </c>
      <c r="BA100" s="47">
        <f t="shared" si="539"/>
        <v>5</v>
      </c>
      <c r="BB100" s="47">
        <f t="shared" si="540"/>
        <v>3</v>
      </c>
      <c r="BC100" s="47">
        <f t="shared" si="541"/>
        <v>2</v>
      </c>
      <c r="BD100" s="47">
        <f t="shared" si="542"/>
        <v>3</v>
      </c>
      <c r="BE100" s="47">
        <f t="shared" si="543"/>
        <v>3</v>
      </c>
      <c r="BF100" s="47">
        <f t="shared" si="544"/>
        <v>2</v>
      </c>
    </row>
    <row r="101" spans="1:58" x14ac:dyDescent="0.2">
      <c r="A101" s="35" t="s">
        <v>20</v>
      </c>
      <c r="B101" s="20" t="s">
        <v>10</v>
      </c>
      <c r="C101" s="31" t="s">
        <v>50</v>
      </c>
      <c r="D101" s="32" t="s">
        <v>158</v>
      </c>
      <c r="E101" s="37" t="s">
        <v>159</v>
      </c>
      <c r="F101" s="21">
        <f t="shared" si="518"/>
        <v>1195880</v>
      </c>
      <c r="G101" s="22">
        <f t="shared" si="519"/>
        <v>577</v>
      </c>
      <c r="H101" s="23">
        <v>18</v>
      </c>
      <c r="I101" s="23">
        <v>21</v>
      </c>
      <c r="J101" s="23">
        <v>32</v>
      </c>
      <c r="K101" s="23">
        <v>40</v>
      </c>
      <c r="L101" s="23">
        <v>26</v>
      </c>
      <c r="M101" s="23">
        <v>29</v>
      </c>
      <c r="N101" s="23">
        <v>43</v>
      </c>
      <c r="O101" s="23">
        <v>30</v>
      </c>
      <c r="P101" s="23">
        <v>28</v>
      </c>
      <c r="Q101" s="23">
        <v>16</v>
      </c>
      <c r="R101" s="23">
        <v>14</v>
      </c>
      <c r="S101" s="23">
        <v>57</v>
      </c>
      <c r="T101" s="23">
        <v>68</v>
      </c>
      <c r="U101" s="23">
        <v>62</v>
      </c>
      <c r="V101" s="23">
        <v>18</v>
      </c>
      <c r="W101" s="23">
        <v>12</v>
      </c>
      <c r="X101" s="23">
        <v>24</v>
      </c>
      <c r="Y101" s="23">
        <v>7</v>
      </c>
      <c r="Z101" s="23">
        <v>3</v>
      </c>
      <c r="AA101" s="23">
        <v>8</v>
      </c>
      <c r="AB101" s="23">
        <v>5</v>
      </c>
      <c r="AC101" s="23">
        <v>4</v>
      </c>
      <c r="AD101" s="23">
        <v>5</v>
      </c>
      <c r="AE101" s="23">
        <v>4</v>
      </c>
      <c r="AF101" s="23">
        <v>3</v>
      </c>
      <c r="AH101" s="47">
        <f t="shared" si="520"/>
        <v>18</v>
      </c>
      <c r="AI101" s="47">
        <f t="shared" si="521"/>
        <v>21</v>
      </c>
      <c r="AJ101" s="47">
        <f t="shared" si="522"/>
        <v>32</v>
      </c>
      <c r="AK101" s="47">
        <f t="shared" si="523"/>
        <v>40</v>
      </c>
      <c r="AL101" s="47">
        <f t="shared" si="524"/>
        <v>26</v>
      </c>
      <c r="AM101" s="47">
        <f t="shared" si="525"/>
        <v>29</v>
      </c>
      <c r="AN101" s="47">
        <f t="shared" si="526"/>
        <v>43</v>
      </c>
      <c r="AO101" s="47">
        <f t="shared" si="527"/>
        <v>30</v>
      </c>
      <c r="AP101" s="47">
        <f t="shared" si="528"/>
        <v>28</v>
      </c>
      <c r="AQ101" s="47">
        <f t="shared" si="529"/>
        <v>16</v>
      </c>
      <c r="AR101" s="47">
        <f t="shared" si="530"/>
        <v>14</v>
      </c>
      <c r="AS101" s="47">
        <f t="shared" si="531"/>
        <v>57</v>
      </c>
      <c r="AT101" s="47">
        <f t="shared" si="532"/>
        <v>68</v>
      </c>
      <c r="AU101" s="47">
        <f t="shared" si="533"/>
        <v>62</v>
      </c>
      <c r="AV101" s="47">
        <f t="shared" si="534"/>
        <v>18</v>
      </c>
      <c r="AW101" s="47">
        <f t="shared" si="535"/>
        <v>12</v>
      </c>
      <c r="AX101" s="47">
        <f t="shared" si="536"/>
        <v>24</v>
      </c>
      <c r="AY101" s="47">
        <f t="shared" si="537"/>
        <v>7</v>
      </c>
      <c r="AZ101" s="47">
        <f t="shared" si="538"/>
        <v>3</v>
      </c>
      <c r="BA101" s="47">
        <f t="shared" si="539"/>
        <v>8</v>
      </c>
      <c r="BB101" s="47">
        <f t="shared" si="540"/>
        <v>5</v>
      </c>
      <c r="BC101" s="47">
        <f t="shared" si="541"/>
        <v>4</v>
      </c>
      <c r="BD101" s="47">
        <f t="shared" si="542"/>
        <v>5</v>
      </c>
      <c r="BE101" s="47">
        <f t="shared" si="543"/>
        <v>4</v>
      </c>
      <c r="BF101" s="47">
        <f t="shared" si="544"/>
        <v>3</v>
      </c>
    </row>
    <row r="102" spans="1:58" x14ac:dyDescent="0.2">
      <c r="A102" s="35" t="s">
        <v>20</v>
      </c>
      <c r="B102" s="20" t="s">
        <v>10</v>
      </c>
      <c r="C102" s="31" t="s">
        <v>50</v>
      </c>
      <c r="D102" s="32" t="s">
        <v>160</v>
      </c>
      <c r="E102" s="35" t="s">
        <v>161</v>
      </c>
      <c r="F102" s="21">
        <f t="shared" si="518"/>
        <v>1315970</v>
      </c>
      <c r="G102" s="22">
        <f t="shared" si="519"/>
        <v>621</v>
      </c>
      <c r="H102" s="23">
        <v>19</v>
      </c>
      <c r="I102" s="23">
        <v>23</v>
      </c>
      <c r="J102" s="23">
        <v>34</v>
      </c>
      <c r="K102" s="23">
        <v>42</v>
      </c>
      <c r="L102" s="23">
        <v>28</v>
      </c>
      <c r="M102" s="23">
        <v>31</v>
      </c>
      <c r="N102" s="23">
        <v>46</v>
      </c>
      <c r="O102" s="23">
        <v>32</v>
      </c>
      <c r="P102" s="23">
        <v>30</v>
      </c>
      <c r="Q102" s="23">
        <v>17</v>
      </c>
      <c r="R102" s="23">
        <v>15</v>
      </c>
      <c r="S102" s="23">
        <v>61</v>
      </c>
      <c r="T102" s="23">
        <v>73</v>
      </c>
      <c r="U102" s="23">
        <v>66</v>
      </c>
      <c r="V102" s="23">
        <v>20</v>
      </c>
      <c r="W102" s="23">
        <v>12</v>
      </c>
      <c r="X102" s="23">
        <v>25</v>
      </c>
      <c r="Y102" s="23">
        <v>8</v>
      </c>
      <c r="Z102" s="23">
        <v>4</v>
      </c>
      <c r="AA102" s="23">
        <v>10</v>
      </c>
      <c r="AB102" s="23">
        <v>6</v>
      </c>
      <c r="AC102" s="23">
        <v>4</v>
      </c>
      <c r="AD102" s="23">
        <v>6</v>
      </c>
      <c r="AE102" s="23">
        <v>5</v>
      </c>
      <c r="AF102" s="23">
        <v>4</v>
      </c>
      <c r="AH102" s="47">
        <f t="shared" si="520"/>
        <v>19</v>
      </c>
      <c r="AI102" s="47">
        <f t="shared" si="521"/>
        <v>23</v>
      </c>
      <c r="AJ102" s="47">
        <f t="shared" si="522"/>
        <v>34</v>
      </c>
      <c r="AK102" s="47">
        <f t="shared" si="523"/>
        <v>42</v>
      </c>
      <c r="AL102" s="47">
        <f t="shared" si="524"/>
        <v>28</v>
      </c>
      <c r="AM102" s="47">
        <f t="shared" si="525"/>
        <v>31</v>
      </c>
      <c r="AN102" s="47">
        <f t="shared" si="526"/>
        <v>46</v>
      </c>
      <c r="AO102" s="47">
        <f t="shared" si="527"/>
        <v>32</v>
      </c>
      <c r="AP102" s="47">
        <f t="shared" si="528"/>
        <v>30</v>
      </c>
      <c r="AQ102" s="47">
        <f t="shared" si="529"/>
        <v>17</v>
      </c>
      <c r="AR102" s="47">
        <f t="shared" si="530"/>
        <v>15</v>
      </c>
      <c r="AS102" s="47">
        <f t="shared" si="531"/>
        <v>61</v>
      </c>
      <c r="AT102" s="47">
        <f t="shared" si="532"/>
        <v>73</v>
      </c>
      <c r="AU102" s="47">
        <f t="shared" si="533"/>
        <v>66</v>
      </c>
      <c r="AV102" s="47">
        <f t="shared" si="534"/>
        <v>20</v>
      </c>
      <c r="AW102" s="47">
        <f t="shared" si="535"/>
        <v>12</v>
      </c>
      <c r="AX102" s="47">
        <f t="shared" si="536"/>
        <v>25</v>
      </c>
      <c r="AY102" s="47">
        <f t="shared" si="537"/>
        <v>8</v>
      </c>
      <c r="AZ102" s="47">
        <f t="shared" si="538"/>
        <v>4</v>
      </c>
      <c r="BA102" s="47">
        <f t="shared" si="539"/>
        <v>10</v>
      </c>
      <c r="BB102" s="47">
        <f t="shared" si="540"/>
        <v>6</v>
      </c>
      <c r="BC102" s="47">
        <f t="shared" si="541"/>
        <v>4</v>
      </c>
      <c r="BD102" s="47">
        <f t="shared" si="542"/>
        <v>6</v>
      </c>
      <c r="BE102" s="47">
        <f t="shared" si="543"/>
        <v>5</v>
      </c>
      <c r="BF102" s="47">
        <f t="shared" si="544"/>
        <v>4</v>
      </c>
    </row>
    <row r="103" spans="1:58" x14ac:dyDescent="0.2">
      <c r="A103" s="35" t="s">
        <v>20</v>
      </c>
      <c r="B103" s="20" t="s">
        <v>10</v>
      </c>
      <c r="C103" s="38" t="s">
        <v>50</v>
      </c>
      <c r="D103" s="36" t="s">
        <v>162</v>
      </c>
      <c r="E103" s="37" t="s">
        <v>163</v>
      </c>
      <c r="F103" s="21">
        <f t="shared" si="518"/>
        <v>955060</v>
      </c>
      <c r="G103" s="22">
        <f t="shared" si="519"/>
        <v>440</v>
      </c>
      <c r="H103" s="39">
        <v>15</v>
      </c>
      <c r="I103" s="39">
        <v>15</v>
      </c>
      <c r="J103" s="39">
        <v>24</v>
      </c>
      <c r="K103" s="39">
        <v>30</v>
      </c>
      <c r="L103" s="39">
        <v>21</v>
      </c>
      <c r="M103" s="39">
        <v>21</v>
      </c>
      <c r="N103" s="39">
        <v>32</v>
      </c>
      <c r="O103" s="39">
        <v>24</v>
      </c>
      <c r="P103" s="39">
        <v>22</v>
      </c>
      <c r="Q103" s="39">
        <v>13</v>
      </c>
      <c r="R103" s="39">
        <v>10</v>
      </c>
      <c r="S103" s="39">
        <v>43</v>
      </c>
      <c r="T103" s="39">
        <v>49</v>
      </c>
      <c r="U103" s="39">
        <v>46</v>
      </c>
      <c r="V103" s="39">
        <v>12</v>
      </c>
      <c r="W103" s="39">
        <v>10</v>
      </c>
      <c r="X103" s="39">
        <v>19</v>
      </c>
      <c r="Y103" s="39">
        <v>5</v>
      </c>
      <c r="Z103" s="39">
        <v>2</v>
      </c>
      <c r="AA103" s="39">
        <v>7</v>
      </c>
      <c r="AB103" s="39">
        <v>5</v>
      </c>
      <c r="AC103" s="39">
        <v>3</v>
      </c>
      <c r="AD103" s="39">
        <v>5</v>
      </c>
      <c r="AE103" s="39">
        <v>4</v>
      </c>
      <c r="AF103" s="39">
        <v>3</v>
      </c>
      <c r="AH103" s="47">
        <f t="shared" si="520"/>
        <v>15</v>
      </c>
      <c r="AI103" s="47">
        <f t="shared" si="521"/>
        <v>15</v>
      </c>
      <c r="AJ103" s="47">
        <f t="shared" si="522"/>
        <v>24</v>
      </c>
      <c r="AK103" s="47">
        <f t="shared" si="523"/>
        <v>30</v>
      </c>
      <c r="AL103" s="47">
        <f t="shared" si="524"/>
        <v>21</v>
      </c>
      <c r="AM103" s="47">
        <f t="shared" si="525"/>
        <v>21</v>
      </c>
      <c r="AN103" s="47">
        <f t="shared" si="526"/>
        <v>32</v>
      </c>
      <c r="AO103" s="47">
        <f t="shared" si="527"/>
        <v>24</v>
      </c>
      <c r="AP103" s="47">
        <f t="shared" si="528"/>
        <v>22</v>
      </c>
      <c r="AQ103" s="47">
        <f t="shared" si="529"/>
        <v>13</v>
      </c>
      <c r="AR103" s="47">
        <f t="shared" si="530"/>
        <v>10</v>
      </c>
      <c r="AS103" s="47">
        <f t="shared" si="531"/>
        <v>43</v>
      </c>
      <c r="AT103" s="47">
        <f t="shared" si="532"/>
        <v>49</v>
      </c>
      <c r="AU103" s="47">
        <f t="shared" si="533"/>
        <v>46</v>
      </c>
      <c r="AV103" s="47">
        <f t="shared" si="534"/>
        <v>12</v>
      </c>
      <c r="AW103" s="47">
        <f t="shared" si="535"/>
        <v>10</v>
      </c>
      <c r="AX103" s="47">
        <f t="shared" si="536"/>
        <v>19</v>
      </c>
      <c r="AY103" s="47">
        <f t="shared" si="537"/>
        <v>5</v>
      </c>
      <c r="AZ103" s="47">
        <f t="shared" si="538"/>
        <v>2</v>
      </c>
      <c r="BA103" s="47">
        <f t="shared" si="539"/>
        <v>7</v>
      </c>
      <c r="BB103" s="47">
        <f t="shared" si="540"/>
        <v>5</v>
      </c>
      <c r="BC103" s="47">
        <f t="shared" si="541"/>
        <v>3</v>
      </c>
      <c r="BD103" s="47">
        <f t="shared" si="542"/>
        <v>5</v>
      </c>
      <c r="BE103" s="47">
        <f t="shared" si="543"/>
        <v>4</v>
      </c>
      <c r="BF103" s="47">
        <f t="shared" si="544"/>
        <v>3</v>
      </c>
    </row>
    <row r="104" spans="1:58" s="15" customFormat="1" x14ac:dyDescent="0.2">
      <c r="A104" s="78" t="s">
        <v>167</v>
      </c>
      <c r="B104" s="20" t="s">
        <v>10</v>
      </c>
      <c r="C104" s="31" t="s">
        <v>50</v>
      </c>
      <c r="D104" s="43" t="s">
        <v>175</v>
      </c>
      <c r="E104" s="69" t="s">
        <v>176</v>
      </c>
      <c r="F104" s="21">
        <f t="shared" ref="F104:F110" si="545">SUMPRODUCT(H104:AF104,$H$1:$AF$1)</f>
        <v>592875</v>
      </c>
      <c r="G104" s="22">
        <f t="shared" ref="G104:G110" si="546">SUM(H104:AF104)</f>
        <v>306</v>
      </c>
      <c r="H104" s="19">
        <v>10</v>
      </c>
      <c r="I104" s="19">
        <v>11</v>
      </c>
      <c r="J104" s="19">
        <v>17</v>
      </c>
      <c r="K104" s="19">
        <v>21</v>
      </c>
      <c r="L104" s="19">
        <v>14</v>
      </c>
      <c r="M104" s="19">
        <v>16</v>
      </c>
      <c r="N104" s="19">
        <v>23</v>
      </c>
      <c r="O104" s="19">
        <v>16</v>
      </c>
      <c r="P104" s="19">
        <v>15</v>
      </c>
      <c r="Q104" s="19">
        <v>9</v>
      </c>
      <c r="R104" s="19">
        <v>8</v>
      </c>
      <c r="S104" s="19">
        <v>31</v>
      </c>
      <c r="T104" s="19">
        <v>37</v>
      </c>
      <c r="U104" s="19">
        <v>33</v>
      </c>
      <c r="V104" s="19">
        <v>10</v>
      </c>
      <c r="W104" s="19">
        <v>6</v>
      </c>
      <c r="X104" s="19">
        <v>13</v>
      </c>
      <c r="Y104" s="19">
        <v>4</v>
      </c>
      <c r="Z104" s="19">
        <v>2</v>
      </c>
      <c r="AA104" s="19">
        <v>5</v>
      </c>
      <c r="AB104" s="19">
        <v>1</v>
      </c>
      <c r="AC104" s="19">
        <v>1</v>
      </c>
      <c r="AD104" s="19">
        <v>1</v>
      </c>
      <c r="AE104" s="19">
        <v>1</v>
      </c>
      <c r="AF104" s="19">
        <v>1</v>
      </c>
      <c r="AG104" s="13"/>
      <c r="AH104" s="47">
        <f t="shared" ref="AH104:AH107" si="547">ROUND(H104,0)</f>
        <v>10</v>
      </c>
      <c r="AI104" s="47">
        <f t="shared" ref="AI104:AI107" si="548">ROUND(I104,0)</f>
        <v>11</v>
      </c>
      <c r="AJ104" s="47">
        <f t="shared" ref="AJ104:AJ107" si="549">ROUND(J104,0)</f>
        <v>17</v>
      </c>
      <c r="AK104" s="47">
        <f t="shared" ref="AK104:AK107" si="550">ROUND(K104,0)</f>
        <v>21</v>
      </c>
      <c r="AL104" s="47">
        <f t="shared" ref="AL104:AL107" si="551">ROUND(L104,0)</f>
        <v>14</v>
      </c>
      <c r="AM104" s="47">
        <f t="shared" ref="AM104:AM107" si="552">ROUND(M104,0)</f>
        <v>16</v>
      </c>
      <c r="AN104" s="47">
        <f t="shared" ref="AN104:AN107" si="553">ROUND(N104,0)</f>
        <v>23</v>
      </c>
      <c r="AO104" s="47">
        <f t="shared" ref="AO104:AO107" si="554">ROUND(O104,0)</f>
        <v>16</v>
      </c>
      <c r="AP104" s="47">
        <f t="shared" ref="AP104:AP107" si="555">ROUND(P104,0)</f>
        <v>15</v>
      </c>
      <c r="AQ104" s="47">
        <f t="shared" ref="AQ104:AQ107" si="556">ROUND(Q104,0)</f>
        <v>9</v>
      </c>
      <c r="AR104" s="47">
        <f t="shared" ref="AR104:AR107" si="557">ROUND(R104,0)</f>
        <v>8</v>
      </c>
      <c r="AS104" s="47">
        <f t="shared" ref="AS104:AS107" si="558">ROUND(S104,0)</f>
        <v>31</v>
      </c>
      <c r="AT104" s="47">
        <f t="shared" ref="AT104:AT107" si="559">ROUND(T104,0)</f>
        <v>37</v>
      </c>
      <c r="AU104" s="47">
        <f t="shared" ref="AU104:AU107" si="560">ROUND(U104,0)</f>
        <v>33</v>
      </c>
      <c r="AV104" s="47">
        <f t="shared" ref="AV104:AV107" si="561">ROUND(V104,0)</f>
        <v>10</v>
      </c>
      <c r="AW104" s="47">
        <f t="shared" ref="AW104:AW107" si="562">ROUND(W104,0)</f>
        <v>6</v>
      </c>
      <c r="AX104" s="47">
        <f t="shared" ref="AX104:AX107" si="563">ROUND(X104,0)</f>
        <v>13</v>
      </c>
      <c r="AY104" s="47">
        <f t="shared" ref="AY104:AY107" si="564">ROUND(Y104,0)</f>
        <v>4</v>
      </c>
      <c r="AZ104" s="47">
        <f t="shared" ref="AZ104:AZ107" si="565">ROUND(Z104,0)</f>
        <v>2</v>
      </c>
      <c r="BA104" s="47">
        <f t="shared" ref="BA104:BA107" si="566">ROUND(AA104,0)</f>
        <v>5</v>
      </c>
      <c r="BB104" s="47">
        <f t="shared" ref="BB104:BB107" si="567">ROUND(AB104,0)</f>
        <v>1</v>
      </c>
      <c r="BC104" s="47">
        <f t="shared" ref="BC104:BC107" si="568">ROUND(AC104,0)</f>
        <v>1</v>
      </c>
      <c r="BD104" s="47">
        <f t="shared" ref="BD104:BD107" si="569">ROUND(AD104,0)</f>
        <v>1</v>
      </c>
      <c r="BE104" s="47">
        <f t="shared" ref="BE104:BE107" si="570">ROUND(AE104,0)</f>
        <v>1</v>
      </c>
      <c r="BF104" s="47">
        <f t="shared" ref="BF104:BF107" si="571">ROUND(AF104,0)</f>
        <v>1</v>
      </c>
    </row>
    <row r="105" spans="1:58" s="15" customFormat="1" x14ac:dyDescent="0.2">
      <c r="A105" s="78" t="s">
        <v>167</v>
      </c>
      <c r="B105" s="20" t="s">
        <v>10</v>
      </c>
      <c r="C105" s="31" t="s">
        <v>50</v>
      </c>
      <c r="D105" s="43" t="s">
        <v>177</v>
      </c>
      <c r="E105" s="69" t="s">
        <v>178</v>
      </c>
      <c r="F105" s="21">
        <f t="shared" si="545"/>
        <v>951340</v>
      </c>
      <c r="G105" s="22">
        <f t="shared" si="546"/>
        <v>448</v>
      </c>
      <c r="H105" s="19">
        <v>15</v>
      </c>
      <c r="I105" s="19">
        <v>16</v>
      </c>
      <c r="J105" s="19">
        <v>25</v>
      </c>
      <c r="K105" s="19">
        <v>30</v>
      </c>
      <c r="L105" s="19">
        <v>20</v>
      </c>
      <c r="M105" s="19">
        <v>22</v>
      </c>
      <c r="N105" s="19">
        <v>33</v>
      </c>
      <c r="O105" s="19">
        <v>23</v>
      </c>
      <c r="P105" s="19">
        <v>22</v>
      </c>
      <c r="Q105" s="19">
        <v>12</v>
      </c>
      <c r="R105" s="19">
        <v>11</v>
      </c>
      <c r="S105" s="19">
        <v>44</v>
      </c>
      <c r="T105" s="19">
        <v>52</v>
      </c>
      <c r="U105" s="19">
        <v>48</v>
      </c>
      <c r="V105" s="19">
        <v>14</v>
      </c>
      <c r="W105" s="19">
        <v>9</v>
      </c>
      <c r="X105" s="19">
        <v>18</v>
      </c>
      <c r="Y105" s="19">
        <v>6</v>
      </c>
      <c r="Z105" s="19">
        <v>3</v>
      </c>
      <c r="AA105" s="19">
        <v>7</v>
      </c>
      <c r="AB105" s="19">
        <v>4</v>
      </c>
      <c r="AC105" s="19">
        <v>3</v>
      </c>
      <c r="AD105" s="19">
        <v>4</v>
      </c>
      <c r="AE105" s="19">
        <v>4</v>
      </c>
      <c r="AF105" s="19">
        <v>3</v>
      </c>
      <c r="AG105" s="13"/>
      <c r="AH105" s="47">
        <f t="shared" si="547"/>
        <v>15</v>
      </c>
      <c r="AI105" s="47">
        <f t="shared" si="548"/>
        <v>16</v>
      </c>
      <c r="AJ105" s="47">
        <f t="shared" si="549"/>
        <v>25</v>
      </c>
      <c r="AK105" s="47">
        <f t="shared" si="550"/>
        <v>30</v>
      </c>
      <c r="AL105" s="47">
        <f t="shared" si="551"/>
        <v>20</v>
      </c>
      <c r="AM105" s="47">
        <f t="shared" si="552"/>
        <v>22</v>
      </c>
      <c r="AN105" s="47">
        <f t="shared" si="553"/>
        <v>33</v>
      </c>
      <c r="AO105" s="47">
        <f t="shared" si="554"/>
        <v>23</v>
      </c>
      <c r="AP105" s="47">
        <f t="shared" si="555"/>
        <v>22</v>
      </c>
      <c r="AQ105" s="47">
        <f t="shared" si="556"/>
        <v>12</v>
      </c>
      <c r="AR105" s="47">
        <f t="shared" si="557"/>
        <v>11</v>
      </c>
      <c r="AS105" s="47">
        <f t="shared" si="558"/>
        <v>44</v>
      </c>
      <c r="AT105" s="47">
        <f t="shared" si="559"/>
        <v>52</v>
      </c>
      <c r="AU105" s="47">
        <f t="shared" si="560"/>
        <v>48</v>
      </c>
      <c r="AV105" s="47">
        <f t="shared" si="561"/>
        <v>14</v>
      </c>
      <c r="AW105" s="47">
        <f t="shared" si="562"/>
        <v>9</v>
      </c>
      <c r="AX105" s="47">
        <f t="shared" si="563"/>
        <v>18</v>
      </c>
      <c r="AY105" s="47">
        <f t="shared" si="564"/>
        <v>6</v>
      </c>
      <c r="AZ105" s="47">
        <f t="shared" si="565"/>
        <v>3</v>
      </c>
      <c r="BA105" s="47">
        <f t="shared" si="566"/>
        <v>7</v>
      </c>
      <c r="BB105" s="47">
        <f t="shared" si="567"/>
        <v>4</v>
      </c>
      <c r="BC105" s="47">
        <f t="shared" si="568"/>
        <v>3</v>
      </c>
      <c r="BD105" s="47">
        <f t="shared" si="569"/>
        <v>4</v>
      </c>
      <c r="BE105" s="47">
        <f t="shared" si="570"/>
        <v>4</v>
      </c>
      <c r="BF105" s="47">
        <f t="shared" si="571"/>
        <v>3</v>
      </c>
    </row>
    <row r="106" spans="1:58" s="15" customFormat="1" x14ac:dyDescent="0.2">
      <c r="A106" s="78" t="s">
        <v>167</v>
      </c>
      <c r="B106" s="20" t="s">
        <v>10</v>
      </c>
      <c r="C106" s="31" t="s">
        <v>50</v>
      </c>
      <c r="D106" s="43" t="s">
        <v>179</v>
      </c>
      <c r="E106" s="69" t="s">
        <v>180</v>
      </c>
      <c r="F106" s="21">
        <f t="shared" si="545"/>
        <v>924960</v>
      </c>
      <c r="G106" s="22">
        <f t="shared" si="546"/>
        <v>422</v>
      </c>
      <c r="H106" s="19">
        <v>14</v>
      </c>
      <c r="I106" s="19">
        <v>15</v>
      </c>
      <c r="J106" s="19">
        <v>23</v>
      </c>
      <c r="K106" s="19">
        <v>28</v>
      </c>
      <c r="L106" s="19">
        <v>19</v>
      </c>
      <c r="M106" s="19">
        <v>21</v>
      </c>
      <c r="N106" s="19">
        <v>31</v>
      </c>
      <c r="O106" s="19">
        <v>22</v>
      </c>
      <c r="P106" s="19">
        <v>20</v>
      </c>
      <c r="Q106" s="19">
        <v>12</v>
      </c>
      <c r="R106" s="19">
        <v>10</v>
      </c>
      <c r="S106" s="19">
        <v>41</v>
      </c>
      <c r="T106" s="19">
        <v>48</v>
      </c>
      <c r="U106" s="19">
        <v>44</v>
      </c>
      <c r="V106" s="19">
        <v>13</v>
      </c>
      <c r="W106" s="19">
        <v>8</v>
      </c>
      <c r="X106" s="19">
        <v>17</v>
      </c>
      <c r="Y106" s="19">
        <v>6</v>
      </c>
      <c r="Z106" s="19">
        <v>3</v>
      </c>
      <c r="AA106" s="19">
        <v>7</v>
      </c>
      <c r="AB106" s="19">
        <v>5</v>
      </c>
      <c r="AC106" s="19">
        <v>3</v>
      </c>
      <c r="AD106" s="19">
        <v>5</v>
      </c>
      <c r="AE106" s="19">
        <v>4</v>
      </c>
      <c r="AF106" s="19">
        <v>3</v>
      </c>
      <c r="AG106" s="13"/>
      <c r="AH106" s="47">
        <f t="shared" si="547"/>
        <v>14</v>
      </c>
      <c r="AI106" s="47">
        <f t="shared" si="548"/>
        <v>15</v>
      </c>
      <c r="AJ106" s="47">
        <f t="shared" si="549"/>
        <v>23</v>
      </c>
      <c r="AK106" s="47">
        <f t="shared" si="550"/>
        <v>28</v>
      </c>
      <c r="AL106" s="47">
        <f t="shared" si="551"/>
        <v>19</v>
      </c>
      <c r="AM106" s="47">
        <f t="shared" si="552"/>
        <v>21</v>
      </c>
      <c r="AN106" s="47">
        <f t="shared" si="553"/>
        <v>31</v>
      </c>
      <c r="AO106" s="47">
        <f t="shared" si="554"/>
        <v>22</v>
      </c>
      <c r="AP106" s="47">
        <f t="shared" si="555"/>
        <v>20</v>
      </c>
      <c r="AQ106" s="47">
        <f t="shared" si="556"/>
        <v>12</v>
      </c>
      <c r="AR106" s="47">
        <f t="shared" si="557"/>
        <v>10</v>
      </c>
      <c r="AS106" s="47">
        <f t="shared" si="558"/>
        <v>41</v>
      </c>
      <c r="AT106" s="47">
        <f t="shared" si="559"/>
        <v>48</v>
      </c>
      <c r="AU106" s="47">
        <f t="shared" si="560"/>
        <v>44</v>
      </c>
      <c r="AV106" s="47">
        <f t="shared" si="561"/>
        <v>13</v>
      </c>
      <c r="AW106" s="47">
        <f t="shared" si="562"/>
        <v>8</v>
      </c>
      <c r="AX106" s="47">
        <f t="shared" si="563"/>
        <v>17</v>
      </c>
      <c r="AY106" s="47">
        <f t="shared" si="564"/>
        <v>6</v>
      </c>
      <c r="AZ106" s="47">
        <f t="shared" si="565"/>
        <v>3</v>
      </c>
      <c r="BA106" s="47">
        <f t="shared" si="566"/>
        <v>7</v>
      </c>
      <c r="BB106" s="47">
        <f t="shared" si="567"/>
        <v>5</v>
      </c>
      <c r="BC106" s="47">
        <f t="shared" si="568"/>
        <v>3</v>
      </c>
      <c r="BD106" s="47">
        <f t="shared" si="569"/>
        <v>5</v>
      </c>
      <c r="BE106" s="47">
        <f t="shared" si="570"/>
        <v>4</v>
      </c>
      <c r="BF106" s="47">
        <f t="shared" si="571"/>
        <v>3</v>
      </c>
    </row>
    <row r="107" spans="1:58" s="15" customFormat="1" x14ac:dyDescent="0.2">
      <c r="A107" s="78" t="s">
        <v>167</v>
      </c>
      <c r="B107" s="20" t="s">
        <v>10</v>
      </c>
      <c r="C107" s="31" t="s">
        <v>50</v>
      </c>
      <c r="D107" s="43" t="s">
        <v>181</v>
      </c>
      <c r="E107" s="69" t="s">
        <v>182</v>
      </c>
      <c r="F107" s="21">
        <f t="shared" si="545"/>
        <v>1089555</v>
      </c>
      <c r="G107" s="22">
        <f t="shared" si="546"/>
        <v>487</v>
      </c>
      <c r="H107" s="19">
        <v>15</v>
      </c>
      <c r="I107" s="19">
        <v>18</v>
      </c>
      <c r="J107" s="19">
        <v>26</v>
      </c>
      <c r="K107" s="19">
        <v>33</v>
      </c>
      <c r="L107" s="19">
        <v>22</v>
      </c>
      <c r="M107" s="19">
        <v>24</v>
      </c>
      <c r="N107" s="19">
        <v>35</v>
      </c>
      <c r="O107" s="19">
        <v>25</v>
      </c>
      <c r="P107" s="19">
        <v>23</v>
      </c>
      <c r="Q107" s="19">
        <v>13</v>
      </c>
      <c r="R107" s="19">
        <v>11</v>
      </c>
      <c r="S107" s="19">
        <v>47</v>
      </c>
      <c r="T107" s="19">
        <v>56</v>
      </c>
      <c r="U107" s="19">
        <v>51</v>
      </c>
      <c r="V107" s="19">
        <v>15</v>
      </c>
      <c r="W107" s="19">
        <v>10</v>
      </c>
      <c r="X107" s="19">
        <v>20</v>
      </c>
      <c r="Y107" s="19">
        <v>6</v>
      </c>
      <c r="Z107" s="19">
        <v>2</v>
      </c>
      <c r="AA107" s="19">
        <v>8</v>
      </c>
      <c r="AB107" s="19">
        <v>7</v>
      </c>
      <c r="AC107" s="19">
        <v>5</v>
      </c>
      <c r="AD107" s="19">
        <v>7</v>
      </c>
      <c r="AE107" s="19">
        <v>5</v>
      </c>
      <c r="AF107" s="19">
        <v>3</v>
      </c>
      <c r="AG107" s="13"/>
      <c r="AH107" s="47">
        <f t="shared" si="547"/>
        <v>15</v>
      </c>
      <c r="AI107" s="47">
        <f t="shared" si="548"/>
        <v>18</v>
      </c>
      <c r="AJ107" s="47">
        <f t="shared" si="549"/>
        <v>26</v>
      </c>
      <c r="AK107" s="47">
        <f t="shared" si="550"/>
        <v>33</v>
      </c>
      <c r="AL107" s="47">
        <f t="shared" si="551"/>
        <v>22</v>
      </c>
      <c r="AM107" s="47">
        <f t="shared" si="552"/>
        <v>24</v>
      </c>
      <c r="AN107" s="47">
        <f t="shared" si="553"/>
        <v>35</v>
      </c>
      <c r="AO107" s="47">
        <f t="shared" si="554"/>
        <v>25</v>
      </c>
      <c r="AP107" s="47">
        <f t="shared" si="555"/>
        <v>23</v>
      </c>
      <c r="AQ107" s="47">
        <f t="shared" si="556"/>
        <v>13</v>
      </c>
      <c r="AR107" s="47">
        <f t="shared" si="557"/>
        <v>11</v>
      </c>
      <c r="AS107" s="47">
        <f t="shared" si="558"/>
        <v>47</v>
      </c>
      <c r="AT107" s="47">
        <f t="shared" si="559"/>
        <v>56</v>
      </c>
      <c r="AU107" s="47">
        <f t="shared" si="560"/>
        <v>51</v>
      </c>
      <c r="AV107" s="47">
        <f t="shared" si="561"/>
        <v>15</v>
      </c>
      <c r="AW107" s="47">
        <f t="shared" si="562"/>
        <v>10</v>
      </c>
      <c r="AX107" s="47">
        <f t="shared" si="563"/>
        <v>20</v>
      </c>
      <c r="AY107" s="47">
        <f t="shared" si="564"/>
        <v>6</v>
      </c>
      <c r="AZ107" s="47">
        <f t="shared" si="565"/>
        <v>2</v>
      </c>
      <c r="BA107" s="47">
        <f t="shared" si="566"/>
        <v>8</v>
      </c>
      <c r="BB107" s="47">
        <f t="shared" si="567"/>
        <v>7</v>
      </c>
      <c r="BC107" s="47">
        <f t="shared" si="568"/>
        <v>5</v>
      </c>
      <c r="BD107" s="47">
        <f t="shared" si="569"/>
        <v>7</v>
      </c>
      <c r="BE107" s="47">
        <f t="shared" si="570"/>
        <v>5</v>
      </c>
      <c r="BF107" s="47">
        <f t="shared" si="571"/>
        <v>3</v>
      </c>
    </row>
    <row r="108" spans="1:58" s="15" customFormat="1" x14ac:dyDescent="0.2">
      <c r="A108" s="78" t="s">
        <v>169</v>
      </c>
      <c r="B108" s="20" t="s">
        <v>10</v>
      </c>
      <c r="C108" s="31" t="s">
        <v>50</v>
      </c>
      <c r="D108" s="77" t="s">
        <v>170</v>
      </c>
      <c r="E108" s="70" t="s">
        <v>171</v>
      </c>
      <c r="F108" s="21">
        <f t="shared" si="545"/>
        <v>1268385</v>
      </c>
      <c r="G108" s="22">
        <f t="shared" si="546"/>
        <v>476</v>
      </c>
      <c r="H108" s="19">
        <v>14</v>
      </c>
      <c r="I108" s="19">
        <v>16</v>
      </c>
      <c r="J108" s="19">
        <v>23</v>
      </c>
      <c r="K108" s="19">
        <v>31</v>
      </c>
      <c r="L108" s="19">
        <v>20</v>
      </c>
      <c r="M108" s="19">
        <v>21</v>
      </c>
      <c r="N108" s="19">
        <v>32</v>
      </c>
      <c r="O108" s="19">
        <v>22</v>
      </c>
      <c r="P108" s="19">
        <v>21</v>
      </c>
      <c r="Q108" s="19">
        <v>12</v>
      </c>
      <c r="R108" s="19">
        <v>10</v>
      </c>
      <c r="S108" s="19">
        <v>43</v>
      </c>
      <c r="T108" s="19">
        <v>50</v>
      </c>
      <c r="U108" s="19">
        <v>46</v>
      </c>
      <c r="V108" s="19">
        <v>14</v>
      </c>
      <c r="W108" s="19">
        <v>12</v>
      </c>
      <c r="X108" s="19">
        <v>27</v>
      </c>
      <c r="Y108" s="19">
        <v>10</v>
      </c>
      <c r="Z108" s="19">
        <v>4</v>
      </c>
      <c r="AA108" s="19">
        <v>12</v>
      </c>
      <c r="AB108" s="19">
        <v>9</v>
      </c>
      <c r="AC108" s="19">
        <v>5</v>
      </c>
      <c r="AD108" s="19">
        <v>9</v>
      </c>
      <c r="AE108" s="19">
        <v>7</v>
      </c>
      <c r="AF108" s="19">
        <v>6</v>
      </c>
      <c r="AG108" s="13"/>
      <c r="AH108" s="47">
        <f t="shared" ref="AH108:AH110" si="572">ROUND(H108,0)</f>
        <v>14</v>
      </c>
      <c r="AI108" s="47">
        <f t="shared" ref="AI108:AI110" si="573">ROUND(I108,0)</f>
        <v>16</v>
      </c>
      <c r="AJ108" s="47">
        <f t="shared" ref="AJ108:AJ110" si="574">ROUND(J108,0)</f>
        <v>23</v>
      </c>
      <c r="AK108" s="47">
        <f t="shared" ref="AK108:AK110" si="575">ROUND(K108,0)</f>
        <v>31</v>
      </c>
      <c r="AL108" s="47">
        <f t="shared" ref="AL108:AL110" si="576">ROUND(L108,0)</f>
        <v>20</v>
      </c>
      <c r="AM108" s="47">
        <f t="shared" ref="AM108:AM110" si="577">ROUND(M108,0)</f>
        <v>21</v>
      </c>
      <c r="AN108" s="47">
        <f t="shared" ref="AN108:AN110" si="578">ROUND(N108,0)</f>
        <v>32</v>
      </c>
      <c r="AO108" s="47">
        <f t="shared" ref="AO108:AO110" si="579">ROUND(O108,0)</f>
        <v>22</v>
      </c>
      <c r="AP108" s="47">
        <f t="shared" ref="AP108:AP110" si="580">ROUND(P108,0)</f>
        <v>21</v>
      </c>
      <c r="AQ108" s="47">
        <f t="shared" ref="AQ108:AQ110" si="581">ROUND(Q108,0)</f>
        <v>12</v>
      </c>
      <c r="AR108" s="47">
        <f t="shared" ref="AR108:AR110" si="582">ROUND(R108,0)</f>
        <v>10</v>
      </c>
      <c r="AS108" s="47">
        <f t="shared" ref="AS108:AS110" si="583">ROUND(S108,0)</f>
        <v>43</v>
      </c>
      <c r="AT108" s="47">
        <f t="shared" ref="AT108:AT110" si="584">ROUND(T108,0)</f>
        <v>50</v>
      </c>
      <c r="AU108" s="47">
        <f t="shared" ref="AU108:AU110" si="585">ROUND(U108,0)</f>
        <v>46</v>
      </c>
      <c r="AV108" s="47">
        <f t="shared" ref="AV108:AV110" si="586">ROUND(V108,0)</f>
        <v>14</v>
      </c>
      <c r="AW108" s="47">
        <f t="shared" ref="AW108:AW110" si="587">ROUND(W108,0)</f>
        <v>12</v>
      </c>
      <c r="AX108" s="47">
        <f t="shared" ref="AX108:AX110" si="588">ROUND(X108,0)</f>
        <v>27</v>
      </c>
      <c r="AY108" s="47">
        <f t="shared" ref="AY108:AY110" si="589">ROUND(Y108,0)</f>
        <v>10</v>
      </c>
      <c r="AZ108" s="47">
        <f t="shared" ref="AZ108:AZ110" si="590">ROUND(Z108,0)</f>
        <v>4</v>
      </c>
      <c r="BA108" s="47">
        <f t="shared" ref="BA108:BA110" si="591">ROUND(AA108,0)</f>
        <v>12</v>
      </c>
      <c r="BB108" s="47">
        <f t="shared" ref="BB108:BB110" si="592">ROUND(AB108,0)</f>
        <v>9</v>
      </c>
      <c r="BC108" s="47">
        <f t="shared" ref="BC108:BC110" si="593">ROUND(AC108,0)</f>
        <v>5</v>
      </c>
      <c r="BD108" s="47">
        <f t="shared" ref="BD108:BD110" si="594">ROUND(AD108,0)</f>
        <v>9</v>
      </c>
      <c r="BE108" s="47">
        <f t="shared" ref="BE108:BE110" si="595">ROUND(AE108,0)</f>
        <v>7</v>
      </c>
      <c r="BF108" s="47">
        <f t="shared" ref="BF108:BF110" si="596">ROUND(AF108,0)</f>
        <v>6</v>
      </c>
    </row>
    <row r="109" spans="1:58" s="15" customFormat="1" x14ac:dyDescent="0.2">
      <c r="A109" s="78" t="s">
        <v>169</v>
      </c>
      <c r="B109" s="20" t="s">
        <v>10</v>
      </c>
      <c r="C109" s="31" t="s">
        <v>50</v>
      </c>
      <c r="D109" s="77" t="s">
        <v>172</v>
      </c>
      <c r="E109" s="70" t="s">
        <v>173</v>
      </c>
      <c r="F109" s="21">
        <f t="shared" si="545"/>
        <v>1132840</v>
      </c>
      <c r="G109" s="22">
        <f t="shared" si="546"/>
        <v>525</v>
      </c>
      <c r="H109" s="19">
        <v>18</v>
      </c>
      <c r="I109" s="19">
        <v>19</v>
      </c>
      <c r="J109" s="19">
        <v>28</v>
      </c>
      <c r="K109" s="19">
        <v>38</v>
      </c>
      <c r="L109" s="19">
        <v>25</v>
      </c>
      <c r="M109" s="19">
        <v>25</v>
      </c>
      <c r="N109" s="19">
        <v>37</v>
      </c>
      <c r="O109" s="19">
        <v>26</v>
      </c>
      <c r="P109" s="19">
        <v>25</v>
      </c>
      <c r="Q109" s="19">
        <v>15</v>
      </c>
      <c r="R109" s="19">
        <v>12</v>
      </c>
      <c r="S109" s="19">
        <v>51</v>
      </c>
      <c r="T109" s="19">
        <v>60</v>
      </c>
      <c r="U109" s="19">
        <v>55</v>
      </c>
      <c r="V109" s="19">
        <v>16</v>
      </c>
      <c r="W109" s="19">
        <v>11</v>
      </c>
      <c r="X109" s="19">
        <v>23</v>
      </c>
      <c r="Y109" s="19">
        <v>8</v>
      </c>
      <c r="Z109" s="19">
        <v>3</v>
      </c>
      <c r="AA109" s="19">
        <v>10</v>
      </c>
      <c r="AB109" s="19">
        <v>4</v>
      </c>
      <c r="AC109" s="19">
        <v>5</v>
      </c>
      <c r="AD109" s="19">
        <v>4</v>
      </c>
      <c r="AE109" s="19">
        <v>4</v>
      </c>
      <c r="AF109" s="19">
        <v>3</v>
      </c>
      <c r="AG109" s="13"/>
      <c r="AH109" s="47">
        <f t="shared" si="572"/>
        <v>18</v>
      </c>
      <c r="AI109" s="47">
        <f t="shared" si="573"/>
        <v>19</v>
      </c>
      <c r="AJ109" s="47">
        <f t="shared" si="574"/>
        <v>28</v>
      </c>
      <c r="AK109" s="47">
        <f t="shared" si="575"/>
        <v>38</v>
      </c>
      <c r="AL109" s="47">
        <f t="shared" si="576"/>
        <v>25</v>
      </c>
      <c r="AM109" s="47">
        <f t="shared" si="577"/>
        <v>25</v>
      </c>
      <c r="AN109" s="47">
        <f t="shared" si="578"/>
        <v>37</v>
      </c>
      <c r="AO109" s="47">
        <f t="shared" si="579"/>
        <v>26</v>
      </c>
      <c r="AP109" s="47">
        <f t="shared" si="580"/>
        <v>25</v>
      </c>
      <c r="AQ109" s="47">
        <f t="shared" si="581"/>
        <v>15</v>
      </c>
      <c r="AR109" s="47">
        <f t="shared" si="582"/>
        <v>12</v>
      </c>
      <c r="AS109" s="47">
        <f t="shared" si="583"/>
        <v>51</v>
      </c>
      <c r="AT109" s="47">
        <f t="shared" si="584"/>
        <v>60</v>
      </c>
      <c r="AU109" s="47">
        <f t="shared" si="585"/>
        <v>55</v>
      </c>
      <c r="AV109" s="47">
        <f t="shared" si="586"/>
        <v>16</v>
      </c>
      <c r="AW109" s="47">
        <f t="shared" si="587"/>
        <v>11</v>
      </c>
      <c r="AX109" s="47">
        <f t="shared" si="588"/>
        <v>23</v>
      </c>
      <c r="AY109" s="47">
        <f t="shared" si="589"/>
        <v>8</v>
      </c>
      <c r="AZ109" s="47">
        <f t="shared" si="590"/>
        <v>3</v>
      </c>
      <c r="BA109" s="47">
        <f t="shared" si="591"/>
        <v>10</v>
      </c>
      <c r="BB109" s="47">
        <f t="shared" si="592"/>
        <v>4</v>
      </c>
      <c r="BC109" s="47">
        <f t="shared" si="593"/>
        <v>5</v>
      </c>
      <c r="BD109" s="47">
        <f t="shared" si="594"/>
        <v>4</v>
      </c>
      <c r="BE109" s="47">
        <f t="shared" si="595"/>
        <v>4</v>
      </c>
      <c r="BF109" s="47">
        <f t="shared" si="596"/>
        <v>3</v>
      </c>
    </row>
    <row r="110" spans="1:58" s="15" customFormat="1" x14ac:dyDescent="0.2">
      <c r="A110" s="78" t="s">
        <v>169</v>
      </c>
      <c r="B110" s="20" t="s">
        <v>10</v>
      </c>
      <c r="C110" s="31" t="s">
        <v>50</v>
      </c>
      <c r="D110" s="77" t="s">
        <v>174</v>
      </c>
      <c r="E110" s="70" t="s">
        <v>282</v>
      </c>
      <c r="F110" s="21">
        <f t="shared" si="545"/>
        <v>674775</v>
      </c>
      <c r="G110" s="22">
        <f t="shared" si="546"/>
        <v>445</v>
      </c>
      <c r="H110" s="19">
        <v>16</v>
      </c>
      <c r="I110" s="19">
        <v>18</v>
      </c>
      <c r="J110" s="19">
        <v>26</v>
      </c>
      <c r="K110" s="19">
        <v>35</v>
      </c>
      <c r="L110" s="19">
        <v>23</v>
      </c>
      <c r="M110" s="19">
        <v>23</v>
      </c>
      <c r="N110" s="19">
        <v>36</v>
      </c>
      <c r="O110" s="19">
        <v>24</v>
      </c>
      <c r="P110" s="19">
        <v>24</v>
      </c>
      <c r="Q110" s="19">
        <v>14</v>
      </c>
      <c r="R110" s="19">
        <v>12</v>
      </c>
      <c r="S110" s="19">
        <v>49</v>
      </c>
      <c r="T110" s="19">
        <v>57</v>
      </c>
      <c r="U110" s="19">
        <v>52</v>
      </c>
      <c r="V110" s="19">
        <v>16</v>
      </c>
      <c r="W110" s="19">
        <v>3</v>
      </c>
      <c r="X110" s="19">
        <v>7</v>
      </c>
      <c r="Y110" s="19">
        <v>2</v>
      </c>
      <c r="Z110" s="19">
        <v>1</v>
      </c>
      <c r="AA110" s="19">
        <v>2</v>
      </c>
      <c r="AB110" s="19">
        <v>1</v>
      </c>
      <c r="AC110" s="19">
        <v>1</v>
      </c>
      <c r="AD110" s="19">
        <v>1</v>
      </c>
      <c r="AE110" s="19">
        <v>1</v>
      </c>
      <c r="AF110" s="19">
        <v>1</v>
      </c>
      <c r="AG110" s="13"/>
      <c r="AH110" s="47">
        <f t="shared" si="572"/>
        <v>16</v>
      </c>
      <c r="AI110" s="47">
        <f t="shared" si="573"/>
        <v>18</v>
      </c>
      <c r="AJ110" s="47">
        <f t="shared" si="574"/>
        <v>26</v>
      </c>
      <c r="AK110" s="47">
        <f t="shared" si="575"/>
        <v>35</v>
      </c>
      <c r="AL110" s="47">
        <f t="shared" si="576"/>
        <v>23</v>
      </c>
      <c r="AM110" s="47">
        <f t="shared" si="577"/>
        <v>23</v>
      </c>
      <c r="AN110" s="47">
        <f t="shared" si="578"/>
        <v>36</v>
      </c>
      <c r="AO110" s="47">
        <f t="shared" si="579"/>
        <v>24</v>
      </c>
      <c r="AP110" s="47">
        <f t="shared" si="580"/>
        <v>24</v>
      </c>
      <c r="AQ110" s="47">
        <f t="shared" si="581"/>
        <v>14</v>
      </c>
      <c r="AR110" s="47">
        <f t="shared" si="582"/>
        <v>12</v>
      </c>
      <c r="AS110" s="47">
        <f t="shared" si="583"/>
        <v>49</v>
      </c>
      <c r="AT110" s="47">
        <f t="shared" si="584"/>
        <v>57</v>
      </c>
      <c r="AU110" s="47">
        <f t="shared" si="585"/>
        <v>52</v>
      </c>
      <c r="AV110" s="47">
        <f t="shared" si="586"/>
        <v>16</v>
      </c>
      <c r="AW110" s="47">
        <f t="shared" si="587"/>
        <v>3</v>
      </c>
      <c r="AX110" s="47">
        <f t="shared" si="588"/>
        <v>7</v>
      </c>
      <c r="AY110" s="47">
        <f t="shared" si="589"/>
        <v>2</v>
      </c>
      <c r="AZ110" s="47">
        <f t="shared" si="590"/>
        <v>1</v>
      </c>
      <c r="BA110" s="47">
        <f t="shared" si="591"/>
        <v>2</v>
      </c>
      <c r="BB110" s="47">
        <f t="shared" si="592"/>
        <v>1</v>
      </c>
      <c r="BC110" s="47">
        <f t="shared" si="593"/>
        <v>1</v>
      </c>
      <c r="BD110" s="47">
        <f t="shared" si="594"/>
        <v>1</v>
      </c>
      <c r="BE110" s="47">
        <f t="shared" si="595"/>
        <v>1</v>
      </c>
      <c r="BF110" s="47">
        <f t="shared" si="596"/>
        <v>1</v>
      </c>
    </row>
    <row r="111" spans="1:58" x14ac:dyDescent="0.2">
      <c r="A111" s="40" t="s">
        <v>52</v>
      </c>
      <c r="B111" s="16"/>
      <c r="C111" s="16"/>
      <c r="D111" s="16"/>
      <c r="E111" s="71"/>
      <c r="F111" s="17">
        <f>SUM(F3:F110)</f>
        <v>130359960</v>
      </c>
      <c r="G111" s="17">
        <f t="shared" ref="G111:AF111" si="597">SUM(G3:G110)</f>
        <v>60991</v>
      </c>
      <c r="H111" s="17">
        <f t="shared" si="597"/>
        <v>2034</v>
      </c>
      <c r="I111" s="17">
        <f t="shared" si="597"/>
        <v>2215</v>
      </c>
      <c r="J111" s="17">
        <f t="shared" si="597"/>
        <v>3319</v>
      </c>
      <c r="K111" s="17">
        <f t="shared" si="597"/>
        <v>4108</v>
      </c>
      <c r="L111" s="17">
        <f t="shared" si="597"/>
        <v>2739</v>
      </c>
      <c r="M111" s="17">
        <f t="shared" si="597"/>
        <v>3028</v>
      </c>
      <c r="N111" s="17">
        <f t="shared" si="597"/>
        <v>4485</v>
      </c>
      <c r="O111" s="17">
        <f t="shared" si="597"/>
        <v>3151</v>
      </c>
      <c r="P111" s="17">
        <f t="shared" si="597"/>
        <v>2943</v>
      </c>
      <c r="Q111" s="17">
        <f t="shared" si="597"/>
        <v>1698</v>
      </c>
      <c r="R111" s="17">
        <f t="shared" si="597"/>
        <v>1471</v>
      </c>
      <c r="S111" s="17">
        <f t="shared" si="597"/>
        <v>5962</v>
      </c>
      <c r="T111" s="17">
        <f t="shared" si="597"/>
        <v>7072</v>
      </c>
      <c r="U111" s="17">
        <f t="shared" si="597"/>
        <v>6453</v>
      </c>
      <c r="V111" s="17">
        <f t="shared" si="597"/>
        <v>1910</v>
      </c>
      <c r="W111" s="17">
        <f t="shared" si="597"/>
        <v>1192</v>
      </c>
      <c r="X111" s="17">
        <f t="shared" si="597"/>
        <v>2473</v>
      </c>
      <c r="Y111" s="17">
        <f t="shared" si="597"/>
        <v>805</v>
      </c>
      <c r="Z111" s="17">
        <f t="shared" si="597"/>
        <v>373</v>
      </c>
      <c r="AA111" s="17">
        <f t="shared" si="597"/>
        <v>987</v>
      </c>
      <c r="AB111" s="17">
        <f t="shared" si="597"/>
        <v>617</v>
      </c>
      <c r="AC111" s="17">
        <f t="shared" si="597"/>
        <v>447</v>
      </c>
      <c r="AD111" s="17">
        <f t="shared" si="597"/>
        <v>617</v>
      </c>
      <c r="AE111" s="17">
        <f t="shared" si="597"/>
        <v>513</v>
      </c>
      <c r="AF111" s="17">
        <f t="shared" si="597"/>
        <v>379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5" priority="17"/>
  </conditionalFormatting>
  <conditionalFormatting sqref="B108">
    <cfRule type="duplicateValues" dxfId="14" priority="15" stopIfTrue="1"/>
  </conditionalFormatting>
  <conditionalFormatting sqref="B109:B110">
    <cfRule type="duplicateValues" dxfId="13" priority="13" stopIfTrue="1"/>
  </conditionalFormatting>
  <conditionalFormatting sqref="B104:B107">
    <cfRule type="duplicateValues" dxfId="12" priority="16" stopIfTrue="1"/>
  </conditionalFormatting>
  <conditionalFormatting sqref="D10">
    <cfRule type="duplicateValues" dxfId="11" priority="3"/>
  </conditionalFormatting>
  <conditionalFormatting sqref="D17:E17">
    <cfRule type="duplicateValues" dxfId="10" priority="2"/>
  </conditionalFormatting>
  <conditionalFormatting sqref="D24:E24">
    <cfRule type="duplicateValues" dxfId="9" priority="1"/>
  </conditionalFormatting>
  <conditionalFormatting sqref="D3:D7">
    <cfRule type="duplicateValues" dxfId="8" priority="554"/>
    <cfRule type="duplicateValues" dxfId="7" priority="555"/>
  </conditionalFormatting>
  <conditionalFormatting sqref="D3:E7">
    <cfRule type="duplicateValues" dxfId="6" priority="556"/>
  </conditionalFormatting>
  <conditionalFormatting sqref="D11 D8:D9">
    <cfRule type="duplicateValues" dxfId="5" priority="557"/>
  </conditionalFormatting>
  <conditionalFormatting sqref="D12:D15">
    <cfRule type="duplicateValues" dxfId="4" priority="558"/>
    <cfRule type="duplicateValues" dxfId="3" priority="559"/>
  </conditionalFormatting>
  <conditionalFormatting sqref="D12:E15">
    <cfRule type="duplicateValues" dxfId="2" priority="560"/>
  </conditionalFormatting>
  <conditionalFormatting sqref="D25:E43 D18:E23 D16:E16">
    <cfRule type="duplicateValues" dxfId="1" priority="565"/>
  </conditionalFormatting>
  <conditionalFormatting sqref="D44:E87">
    <cfRule type="duplicateValues" dxfId="0" priority="57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Distributor Primary</vt:lpstr>
      <vt:lpstr>Distributor Secondary</vt:lpstr>
      <vt:lpstr>DSR Secondary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2021-07-17T07:11:52Z</dcterms:modified>
</cp:coreProperties>
</file>