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<sst xmlns="http://schemas.openxmlformats.org/spreadsheetml/2006/main" count="390" uniqueCount="305">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</sst>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75" sqref="K175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44461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291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70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20</v>
      </c>
      <c r="D42" s="18">
        <f t="shared" si="1"/>
        <v>28447.600000000002</v>
      </c>
      <c r="E42" s="41" t="s">
        <v>302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4" t="s">
        <v>304</v>
      </c>
      <c r="B49" s="29">
        <v>1156.75</v>
      </c>
      <c r="C49" s="17"/>
      <c r="D49" s="18">
        <f t="shared" ref="D49" si="2">B49*C49</f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296</v>
      </c>
      <c r="B50" s="29">
        <v>1166.77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266</v>
      </c>
      <c r="B51" s="29">
        <v>1066.6600000000001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245</v>
      </c>
      <c r="B52" s="29">
        <v>1014.53</v>
      </c>
      <c r="C52" s="17"/>
      <c r="D52" s="18">
        <f t="shared" si="1"/>
        <v>0</v>
      </c>
      <c r="E52" s="18" t="s">
        <v>260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231</v>
      </c>
      <c r="B54" s="29">
        <v>2702.42</v>
      </c>
      <c r="C54" s="17"/>
      <c r="D54" s="18">
        <f t="shared" si="1"/>
        <v>0</v>
      </c>
      <c r="E54" s="18" t="s">
        <v>238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251</v>
      </c>
      <c r="B55" s="29">
        <v>4500</v>
      </c>
      <c r="C55" s="19"/>
      <c r="D55" s="18">
        <f t="shared" si="1"/>
        <v>0</v>
      </c>
      <c r="E55" s="18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8" t="s">
        <v>293</v>
      </c>
      <c r="B56" s="49">
        <v>4706.18</v>
      </c>
      <c r="C56" s="50"/>
      <c r="D56" s="47">
        <f t="shared" si="1"/>
        <v>0</v>
      </c>
      <c r="E56" s="47" t="s">
        <v>260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258</v>
      </c>
      <c r="B63" s="29">
        <v>4044.61</v>
      </c>
      <c r="C63" s="17"/>
      <c r="D63" s="18">
        <f t="shared" si="1"/>
        <v>0</v>
      </c>
      <c r="E63" s="18" t="s">
        <v>267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243</v>
      </c>
      <c r="B67" s="29">
        <v>5247.46</v>
      </c>
      <c r="C67" s="17"/>
      <c r="D67" s="18">
        <f t="shared" si="1"/>
        <v>0</v>
      </c>
      <c r="E67" s="18" t="s">
        <v>244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297</v>
      </c>
      <c r="B68" s="29">
        <v>5142.21</v>
      </c>
      <c r="C68" s="17"/>
      <c r="D68" s="18">
        <f t="shared" si="1"/>
        <v>0</v>
      </c>
      <c r="E68" s="18" t="s">
        <v>260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253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272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236</v>
      </c>
      <c r="B74" s="29">
        <v>5792.76</v>
      </c>
      <c r="C74" s="17"/>
      <c r="D74" s="18">
        <f t="shared" si="3"/>
        <v>0</v>
      </c>
      <c r="E74" s="18" t="s">
        <v>260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262</v>
      </c>
      <c r="B80" s="29">
        <v>5708.6</v>
      </c>
      <c r="C80" s="17"/>
      <c r="D80" s="18">
        <f t="shared" si="3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261</v>
      </c>
      <c r="B81" s="29">
        <v>6405.21</v>
      </c>
      <c r="C81" s="17"/>
      <c r="D81" s="18">
        <f t="shared" si="3"/>
        <v>0</v>
      </c>
      <c r="E81" s="18" t="s">
        <v>260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customHeight="1">
      <c r="A86" s="45" t="s">
        <v>265</v>
      </c>
      <c r="B86" s="29">
        <v>1246.96</v>
      </c>
      <c r="C86" s="17">
        <v>40</v>
      </c>
      <c r="D86" s="18">
        <f t="shared" si="3"/>
        <v>49878.400000000001</v>
      </c>
      <c r="E86" s="18" t="s">
        <v>260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customHeight="1">
      <c r="A87" s="45" t="s">
        <v>275</v>
      </c>
      <c r="B87" s="29">
        <v>1306.26</v>
      </c>
      <c r="C87" s="17">
        <v>60</v>
      </c>
      <c r="D87" s="18">
        <f t="shared" si="3"/>
        <v>78375.600000000006</v>
      </c>
      <c r="E87" s="18" t="s">
        <v>260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233</v>
      </c>
      <c r="B95" s="29">
        <v>1306.26</v>
      </c>
      <c r="C95" s="17"/>
      <c r="D95" s="18">
        <f t="shared" si="3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260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customHeight="1">
      <c r="A97" s="45" t="s">
        <v>269</v>
      </c>
      <c r="B97" s="29">
        <v>1364.45</v>
      </c>
      <c r="C97" s="17">
        <v>20</v>
      </c>
      <c r="D97" s="18">
        <f t="shared" si="3"/>
        <v>27289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273</v>
      </c>
      <c r="B98" s="29">
        <v>1403.33</v>
      </c>
      <c r="C98" s="17"/>
      <c r="D98" s="18">
        <f t="shared" si="3"/>
        <v>0</v>
      </c>
      <c r="E98" s="18" t="s">
        <v>260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hidden="1" customHeight="1">
      <c r="A102" s="44" t="s">
        <v>294</v>
      </c>
      <c r="B102" s="29">
        <v>1214.8900000000001</v>
      </c>
      <c r="C102" s="17"/>
      <c r="D102" s="18">
        <f t="shared" si="3"/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customHeight="1">
      <c r="A103" s="44" t="s">
        <v>276</v>
      </c>
      <c r="B103" s="29">
        <v>1188.82</v>
      </c>
      <c r="C103" s="17">
        <v>20</v>
      </c>
      <c r="D103" s="18">
        <f t="shared" ref="D103:D134" si="4">B103*C103</f>
        <v>23776.399999999998</v>
      </c>
      <c r="E103" s="18" t="s">
        <v>260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259</v>
      </c>
      <c r="B111" s="29">
        <v>1150.8699999999999</v>
      </c>
      <c r="C111" s="17"/>
      <c r="D111" s="18">
        <f t="shared" si="4"/>
        <v>0</v>
      </c>
      <c r="E111" s="18" t="s">
        <v>260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232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230</v>
      </c>
      <c r="B121" s="29">
        <v>1159.8900000000001</v>
      </c>
      <c r="C121" s="17"/>
      <c r="D121" s="18">
        <f t="shared" si="4"/>
        <v>0</v>
      </c>
      <c r="E121" s="18" t="s">
        <v>237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242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254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250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268</v>
      </c>
      <c r="B132" s="29">
        <v>1208.01</v>
      </c>
      <c r="C132" s="17"/>
      <c r="D132" s="18">
        <f t="shared" si="4"/>
        <v>0</v>
      </c>
      <c r="E132" s="18" t="s">
        <v>260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235</v>
      </c>
      <c r="B133" s="29">
        <v>3520.36</v>
      </c>
      <c r="C133" s="17"/>
      <c r="D133" s="18">
        <f t="shared" si="4"/>
        <v>0</v>
      </c>
      <c r="E133" s="18" t="s">
        <v>232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234</v>
      </c>
      <c r="B134" s="29">
        <v>3793.1</v>
      </c>
      <c r="C134" s="17"/>
      <c r="D134" s="18">
        <f t="shared" si="4"/>
        <v>0</v>
      </c>
      <c r="E134" s="18" t="s">
        <v>260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232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256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idden="1">
      <c r="A159" s="44" t="s">
        <v>239</v>
      </c>
      <c r="B159" s="29">
        <v>7165.87</v>
      </c>
      <c r="C159" s="17"/>
      <c r="D159" s="18">
        <f t="shared" si="5"/>
        <v>0</v>
      </c>
      <c r="E159" s="18" t="s">
        <v>260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257</v>
      </c>
      <c r="B161" s="29">
        <v>7093.04</v>
      </c>
      <c r="C161" s="17"/>
      <c r="D161" s="18">
        <f t="shared" si="5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4" t="s">
        <v>277</v>
      </c>
      <c r="B162" s="29">
        <v>7242.2</v>
      </c>
      <c r="C162" s="17">
        <v>5</v>
      </c>
      <c r="D162" s="18">
        <f t="shared" si="5"/>
        <v>36211</v>
      </c>
      <c r="E162" s="18" t="s">
        <v>260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280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281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282</v>
      </c>
      <c r="B165" s="29">
        <v>7778.48</v>
      </c>
      <c r="C165" s="17"/>
      <c r="D165" s="18">
        <f t="shared" si="5"/>
        <v>0</v>
      </c>
      <c r="E165" s="18" t="s">
        <v>288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283</v>
      </c>
      <c r="B166" s="29">
        <v>9066.5400000000009</v>
      </c>
      <c r="C166" s="17">
        <v>5</v>
      </c>
      <c r="D166" s="18">
        <f t="shared" si="5"/>
        <v>45332.700000000004</v>
      </c>
      <c r="E166" s="41" t="s">
        <v>298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44" t="s">
        <v>270</v>
      </c>
      <c r="B167" s="29">
        <v>9873.4500000000007</v>
      </c>
      <c r="C167" s="17">
        <v>5</v>
      </c>
      <c r="D167" s="18">
        <f t="shared" ref="D167:D173" si="6">B167*C167</f>
        <v>49367.25</v>
      </c>
      <c r="E167" s="41" t="s">
        <v>298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284</v>
      </c>
      <c r="B168" s="29">
        <v>7778.48</v>
      </c>
      <c r="C168" s="17"/>
      <c r="D168" s="18">
        <f t="shared" si="6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4" t="s">
        <v>300</v>
      </c>
      <c r="B169" s="29">
        <v>8134.32</v>
      </c>
      <c r="C169" s="17">
        <v>20</v>
      </c>
      <c r="D169" s="18">
        <f t="shared" ref="D169" si="7">B169*C169</f>
        <v>162686.39999999999</v>
      </c>
      <c r="E169" s="41" t="s">
        <v>301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289</v>
      </c>
      <c r="B170" s="29">
        <v>9056.51</v>
      </c>
      <c r="C170" s="17"/>
      <c r="D170" s="18">
        <f t="shared" si="6"/>
        <v>0</v>
      </c>
      <c r="E170" s="18" t="s">
        <v>260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44" t="s">
        <v>290</v>
      </c>
      <c r="B171" s="29">
        <v>9973.69</v>
      </c>
      <c r="C171" s="17">
        <v>5</v>
      </c>
      <c r="D171" s="18">
        <f t="shared" ref="D171" si="8">B171*C171</f>
        <v>49868.450000000004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4" t="s">
        <v>285</v>
      </c>
      <c r="B172" s="29">
        <v>9056.51</v>
      </c>
      <c r="C172" s="17">
        <v>5</v>
      </c>
      <c r="D172" s="18">
        <f t="shared" si="6"/>
        <v>45282.55</v>
      </c>
      <c r="E172" s="41" t="s">
        <v>299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286</v>
      </c>
      <c r="B173" s="29">
        <v>10133.07</v>
      </c>
      <c r="C173" s="17"/>
      <c r="D173" s="18">
        <f t="shared" si="6"/>
        <v>0</v>
      </c>
      <c r="E173" s="18" t="s">
        <v>260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SUBTOTAL(9,C42:C173)</f>
        <v>205</v>
      </c>
      <c r="D174" s="62">
        <f>SUBTOTAL(9,D42:D173)</f>
        <v>596515.35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279</v>
      </c>
      <c r="C180" s="54">
        <v>600000</v>
      </c>
      <c r="D180" s="23"/>
      <c r="E180" s="22" t="s">
        <v>134</v>
      </c>
    </row>
    <row r="181" spans="2:5" ht="15" customHeight="1" thickBot="1">
      <c r="B181" s="55" t="s">
        <v>252</v>
      </c>
      <c r="C181" s="56">
        <v>0</v>
      </c>
      <c r="D181" s="57"/>
      <c r="E181" s="22"/>
    </row>
    <row r="182" spans="2:5" ht="19.5" thickBot="1">
      <c r="B182" s="58" t="s">
        <v>303</v>
      </c>
      <c r="C182" s="60">
        <f>C180</f>
        <v>600000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2021-09-22T04:16:23Z</dcterms:modified>
</cp:coreProperties>
</file>