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<sst xmlns="http://schemas.openxmlformats.org/spreadsheetml/2006/main" count="369" uniqueCount="303">
  <si>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</si>
  <si>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</si>
  <si>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</si>
  <si>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</si>
  <si>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</si>
  <si>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</si>
  <si>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</si>
  <si>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</si>
  <si>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</si>
  <si>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</si>
  <si>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</si>
  <si>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</si>
  <si>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</si>
  <si>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</si>
  <si>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</si>
  <si>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</si>
  <si>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</si>
  <si>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</si>
  <si>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</si>
  <si>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</si>
  <si>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</si>
  <si>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</si>
  <si>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</si>
  <si>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</si>
  <si>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</si>
  <si>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</si>
  <si>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</si>
  <si>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</si>
  <si>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</si>
  <si>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</si>
  <si>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</si>
  <si>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</si>
  <si>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</si>
  <si>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</si>
  <si>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</si>
  <si>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</si>
  <si>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</si>
  <si>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</si>
  <si>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</si>
  <si>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</si>
  <si>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</si>
  <si>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</si>
  <si>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</si>
  <si>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</si>
  <si>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</si>
  <si>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</si>
  <si>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</si>
  <si>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</si>
  <si>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</si>
  <si>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</si>
  <si>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</si>
  <si>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</si>
  <si>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</si>
  <si>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</si>
  <si>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</si>
  <si>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</si>
  <si>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</si>
  <si>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</si>
  <si>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</si>
  <si>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</si>
  <si>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</si>
  <si>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</si>
  <si>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</si>
  <si>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</si>
  <si>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</si>
  <si>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</si>
  <si>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</si>
  <si>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</si>
  <si>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</si>
  <si>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</si>
  <si>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</si>
  <si>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</si>
  <si>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</si>
  <si>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</si>
  <si>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</si>
  <si>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</si>
  <si>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</si>
  <si>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</si>
  <si>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</si>
  <si>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</si>
  <si>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</si>
  <si>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</si>
  <si>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</si>
  <si>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</si>
  <si>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</si>
  <si>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</si>
  <si>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</si>
  <si>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</si>
  <si>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</si>
  <si>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</si>
  <si>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</si>
  <si>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</si>
  <si>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</si>
  <si>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</si>
  <si>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</si>
  <si>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</si>
  <si>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</si>
  <si>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</si>
  <si>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</si>
  <si>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</si>
  <si>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</si>
  <si>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</si>
  <si>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</si>
  <si>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</si>
  <si>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</si>
  <si>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</si>
  <si>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</si>
  <si>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</si>
  <si>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</si>
  <si>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</si>
  <si>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</si>
  <si>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</si>
  <si>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</si>
  <si>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</si>
  <si>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</si>
  <si>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</si>
  <si>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</si>
  <si>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</si>
  <si>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</si>
  <si>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</si>
  <si>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</si>
  <si>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</si>
  <si>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</si>
  <si>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</si>
  <si>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</si>
  <si>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</si>
  <si>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</si>
  <si>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</si>
  <si>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</si>
  <si>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</si>
  <si>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</si>
  <si>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</si>
  <si>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</si>
  <si>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</si>
  <si>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</si>
  <si>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</si>
  <si>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</si>
  <si>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</si>
  <si>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</si>
  <si>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</si>
  <si>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</si>
  <si>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</si>
  <si>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</si>
  <si>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</si>
  <si>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</si>
  <si>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</si>
  <si>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</si>
  <si>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</si>
  <si>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</si>
  <si>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</si>
  <si>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</si>
  <si>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</si>
  <si>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</si>
  <si>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</si>
  <si>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</si>
  <si>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</si>
  <si>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</si>
  <si>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</si>
  <si>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</si>
  <si>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</si>
  <si>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</si>
  <si>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</si>
  <si>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</si>
  <si>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</si>
  <si>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</si>
  <si>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</si>
  <si>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</si>
  <si>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</si>
  <si>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</si>
  <si>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</si>
  <si>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</si>
  <si>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</si>
  <si>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</si>
  <si>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</si>
  <si>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</si>
  <si>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</si>
  <si>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</si>
  <si>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</si>
  <si>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</si>
  <si>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</si>
  <si>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</si>
  <si>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</si>
  <si>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</si>
  <si>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</si>
  <si>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</si>
  <si>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</si>
  <si>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</si>
  <si>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</si>
  <si>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</si>
  <si>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</si>
  <si>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</si>
  <si>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</si>
  <si>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</si>
  <si>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</si>
  <si>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</si>
  <si>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</si>
  <si>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</si>
  <si>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</si>
  <si>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</si>
  <si>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</si>
  <si>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</si>
  <si>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</si>
  <si>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</si>
  <si>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</si>
  <si>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</si>
  <si>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</si>
  <si>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</si>
  <si>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</si>
  <si>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</si>
  <si>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</si>
  <si>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</si>
  <si>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</si>
  <si>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</si>
  <si>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</si>
  <si>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</si>
  <si>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</si>
  <si>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</si>
  <si>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</si>
  <si>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</si>
  <si>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</si>
  <si>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</si>
  <si>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</si>
  <si>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</si>
  <si>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</si>
  <si>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</si>
  <si>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</si>
  <si>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</si>
  <si>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</si>
  <si>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</si>
  <si>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</si>
  <si>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</si>
  <si>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</si>
  <si>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</si>
  <si>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</si>
  <si>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</si>
  <si>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</si>
  <si>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</si>
  <si>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</si>
  <si>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</si>
  <si>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</si>
  <si>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</si>
  <si>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</si>
  <si>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</si>
  <si>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</si>
  <si>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</si>
  <si>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</si>
  <si>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</si>
  <si>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</si>
  <si>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</si>
  <si>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</si>
  <si>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</si>
  <si>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</si>
  <si>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</si>
  <si>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</si>
  <si>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</si>
  <si>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</si>
  <si>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</si>
  <si>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</si>
  <si>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</si>
  <si>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</si>
  <si>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</si>
  <si>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</si>
  <si>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</si>
  <si>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</si>
  <si>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</si>
  <si>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</si>
  <si>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</si>
  <si>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</si>
  <si>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</si>
  <si>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</si>
  <si>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</si>
  <si>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</si>
  <si>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</si>
  <si>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</si>
  <si>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</si>
  <si>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</si>
  <si>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</si>
  <si>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</si>
  <si>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</si>
  <si>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</si>
  <si>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</si>
  <si>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</si>
  <si>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</si>
  <si>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</si>
  <si>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</si>
  <si>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</si>
  <si>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</si>
  <si>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</si>
  <si>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</si>
  <si>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</si>
  <si>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</si>
  <si>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</si>
  <si>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</si>
  <si>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</si>
  <si>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</si>
  <si>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</si>
  <si>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</si>
  <si>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</si>
  <si>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</si>
  <si>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</si>
  <si>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</si>
  <si>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Persian Blue &amp; Amazon 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</si>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</sst>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9" sqref="J179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0" t="s">
        <v>79</v>
      </c>
      <c r="B1" s="61"/>
      <c r="C1" s="61"/>
      <c r="D1" s="61"/>
      <c r="E1" s="61"/>
    </row>
    <row r="2" spans="1:120" ht="19.5" thickBot="1">
      <c r="A2" s="49" t="s">
        <v>88</v>
      </c>
      <c r="B2" s="62" t="s">
        <v>288</v>
      </c>
      <c r="C2" s="63"/>
      <c r="D2" s="49" t="s">
        <v>80</v>
      </c>
      <c r="E2" s="50">
        <f ca="1">TODAY()</f>
        <v>44362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42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100</v>
      </c>
      <c r="D21" s="18">
        <f t="shared" si="0"/>
        <v>103258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222</v>
      </c>
      <c r="B37" s="34">
        <v>1178.8</v>
      </c>
      <c r="C37" s="17">
        <v>20</v>
      </c>
      <c r="D37" s="18">
        <f t="shared" si="0"/>
        <v>23576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257</v>
      </c>
      <c r="B38" s="34">
        <v>1120.08</v>
      </c>
      <c r="C38" s="17">
        <v>40</v>
      </c>
      <c r="D38" s="18">
        <f t="shared" ref="D38:D69" si="1">B38*C38</f>
        <v>44803.199999999997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302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customHeight="1">
      <c r="A48" s="42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hidden="1" customHeight="1">
      <c r="A85" s="43" t="s">
        <v>274</v>
      </c>
      <c r="B85" s="34">
        <v>1246.96</v>
      </c>
      <c r="C85" s="17"/>
      <c r="D85" s="18">
        <f t="shared" si="2"/>
        <v>0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43" t="s">
        <v>284</v>
      </c>
      <c r="B86" s="34">
        <v>1306.26</v>
      </c>
      <c r="C86" s="17">
        <v>20</v>
      </c>
      <c r="D86" s="18">
        <f t="shared" si="2"/>
        <v>26125.200000000001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43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282</v>
      </c>
      <c r="B97" s="34">
        <v>1403.33</v>
      </c>
      <c r="C97" s="17">
        <v>30</v>
      </c>
      <c r="D97" s="18">
        <f t="shared" si="2"/>
        <v>42099.899999999994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2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hidden="1" customHeight="1">
      <c r="A102" s="42" t="s">
        <v>285</v>
      </c>
      <c r="B102" s="34">
        <v>1188.82</v>
      </c>
      <c r="C102" s="17"/>
      <c r="D102" s="18">
        <f t="shared" ref="D102:D133" si="3">B102*C102</f>
        <v>0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57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295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296</v>
      </c>
      <c r="B169" s="34">
        <v>9056.51</v>
      </c>
      <c r="C169" s="17">
        <v>5</v>
      </c>
      <c r="D169" s="18">
        <f t="shared" si="5"/>
        <v>45282.55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7" t="s">
        <v>83</v>
      </c>
      <c r="B171" s="68"/>
      <c r="C171" s="51">
        <f>SUBTOTAL(9,C21:C170)</f>
        <v>235</v>
      </c>
      <c r="D171" s="58">
        <f>SUBTOTAL(9,D21:D170)</f>
        <v>307179.85000000003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9"/>
      <c r="C173" s="59"/>
      <c r="D173" s="59"/>
      <c r="E173" s="59"/>
    </row>
    <row r="174" spans="1:120" ht="16.5" customHeight="1" thickBot="1">
      <c r="B174" s="64" t="s">
        <v>84</v>
      </c>
      <c r="C174" s="65"/>
      <c r="D174" s="66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300000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300000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0" t="s">
        <v>107</v>
      </c>
      <c r="B1" s="70"/>
      <c r="C1" s="70"/>
      <c r="D1" s="70"/>
      <c r="E1" s="70"/>
    </row>
    <row r="2" spans="1:5" ht="23.25">
      <c r="A2" s="71" t="s">
        <v>108</v>
      </c>
      <c r="B2" s="71"/>
      <c r="C2" s="71"/>
      <c r="D2" s="71"/>
      <c r="E2" s="71"/>
    </row>
    <row r="3" spans="1:5" s="2" customFormat="1" ht="21">
      <c r="A3" s="72" t="s">
        <v>109</v>
      </c>
      <c r="B3" s="72"/>
      <c r="C3" s="73" t="e">
        <f>#REF!</f>
        <v>#REF!</v>
      </c>
      <c r="D3" s="73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9" t="s">
        <v>72</v>
      </c>
      <c r="B101" s="6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2021-06-15T05:48:33Z</dcterms:modified>
</cp:coreProperties>
</file>