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3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<sst xmlns="http://schemas.openxmlformats.org/spreadsheetml/2006/main" count="149" uniqueCount="90">
  <si>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</si>
  <si>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</si>
  <si>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</si>
  <si>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</si>
  <si>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</si>
  <si>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</si>
  <si>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</si>
  <si>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</si>
  <si>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</si>
  <si>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</si>
  <si>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</si>
  <si>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</si>
  <si>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</si>
  <si>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</si>
  <si>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</si>
  <si>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</si>
  <si>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</si>
  <si>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</si>
  <si>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</si>
  <si>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</si>
  <si>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</si>
  <si>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</si>
  <si>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</si>
  <si>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</si>
  <si>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</si>
  <si>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</si>
  <si>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</si>
  <si>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</si>
  <si>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</si>
  <si>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</si>
  <si>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</si>
  <si>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</si>
  <si>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</si>
  <si>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</si>
  <si>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</si>
  <si>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</si>
  <si>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</si>
  <si>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</si>
  <si>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</si>
  <si>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</si>
  <si>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</si>
  <si>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</si>
  <si>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</si>
  <si>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</si>
  <si>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</si>
  <si>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</si>
  <si>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</si>
  <si>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</si>
  <si>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</si>
  <si>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</si>
  <si>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</si>
  <si>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</si>
  <si>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</si>
  <si>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</si>
  <si>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</si>
  <si>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</si>
  <si>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</si>
  <si>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</si>
  <si>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</si>
  <si>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</si>
  <si>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</si>
  <si>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</si>
  <si>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</si>
  <si>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</si>
  <si>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</si>
  <si>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</si>
  <si>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</si>
  <si>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</si>
  <si>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</si>
  <si>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</si>
  <si>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</si>
  <si>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</si>
  <si>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</si>
  <si>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</si>
  <si>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</si>
  <si>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</si>
  <si>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</si>
  <si>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</si>
  <si>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</si>
  <si>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</si>
  <si>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</si>
  <si>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</si>
  <si>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</si>
  <si>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</si>
  <si>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</si>
  <si>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Hello Daffodils(-)</t>
  </si>
  <si>
    <t>12.09.2021</t>
  </si>
  <si>
    <t>New Account</t>
  </si>
  <si>
    <t>13.09.2021</t>
  </si>
  <si>
    <t>Date: 13.09.2021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</si>
</sst>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E18" sqref="E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67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232" t="s">
        <v>87</v>
      </c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 t="s">
        <v>86</v>
      </c>
      <c r="C17" s="19">
        <v>0</v>
      </c>
      <c r="D17" s="175">
        <v>746300</v>
      </c>
      <c r="E17" s="211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88</v>
      </c>
      <c r="C18" s="19">
        <v>483000</v>
      </c>
      <c r="D18" s="175">
        <v>610950</v>
      </c>
      <c r="E18" s="211">
        <f t="shared" si="0"/>
        <v>2834150</v>
      </c>
      <c r="F18" s="23"/>
      <c r="G18" s="23"/>
      <c r="H18" s="1"/>
    </row>
    <row r="19" spans="1:9">
      <c r="A19" s="15"/>
      <c r="B19" s="20"/>
      <c r="C19" s="19"/>
      <c r="D19" s="19"/>
      <c r="E19" s="211">
        <f t="shared" si="0"/>
        <v>2834150</v>
      </c>
      <c r="F19" s="14"/>
      <c r="H19" s="1"/>
    </row>
    <row r="20" spans="1:9">
      <c r="A20" s="15"/>
      <c r="B20" s="20"/>
      <c r="C20" s="19"/>
      <c r="D20" s="19"/>
      <c r="E20" s="211">
        <f>E19+C20-D20</f>
        <v>2834150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2834150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2834150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2834150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2834150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2834150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2834150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2834150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2834150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2834150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2834150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2834150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2834150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2834150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2834150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2834150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2834150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2834150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2834150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2834150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2834150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2834150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2834150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2834150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2834150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2834150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2834150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2834150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2834150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2834150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2834150</v>
      </c>
      <c r="F50" s="12"/>
      <c r="G50" s="1"/>
      <c r="H50" s="15"/>
    </row>
    <row r="51" spans="2:8">
      <c r="B51" s="25"/>
      <c r="C51" s="21">
        <f>SUM(C5:C50)</f>
        <v>8106858</v>
      </c>
      <c r="D51" s="21">
        <f>SUM(D5:D50)</f>
        <v>5272708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26" customFormat="1" ht="16.5" thickBot="1">
      <c r="A3" s="249" t="s">
        <v>69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50"/>
      <c r="T3" s="5"/>
      <c r="U3" s="5"/>
      <c r="V3" s="5"/>
      <c r="W3" s="5"/>
      <c r="X3" s="11"/>
    </row>
    <row r="4" spans="1:24" s="128" customFormat="1">
      <c r="A4" s="252" t="s">
        <v>30</v>
      </c>
      <c r="B4" s="254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59</v>
      </c>
      <c r="I4" s="243" t="s">
        <v>37</v>
      </c>
      <c r="J4" s="243" t="s">
        <v>38</v>
      </c>
      <c r="K4" s="243" t="s">
        <v>39</v>
      </c>
      <c r="L4" s="243" t="s">
        <v>40</v>
      </c>
      <c r="M4" s="243" t="s">
        <v>41</v>
      </c>
      <c r="N4" s="245" t="s">
        <v>63</v>
      </c>
      <c r="O4" s="258" t="s">
        <v>17</v>
      </c>
      <c r="P4" s="256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3"/>
      <c r="B5" s="255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6"/>
      <c r="O5" s="259"/>
      <c r="P5" s="257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 t="s">
        <v>86</v>
      </c>
      <c r="B15" s="144"/>
      <c r="C15" s="137"/>
      <c r="D15" s="145"/>
      <c r="E15" s="145"/>
      <c r="F15" s="145"/>
      <c r="G15" s="145">
        <v>120</v>
      </c>
      <c r="H15" s="145"/>
      <c r="I15" s="145">
        <v>180</v>
      </c>
      <c r="J15" s="145">
        <v>160</v>
      </c>
      <c r="K15" s="138"/>
      <c r="L15" s="145"/>
      <c r="M15" s="177"/>
      <c r="N15" s="145"/>
      <c r="O15" s="145"/>
      <c r="P15" s="147"/>
      <c r="Q15" s="141">
        <f t="shared" si="0"/>
        <v>460</v>
      </c>
      <c r="R15" s="142"/>
      <c r="S15" s="4"/>
      <c r="T15" s="26"/>
      <c r="U15" s="26"/>
      <c r="V15" s="26"/>
      <c r="W15" s="26"/>
    </row>
    <row r="16" spans="1:24" s="9" customFormat="1">
      <c r="A16" s="136" t="s">
        <v>88</v>
      </c>
      <c r="B16" s="144">
        <v>500</v>
      </c>
      <c r="C16" s="137"/>
      <c r="D16" s="145"/>
      <c r="E16" s="145"/>
      <c r="F16" s="145"/>
      <c r="G16" s="145">
        <v>100</v>
      </c>
      <c r="H16" s="145"/>
      <c r="I16" s="145">
        <v>130</v>
      </c>
      <c r="J16" s="145">
        <v>160</v>
      </c>
      <c r="K16" s="145"/>
      <c r="L16" s="145"/>
      <c r="M16" s="177"/>
      <c r="N16" s="145"/>
      <c r="O16" s="145"/>
      <c r="P16" s="147"/>
      <c r="Q16" s="141">
        <f t="shared" si="0"/>
        <v>890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2300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1200</v>
      </c>
      <c r="H37" s="163">
        <f t="shared" si="1"/>
        <v>0</v>
      </c>
      <c r="I37" s="163">
        <f t="shared" si="1"/>
        <v>1230</v>
      </c>
      <c r="J37" s="163">
        <f t="shared" si="1"/>
        <v>1520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10375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7" sqref="H117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14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60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49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23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13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2" t="s">
        <v>24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47</v>
      </c>
      <c r="G62" s="260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28</v>
      </c>
      <c r="B113" s="262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29</v>
      </c>
      <c r="B115" s="264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I13" sqref="I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89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64</v>
      </c>
      <c r="B4" s="289"/>
      <c r="C4" s="289"/>
      <c r="D4" s="289"/>
      <c r="E4" s="29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1394510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131570</v>
      </c>
      <c r="C6" s="35"/>
      <c r="D6" s="201" t="s">
        <v>15</v>
      </c>
      <c r="E6" s="36">
        <v>2834150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584965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10375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121195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610950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85</v>
      </c>
      <c r="B14" s="213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5871195</v>
      </c>
      <c r="C16" s="33"/>
      <c r="D16" s="201" t="s">
        <v>6</v>
      </c>
      <c r="E16" s="36">
        <f>E5+E6+E7+E10+E11+E12</f>
        <v>5871195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2021-09-13T14:45:13Z</dcterms:modified>
</cp:coreProperties>
</file>