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<sst xmlns="http://schemas.openxmlformats.org/spreadsheetml/2006/main" count="385" uniqueCount="300">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</sst>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5" sqref="G175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0" t="s">
        <v>79</v>
      </c>
      <c r="B1" s="61"/>
      <c r="C1" s="61"/>
      <c r="D1" s="61"/>
      <c r="E1" s="61"/>
    </row>
    <row r="2" spans="1:120" ht="19.5" thickBot="1">
      <c r="A2" s="51" t="s">
        <v>87</v>
      </c>
      <c r="B2" s="62" t="s">
        <v>283</v>
      </c>
      <c r="C2" s="63"/>
      <c r="D2" s="51" t="s">
        <v>80</v>
      </c>
      <c r="E2" s="42">
        <f ca="1">TODAY()</f>
        <v>44419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276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3" t="s">
        <v>292</v>
      </c>
      <c r="B6" s="32">
        <v>7056.76</v>
      </c>
      <c r="C6" s="17"/>
      <c r="D6" s="18">
        <f t="shared" si="0"/>
        <v>0</v>
      </c>
      <c r="E6" s="18" t="s">
        <v>265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265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 t="s">
        <v>265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 t="s">
        <v>265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 t="s">
        <v>265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 t="s">
        <v>265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244</v>
      </c>
      <c r="B13" s="32">
        <v>1032.575</v>
      </c>
      <c r="C13" s="17"/>
      <c r="D13" s="18">
        <f t="shared" si="0"/>
        <v>0</v>
      </c>
      <c r="E13" s="18" t="s">
        <v>265</v>
      </c>
    </row>
    <row r="14" spans="1:120" ht="15" hidden="1" customHeight="1">
      <c r="A14" s="53" t="s">
        <v>250</v>
      </c>
      <c r="B14" s="32">
        <v>721.8</v>
      </c>
      <c r="C14" s="17"/>
      <c r="D14" s="18">
        <f t="shared" si="0"/>
        <v>0</v>
      </c>
      <c r="E14" s="18" t="s">
        <v>265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 t="s">
        <v>265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 t="s">
        <v>265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232</v>
      </c>
      <c r="B17" s="32">
        <v>779.96</v>
      </c>
      <c r="C17" s="17"/>
      <c r="D17" s="18">
        <f t="shared" si="0"/>
        <v>0</v>
      </c>
      <c r="E17" s="18" t="s">
        <v>265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3" t="s">
        <v>279</v>
      </c>
      <c r="B18" s="32">
        <v>1032.575</v>
      </c>
      <c r="C18" s="17"/>
      <c r="D18" s="18">
        <f t="shared" si="0"/>
        <v>0</v>
      </c>
      <c r="E18" s="18" t="s">
        <v>265</v>
      </c>
    </row>
    <row r="19" spans="1:120" ht="15" hidden="1" customHeight="1">
      <c r="A19" s="53" t="s">
        <v>259</v>
      </c>
      <c r="B19" s="32">
        <v>1042.5999999999999</v>
      </c>
      <c r="C19" s="17"/>
      <c r="D19" s="18">
        <f t="shared" si="0"/>
        <v>0</v>
      </c>
      <c r="E19" s="18" t="s">
        <v>265</v>
      </c>
    </row>
    <row r="20" spans="1:120" ht="15" hidden="1" customHeight="1">
      <c r="A20" s="53" t="s">
        <v>297</v>
      </c>
      <c r="B20" s="32">
        <v>994.36</v>
      </c>
      <c r="C20" s="17"/>
      <c r="D20" s="18">
        <f t="shared" si="0"/>
        <v>0</v>
      </c>
      <c r="E20" s="18" t="s">
        <v>265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3" t="s">
        <v>252</v>
      </c>
      <c r="B21" s="32">
        <v>1120.8</v>
      </c>
      <c r="C21" s="17"/>
      <c r="D21" s="18">
        <f t="shared" si="0"/>
        <v>0</v>
      </c>
      <c r="E21" s="18" t="s">
        <v>265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269</v>
      </c>
      <c r="B26" s="32">
        <v>1130.82</v>
      </c>
      <c r="C26" s="17"/>
      <c r="D26" s="18">
        <f t="shared" si="0"/>
        <v>0</v>
      </c>
      <c r="E26" s="18" t="s">
        <v>265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 t="s">
        <v>265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240</v>
      </c>
      <c r="B28" s="32">
        <v>798.99</v>
      </c>
      <c r="C28" s="17"/>
      <c r="D28" s="18">
        <f t="shared" si="0"/>
        <v>0</v>
      </c>
      <c r="E28" s="18" t="s">
        <v>265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 t="s">
        <v>265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 t="s">
        <v>265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228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219</v>
      </c>
      <c r="B37" s="32">
        <v>1178.8</v>
      </c>
      <c r="C37" s="17"/>
      <c r="D37" s="18">
        <f t="shared" si="0"/>
        <v>0</v>
      </c>
      <c r="E37" s="18" t="s">
        <v>265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253</v>
      </c>
      <c r="B38" s="32">
        <v>1120.08</v>
      </c>
      <c r="C38" s="17"/>
      <c r="D38" s="18">
        <f t="shared" ref="D38:D69" si="1">B38*C38</f>
        <v>0</v>
      </c>
      <c r="E38" s="18" t="s">
        <v>265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298</v>
      </c>
      <c r="B39" s="32">
        <v>1217.8900000000001</v>
      </c>
      <c r="C39" s="17"/>
      <c r="D39" s="18">
        <f t="shared" si="1"/>
        <v>0</v>
      </c>
      <c r="E39" s="18" t="s">
        <v>265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202</v>
      </c>
      <c r="B42" s="32">
        <v>1422.38</v>
      </c>
      <c r="C42" s="17"/>
      <c r="D42" s="18">
        <f t="shared" si="1"/>
        <v>0</v>
      </c>
      <c r="E42" s="18" t="s">
        <v>265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231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251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268</v>
      </c>
      <c r="B48" s="32">
        <v>1101.75</v>
      </c>
      <c r="C48" s="17"/>
      <c r="D48" s="18">
        <f t="shared" si="1"/>
        <v>0</v>
      </c>
      <c r="E48" s="18" t="s">
        <v>265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271</v>
      </c>
      <c r="B50" s="32">
        <v>1066.6600000000001</v>
      </c>
      <c r="C50" s="17"/>
      <c r="D50" s="18">
        <f t="shared" si="1"/>
        <v>0</v>
      </c>
      <c r="E50" s="18" t="s">
        <v>265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249</v>
      </c>
      <c r="B51" s="32">
        <v>1014.53</v>
      </c>
      <c r="C51" s="17"/>
      <c r="D51" s="18">
        <f t="shared" si="1"/>
        <v>0</v>
      </c>
      <c r="E51" s="18" t="s">
        <v>265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234</v>
      </c>
      <c r="B53" s="32">
        <v>2702.42</v>
      </c>
      <c r="C53" s="17"/>
      <c r="D53" s="18">
        <f t="shared" si="1"/>
        <v>0</v>
      </c>
      <c r="E53" s="18" t="s">
        <v>242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255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263</v>
      </c>
      <c r="B62" s="32">
        <v>4044.61</v>
      </c>
      <c r="C62" s="17"/>
      <c r="D62" s="18">
        <f t="shared" si="1"/>
        <v>0</v>
      </c>
      <c r="E62" s="18" t="s">
        <v>272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247</v>
      </c>
      <c r="B66" s="32">
        <v>5247.46</v>
      </c>
      <c r="C66" s="17"/>
      <c r="D66" s="18">
        <f t="shared" si="1"/>
        <v>0</v>
      </c>
      <c r="E66" s="18" t="s">
        <v>248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257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277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230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239</v>
      </c>
      <c r="B73" s="32">
        <v>5792.76</v>
      </c>
      <c r="C73" s="17"/>
      <c r="D73" s="18">
        <f t="shared" si="2"/>
        <v>0</v>
      </c>
      <c r="E73" s="18" t="s">
        <v>265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267</v>
      </c>
      <c r="B79" s="32">
        <v>5708.6</v>
      </c>
      <c r="C79" s="17"/>
      <c r="D79" s="18">
        <f t="shared" si="2"/>
        <v>0</v>
      </c>
      <c r="E79" s="18" t="s">
        <v>265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266</v>
      </c>
      <c r="B80" s="32">
        <v>6405.21</v>
      </c>
      <c r="C80" s="17"/>
      <c r="D80" s="18">
        <f t="shared" si="2"/>
        <v>0</v>
      </c>
      <c r="E80" s="18" t="s">
        <v>265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226</v>
      </c>
      <c r="B84" s="32">
        <v>1062.6500000000001</v>
      </c>
      <c r="C84" s="17"/>
      <c r="D84" s="18">
        <f t="shared" si="2"/>
        <v>0</v>
      </c>
      <c r="E84" s="18" t="s">
        <v>265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4" t="s">
        <v>270</v>
      </c>
      <c r="B85" s="32">
        <v>1246.96</v>
      </c>
      <c r="C85" s="17"/>
      <c r="D85" s="18">
        <f t="shared" si="2"/>
        <v>0</v>
      </c>
      <c r="E85" s="18" t="s">
        <v>265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4" t="s">
        <v>280</v>
      </c>
      <c r="B86" s="32">
        <v>1306.26</v>
      </c>
      <c r="C86" s="17"/>
      <c r="D86" s="18">
        <f t="shared" si="2"/>
        <v>0</v>
      </c>
      <c r="E86" s="18" t="s">
        <v>265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236</v>
      </c>
      <c r="B94" s="32">
        <v>1306.26</v>
      </c>
      <c r="C94" s="17"/>
      <c r="D94" s="18">
        <f t="shared" si="2"/>
        <v>0</v>
      </c>
      <c r="E94" s="18" t="s">
        <v>265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265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4" t="s">
        <v>274</v>
      </c>
      <c r="B96" s="32">
        <v>1364.45</v>
      </c>
      <c r="C96" s="17"/>
      <c r="D96" s="18">
        <f t="shared" si="2"/>
        <v>0</v>
      </c>
      <c r="E96" s="18" t="s">
        <v>265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4" t="s">
        <v>278</v>
      </c>
      <c r="B97" s="32">
        <v>1403.33</v>
      </c>
      <c r="C97" s="17"/>
      <c r="D97" s="18">
        <f t="shared" si="2"/>
        <v>0</v>
      </c>
      <c r="E97" s="18" t="s">
        <v>265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229</v>
      </c>
      <c r="B100" s="32">
        <v>1178.94</v>
      </c>
      <c r="C100" s="17"/>
      <c r="D100" s="18">
        <f t="shared" si="2"/>
        <v>0</v>
      </c>
      <c r="E100" s="18" t="s">
        <v>265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261</v>
      </c>
      <c r="B101" s="32">
        <v>1062.6500000000001</v>
      </c>
      <c r="C101" s="17"/>
      <c r="D101" s="18">
        <f t="shared" si="2"/>
        <v>0</v>
      </c>
      <c r="E101" s="18" t="s">
        <v>265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3" t="s">
        <v>281</v>
      </c>
      <c r="B102" s="32">
        <v>1188.82</v>
      </c>
      <c r="C102" s="17"/>
      <c r="D102" s="18">
        <f t="shared" ref="D102:D133" si="3">B102*C102</f>
        <v>0</v>
      </c>
      <c r="E102" s="18" t="s">
        <v>265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264</v>
      </c>
      <c r="B110" s="32">
        <v>1150.8699999999999</v>
      </c>
      <c r="C110" s="17"/>
      <c r="D110" s="18">
        <f t="shared" si="3"/>
        <v>0</v>
      </c>
      <c r="E110" s="18" t="s">
        <v>265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233</v>
      </c>
      <c r="B120" s="32">
        <v>1159.8900000000001</v>
      </c>
      <c r="C120" s="17"/>
      <c r="D120" s="18">
        <f t="shared" si="3"/>
        <v>0</v>
      </c>
      <c r="E120" s="18" t="s">
        <v>241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225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246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258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254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273</v>
      </c>
      <c r="B131" s="32">
        <v>1208.01</v>
      </c>
      <c r="C131" s="17"/>
      <c r="D131" s="18">
        <f t="shared" si="3"/>
        <v>0</v>
      </c>
      <c r="E131" s="18" t="s">
        <v>265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238</v>
      </c>
      <c r="B132" s="32">
        <v>3520.36</v>
      </c>
      <c r="C132" s="17"/>
      <c r="D132" s="18">
        <f t="shared" si="3"/>
        <v>0</v>
      </c>
      <c r="E132" s="18" t="s">
        <v>235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237</v>
      </c>
      <c r="B133" s="32">
        <v>3793.1</v>
      </c>
      <c r="C133" s="17"/>
      <c r="D133" s="18">
        <f t="shared" si="3"/>
        <v>0</v>
      </c>
      <c r="E133" s="18" t="s">
        <v>265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235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227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260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243</v>
      </c>
      <c r="B158" s="32">
        <v>7165.87</v>
      </c>
      <c r="C158" s="17"/>
      <c r="D158" s="18">
        <f t="shared" si="4"/>
        <v>0</v>
      </c>
      <c r="E158" s="18" t="s">
        <v>265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262</v>
      </c>
      <c r="B160" s="32">
        <v>7093.04</v>
      </c>
      <c r="C160" s="17"/>
      <c r="D160" s="18">
        <f t="shared" si="4"/>
        <v>0</v>
      </c>
      <c r="E160" s="18" t="s">
        <v>265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3" t="s">
        <v>282</v>
      </c>
      <c r="B161" s="32">
        <v>7242.2</v>
      </c>
      <c r="C161" s="17"/>
      <c r="D161" s="18">
        <f t="shared" si="4"/>
        <v>0</v>
      </c>
      <c r="E161" s="18" t="s">
        <v>265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285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286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287</v>
      </c>
      <c r="B164" s="32">
        <v>7778.48</v>
      </c>
      <c r="C164" s="17"/>
      <c r="D164" s="18">
        <f t="shared" si="4"/>
        <v>0</v>
      </c>
      <c r="E164" s="18" t="s">
        <v>293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3" t="s">
        <v>288</v>
      </c>
      <c r="B165" s="32">
        <v>9066.5400000000009</v>
      </c>
      <c r="C165" s="17">
        <v>15</v>
      </c>
      <c r="D165" s="18">
        <f t="shared" si="4"/>
        <v>135998.1</v>
      </c>
      <c r="E165" s="49" t="s">
        <v>294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3" t="s">
        <v>275</v>
      </c>
      <c r="B166" s="32">
        <v>9873.4500000000007</v>
      </c>
      <c r="C166" s="17">
        <v>15</v>
      </c>
      <c r="D166" s="18">
        <f t="shared" ref="D166:D171" si="5">B166*C166</f>
        <v>148101.75</v>
      </c>
      <c r="E166" s="49" t="s">
        <v>294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289</v>
      </c>
      <c r="B167" s="32">
        <v>7778.48</v>
      </c>
      <c r="C167" s="17"/>
      <c r="D167" s="18">
        <f t="shared" si="5"/>
        <v>0</v>
      </c>
      <c r="E167" s="18" t="s">
        <v>265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3" t="s">
        <v>295</v>
      </c>
      <c r="B168" s="32">
        <v>9056.51</v>
      </c>
      <c r="C168" s="17">
        <v>8</v>
      </c>
      <c r="D168" s="18">
        <f t="shared" si="5"/>
        <v>72452.08</v>
      </c>
      <c r="E168" s="18" t="s">
        <v>265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3" t="s">
        <v>296</v>
      </c>
      <c r="B169" s="32">
        <v>9973.69</v>
      </c>
      <c r="C169" s="17">
        <v>6</v>
      </c>
      <c r="D169" s="18">
        <f t="shared" ref="D169" si="6">B169*C169</f>
        <v>59842.14</v>
      </c>
      <c r="E169" s="18" t="s">
        <v>265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3" t="s">
        <v>290</v>
      </c>
      <c r="B170" s="32">
        <v>9056.51</v>
      </c>
      <c r="C170" s="17">
        <v>15</v>
      </c>
      <c r="D170" s="18">
        <f t="shared" si="5"/>
        <v>135847.65</v>
      </c>
      <c r="E170" s="49" t="s">
        <v>299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291</v>
      </c>
      <c r="B171" s="32">
        <v>10133.07</v>
      </c>
      <c r="C171" s="17"/>
      <c r="D171" s="18">
        <f t="shared" si="5"/>
        <v>0</v>
      </c>
      <c r="E171" s="18" t="s">
        <v>265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7" t="s">
        <v>83</v>
      </c>
      <c r="B172" s="68"/>
      <c r="C172" s="43">
        <f>SUBTOTAL(9,C165:C171)</f>
        <v>59</v>
      </c>
      <c r="D172" s="50">
        <f>SUBTOTAL(9,D165:D171)</f>
        <v>552241.72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59"/>
      <c r="C174" s="59"/>
      <c r="D174" s="59"/>
      <c r="E174" s="59"/>
    </row>
    <row r="175" spans="1:120" ht="16.5" customHeight="1" thickBot="1">
      <c r="B175" s="64" t="s">
        <v>84</v>
      </c>
      <c r="C175" s="65"/>
      <c r="D175" s="66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284</v>
      </c>
      <c r="C178" s="23">
        <v>550000</v>
      </c>
      <c r="D178" s="24"/>
      <c r="E178" s="22" t="s">
        <v>135</v>
      </c>
    </row>
    <row r="179" spans="2:5">
      <c r="B179" s="34" t="s">
        <v>284</v>
      </c>
      <c r="C179" s="23"/>
      <c r="D179" s="25"/>
      <c r="E179" s="26"/>
    </row>
    <row r="180" spans="2:5" ht="15" customHeight="1">
      <c r="B180" s="34" t="s">
        <v>256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550000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0" t="s">
        <v>106</v>
      </c>
      <c r="B1" s="70"/>
      <c r="C1" s="70"/>
      <c r="D1" s="70"/>
      <c r="E1" s="70"/>
    </row>
    <row r="2" spans="1:5" ht="23.25">
      <c r="A2" s="71" t="s">
        <v>107</v>
      </c>
      <c r="B2" s="71"/>
      <c r="C2" s="71"/>
      <c r="D2" s="71"/>
      <c r="E2" s="71"/>
    </row>
    <row r="3" spans="1:5" s="2" customFormat="1" ht="21">
      <c r="A3" s="72" t="s">
        <v>108</v>
      </c>
      <c r="B3" s="72"/>
      <c r="C3" s="73" t="e">
        <f>#REF!</f>
        <v>#REF!</v>
      </c>
      <c r="D3" s="73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9" t="s">
        <v>72</v>
      </c>
      <c r="B101" s="69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2021-08-11T05:22:10Z</dcterms:modified>
</cp:coreProperties>
</file>