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-120" yWindow="-120" windowWidth="20730" windowHeight="11160"/>
  </bookViews>
  <sheets>
    <sheet name="Category Sep'2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'Category Sep''21'!$A$2:$Q$32</definedName>
    <definedName name="CurrentUser">[1]Login!$R$8</definedName>
    <definedName name="dhakan1">'[2]Formula Ref'!$A$153:$A$186</definedName>
    <definedName name="hfm">[3]Sheet2!$A$2:$I$302</definedName>
    <definedName name="Mamun">#REF!</definedName>
    <definedName name="mdl">#REF!</definedName>
    <definedName name="Model">'[2]Formula Ref'!$G$599:$G$658</definedName>
    <definedName name="price">'[2]Formula Ref'!$G$599:$I$658</definedName>
    <definedName name="retdet">'[2]Formula Ref'!$C$317:$F$596</definedName>
    <definedName name="RTLIST">#REF!</definedName>
    <definedName name="RTLIST1">#REF!</definedName>
    <definedName name="rtnme">#REF!</definedName>
    <definedName name="s">#REF!</definedName>
    <definedName name="Sup">'[2]Formula Ref'!$A$2:$B$13</definedName>
    <definedName name="SUP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<sst xmlns="http://schemas.openxmlformats.org/spreadsheetml/2006/main" count="313" uniqueCount="117">
  <si>
    <t>SL#</t>
  </si>
  <si>
    <t>Retail ID</t>
  </si>
  <si>
    <t>Retail Name</t>
  </si>
  <si>
    <t>SBC Name</t>
  </si>
  <si>
    <t>Contact Number</t>
  </si>
  <si>
    <t>Joining Date</t>
  </si>
  <si>
    <t>Region</t>
  </si>
  <si>
    <t>Zone</t>
  </si>
  <si>
    <t>8k+ Qty</t>
  </si>
  <si>
    <t>Last Two Months Avg Ach</t>
  </si>
  <si>
    <t>Category Sep'21)</t>
  </si>
  <si>
    <t>Remarks</t>
  </si>
  <si>
    <t>B</t>
  </si>
  <si>
    <t>RET-08926</t>
  </si>
  <si>
    <t>SB Telecom</t>
  </si>
  <si>
    <t>Md.Ahad Hossen Jibon</t>
  </si>
  <si>
    <t>Rajshahi</t>
  </si>
  <si>
    <t>Rangpur</t>
  </si>
  <si>
    <t>RET-09135</t>
  </si>
  <si>
    <t>Mobile Corner Exclusive</t>
  </si>
  <si>
    <t>Joti Kumar Saha</t>
  </si>
  <si>
    <t>Dinajpur</t>
  </si>
  <si>
    <t>RET-09679</t>
  </si>
  <si>
    <t>Puspo Telecom</t>
  </si>
  <si>
    <t>Md.Karimul Islam</t>
  </si>
  <si>
    <t>RET-08928</t>
  </si>
  <si>
    <t>Cell phone</t>
  </si>
  <si>
    <t>Md.Nahid Hasan Noman</t>
  </si>
  <si>
    <t>RET-09064</t>
  </si>
  <si>
    <t>Zerin Telecom</t>
  </si>
  <si>
    <t>Md.Golam Mostofa Lalon</t>
  </si>
  <si>
    <t>RET-09968</t>
  </si>
  <si>
    <t>Arafa Telecom</t>
  </si>
  <si>
    <t>Md.Mamun Mondal</t>
  </si>
  <si>
    <t>Bogura</t>
  </si>
  <si>
    <t>RET-26128</t>
  </si>
  <si>
    <t>Sarker Smart Gallery</t>
  </si>
  <si>
    <t>Md Anwar Hossain</t>
  </si>
  <si>
    <t>RET-07843</t>
  </si>
  <si>
    <t>Jilani Mobile Center</t>
  </si>
  <si>
    <t>Md.Saidul Isalam</t>
  </si>
  <si>
    <t>RET-29330</t>
  </si>
  <si>
    <t>Natore Telecom</t>
  </si>
  <si>
    <t>Saddam Hossain</t>
  </si>
  <si>
    <t>RET-18552</t>
  </si>
  <si>
    <t>Rose Mobile point</t>
  </si>
  <si>
    <t>Mehedi Hasan</t>
  </si>
  <si>
    <t>A</t>
  </si>
  <si>
    <t>RET-09435</t>
  </si>
  <si>
    <t>Renesha Mobile Mart</t>
  </si>
  <si>
    <t>Antar Basak</t>
  </si>
  <si>
    <t>Thakurgaon</t>
  </si>
  <si>
    <t>RET-08923</t>
  </si>
  <si>
    <t>Milon Enterprise</t>
  </si>
  <si>
    <t>Md. Mizanur Rahman</t>
  </si>
  <si>
    <t>RET-07686</t>
  </si>
  <si>
    <t>Grameen Mobile phone</t>
  </si>
  <si>
    <t>Md.Habibullah Munna</t>
  </si>
  <si>
    <t>Pabna</t>
  </si>
  <si>
    <t>RET-09262</t>
  </si>
  <si>
    <t>Shamim Mobile Media</t>
  </si>
  <si>
    <t>Jahid Hasan Nishad</t>
  </si>
  <si>
    <t>RET-07685</t>
  </si>
  <si>
    <t>One Telecom</t>
  </si>
  <si>
    <t>Md. Polash Parves</t>
  </si>
  <si>
    <t>"A" Category consider SBC took "A" Category Target last 2 Month</t>
  </si>
  <si>
    <t>RET-10027</t>
  </si>
  <si>
    <t>Rumman Electronics</t>
  </si>
  <si>
    <t>Md. Sagor Mia</t>
  </si>
  <si>
    <t>RET-15003</t>
  </si>
  <si>
    <t>M/s Tuhin Electronic</t>
  </si>
  <si>
    <t>Md. Sajib Mia</t>
  </si>
  <si>
    <t>RET-33547</t>
  </si>
  <si>
    <t>S P Smart Mobile Zone</t>
  </si>
  <si>
    <t>Md. Rubel Uddin Khan</t>
  </si>
  <si>
    <t>RET-09681</t>
  </si>
  <si>
    <t>Mim Telecom</t>
  </si>
  <si>
    <t>Md Ripon Haque</t>
  </si>
  <si>
    <t>RET-09153</t>
  </si>
  <si>
    <t>Friends Mobile</t>
  </si>
  <si>
    <t>Md Moniruzzaman</t>
  </si>
  <si>
    <t>RET-15405</t>
  </si>
  <si>
    <t>Jewel Telecom-2</t>
  </si>
  <si>
    <t>Md. Jewel Rana</t>
  </si>
  <si>
    <t>RET-07856</t>
  </si>
  <si>
    <t>Desh Telecom</t>
  </si>
  <si>
    <t>Shimanto Podder</t>
  </si>
  <si>
    <t xml:space="preserve">"A" Category Consider SBC took "A" Category Target &amp; already achieved his target </t>
  </si>
  <si>
    <t>RET-12345</t>
  </si>
  <si>
    <t>Jamuna telecom</t>
  </si>
  <si>
    <t>Md. Robioul Islam</t>
  </si>
  <si>
    <t>RET-08303</t>
  </si>
  <si>
    <t>Mobile Corner</t>
  </si>
  <si>
    <t>Md. Sanaullah Mostofa</t>
  </si>
  <si>
    <t>Naogaon</t>
  </si>
  <si>
    <t>RET-09386</t>
  </si>
  <si>
    <t>Tithi Mobile Sales &amp; Service Centre</t>
  </si>
  <si>
    <t>Md.Iqbal Hossain</t>
  </si>
  <si>
    <t>RET-08970</t>
  </si>
  <si>
    <t>Desha Telecom-1</t>
  </si>
  <si>
    <t>Sree Dilip Kumar Barman</t>
  </si>
  <si>
    <t xml:space="preserve"> </t>
  </si>
  <si>
    <t xml:space="preserve">"A" Category consider </t>
  </si>
  <si>
    <t>RET-09087</t>
  </si>
  <si>
    <t>Zubayer Telecom</t>
  </si>
  <si>
    <t>Md. Rubel Mia</t>
  </si>
  <si>
    <t>RET-09962</t>
  </si>
  <si>
    <t>Sarker Moile</t>
  </si>
  <si>
    <t>Md. Touhid Hasan Mogdho</t>
  </si>
  <si>
    <t>RET-14710</t>
  </si>
  <si>
    <t>Mobile Point</t>
  </si>
  <si>
    <t>Shahriar Ahmed Rifat</t>
  </si>
  <si>
    <t>RET-09093</t>
  </si>
  <si>
    <t>APS Electronicks</t>
  </si>
  <si>
    <t>Susanto Kumar Sarker</t>
  </si>
  <si>
    <t>C</t>
  </si>
  <si>
    <t>"A" Category considered as per business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</si>
</sst>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1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/>
    </xf>
    <xf numFmtId="1" fontId="2" fillId="5" borderId="3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/>
    </xf>
    <xf numFmtId="164" fontId="2" fillId="5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3" xfId="1" applyNumberFormat="1" applyFont="1" applyFill="1" applyBorder="1" applyAlignment="1">
      <alignment horizontal="center" vertical="center"/>
    </xf>
    <xf numFmtId="1" fontId="2" fillId="5" borderId="3" xfId="2" applyNumberFormat="1" applyFont="1" applyFill="1" applyBorder="1" applyAlignment="1">
      <alignment horizontal="left" vertical="center"/>
    </xf>
    <xf numFmtId="1" fontId="2" fillId="5" borderId="3" xfId="2" applyNumberFormat="1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\7.%20July\SBC%20Categorization\Regional%20Feedback\SBC%20Categorization%20ZSM%20Feedback%20Q3%202019%20Khuln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Login"/>
      <sheetName val="Q'2-2019 Sales Achievement"/>
      <sheetName val="Regional Feedback &amp; Category"/>
      <sheetName val="New Joiner SBC July'19"/>
      <sheetName val="Dhaka North"/>
      <sheetName val="DN. New Joiner SBC July'19"/>
      <sheetName val="Dhaka South"/>
      <sheetName val="DS. New Joiner SBC July'19"/>
      <sheetName val="Chittagong"/>
      <sheetName val="CTG. New Joiner SBC July'19"/>
      <sheetName val="Sylhet"/>
      <sheetName val="Syl. New Joiner SBC July'19"/>
      <sheetName val="Mymensingh"/>
      <sheetName val="Mym New Joiner SBC July'19"/>
      <sheetName val="Rajshahi"/>
      <sheetName val="Raj. New Joiner SBC July'19"/>
      <sheetName val="Rangpur"/>
      <sheetName val="Khulna"/>
      <sheetName val="Khl. New Joiner SBC July'19"/>
      <sheetName val="Barisal"/>
    </sheetNames>
    <sheetDataSet>
      <sheetData sheetId="0"/>
      <sheetData sheetId="1">
        <row r="8">
          <cell r="R8" t="str">
            <v>khl.sales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2"/>
  <sheetViews>
    <sheetView showGridLines="0" tabSelected="1" zoomScale="80" zoomScaleNormal="80" workbookViewId="0">
      <pane xSplit="5" ySplit="2" topLeftCell="N3" activePane="bottomRight" state="frozen"/>
      <selection activeCell="P245" sqref="P245"/>
      <selection pane="topRight" activeCell="P245" sqref="P245"/>
      <selection pane="bottomLeft" activeCell="P245" sqref="P245"/>
      <selection pane="bottomRight" activeCell="Q51" sqref="Q51"/>
    </sheetView>
  </sheetViews>
  <sheetFormatPr defaultColWidth="9.140625" defaultRowHeight="12.75" x14ac:dyDescent="0.2"/>
  <cols>
    <col min="1" max="1" width="4.7109375" style="1" customWidth="1"/>
    <col min="2" max="2" width="11.42578125" style="1" customWidth="1"/>
    <col min="3" max="3" width="29" style="1" customWidth="1"/>
    <col min="4" max="4" width="26.85546875" style="1" customWidth="1"/>
    <col min="5" max="5" width="16.42578125" style="1" customWidth="1"/>
    <col min="6" max="6" width="12" style="1" customWidth="1"/>
    <col min="7" max="7" width="13.5703125" style="1" customWidth="1"/>
    <col min="8" max="8" width="15.85546875" style="1" customWidth="1"/>
    <col min="9" max="9" width="11.85546875" style="1" customWidth="1"/>
    <col min="10" max="10" width="32" style="1" customWidth="1"/>
    <col min="11" max="11" width="12.28515625" style="1" customWidth="1"/>
    <col min="12" max="12" width="11.140625" style="1" customWidth="1"/>
    <col min="13" max="13" width="31.5703125" style="2" customWidth="1"/>
    <col min="14" max="14" width="9.7109375" style="2" customWidth="1"/>
    <col min="15" max="15" width="23.5703125" style="1" customWidth="1"/>
    <col min="16" max="16" width="15.140625" style="1" bestFit="1" customWidth="1"/>
    <col min="17" max="17" width="70.7109375" style="1" bestFit="1" customWidth="1"/>
    <col min="18" max="16384" width="9.140625" style="1"/>
  </cols>
  <sheetData>
    <row r="1" spans="1:17" x14ac:dyDescent="0.2">
      <c r="N1" s="1"/>
    </row>
    <row r="2" spans="1:17" ht="38.25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1</v>
      </c>
      <c r="J2" s="5" t="s">
        <v>2</v>
      </c>
      <c r="K2" s="3" t="s">
        <v>8</v>
      </c>
      <c r="L2" s="6" t="s">
        <v>1</v>
      </c>
      <c r="M2" s="6" t="s">
        <v>2</v>
      </c>
      <c r="N2" s="7" t="s">
        <v>8</v>
      </c>
      <c r="O2" s="8" t="s">
        <v>9</v>
      </c>
      <c r="P2" s="9" t="s">
        <v>10</v>
      </c>
      <c r="Q2" s="4" t="s">
        <v>11</v>
      </c>
    </row>
    <row r="3" spans="1:17" ht="11.45" hidden="1" customHeight="1" x14ac:dyDescent="0.2">
      <c r="A3" s="10">
        <f t="shared" ref="A3:A12" si="0">ROW()-2</f>
        <v>1</v>
      </c>
      <c r="B3" s="10" t="s">
        <v>13</v>
      </c>
      <c r="C3" s="11" t="s">
        <v>14</v>
      </c>
      <c r="D3" s="11" t="s">
        <v>15</v>
      </c>
      <c r="E3" s="10">
        <v>1784054333</v>
      </c>
      <c r="F3" s="12">
        <v>42736</v>
      </c>
      <c r="G3" s="13" t="s">
        <v>16</v>
      </c>
      <c r="H3" s="13" t="s">
        <v>17</v>
      </c>
      <c r="I3" s="10" t="s">
        <v>13</v>
      </c>
      <c r="J3" s="11" t="s">
        <v>14</v>
      </c>
      <c r="K3" s="10">
        <v>63</v>
      </c>
      <c r="L3" s="10" t="s">
        <v>13</v>
      </c>
      <c r="M3" s="11" t="s">
        <v>14</v>
      </c>
      <c r="N3" s="14">
        <v>64</v>
      </c>
      <c r="O3" s="15">
        <v>64</v>
      </c>
      <c r="P3" s="15" t="s">
        <v>12</v>
      </c>
      <c r="Q3" s="15"/>
    </row>
    <row r="4" spans="1:17" ht="11.45" hidden="1" customHeight="1" x14ac:dyDescent="0.2">
      <c r="A4" s="10">
        <f t="shared" si="0"/>
        <v>2</v>
      </c>
      <c r="B4" s="10" t="s">
        <v>18</v>
      </c>
      <c r="C4" s="11" t="s">
        <v>19</v>
      </c>
      <c r="D4" s="11" t="s">
        <v>20</v>
      </c>
      <c r="E4" s="10">
        <v>1774471300</v>
      </c>
      <c r="F4" s="12">
        <v>43456</v>
      </c>
      <c r="G4" s="13" t="s">
        <v>16</v>
      </c>
      <c r="H4" s="13" t="s">
        <v>21</v>
      </c>
      <c r="I4" s="10" t="s">
        <v>18</v>
      </c>
      <c r="J4" s="11" t="s">
        <v>19</v>
      </c>
      <c r="K4" s="10">
        <v>37</v>
      </c>
      <c r="L4" s="10" t="s">
        <v>18</v>
      </c>
      <c r="M4" s="11" t="s">
        <v>19</v>
      </c>
      <c r="N4" s="14">
        <v>56</v>
      </c>
      <c r="O4" s="15">
        <v>47</v>
      </c>
      <c r="P4" s="15" t="s">
        <v>115</v>
      </c>
      <c r="Q4" s="15"/>
    </row>
    <row r="5" spans="1:17" ht="11.45" hidden="1" customHeight="1" x14ac:dyDescent="0.2">
      <c r="A5" s="10">
        <f t="shared" si="0"/>
        <v>3</v>
      </c>
      <c r="B5" s="10" t="s">
        <v>22</v>
      </c>
      <c r="C5" s="11" t="s">
        <v>23</v>
      </c>
      <c r="D5" s="11" t="s">
        <v>24</v>
      </c>
      <c r="E5" s="10">
        <v>1738171690</v>
      </c>
      <c r="F5" s="12">
        <v>43423</v>
      </c>
      <c r="G5" s="13" t="s">
        <v>16</v>
      </c>
      <c r="H5" s="13" t="s">
        <v>21</v>
      </c>
      <c r="I5" s="10" t="s">
        <v>22</v>
      </c>
      <c r="J5" s="11" t="s">
        <v>23</v>
      </c>
      <c r="K5" s="10">
        <v>108</v>
      </c>
      <c r="L5" s="10" t="s">
        <v>22</v>
      </c>
      <c r="M5" s="11" t="s">
        <v>23</v>
      </c>
      <c r="N5" s="14">
        <v>54</v>
      </c>
      <c r="O5" s="15">
        <v>81</v>
      </c>
      <c r="P5" s="15" t="s">
        <v>47</v>
      </c>
      <c r="Q5" s="17" t="s">
        <v>116</v>
      </c>
    </row>
    <row r="6" spans="1:17" ht="11.45" hidden="1" customHeight="1" x14ac:dyDescent="0.2">
      <c r="A6" s="10">
        <f t="shared" si="0"/>
        <v>4</v>
      </c>
      <c r="B6" s="10" t="s">
        <v>25</v>
      </c>
      <c r="C6" s="11" t="s">
        <v>26</v>
      </c>
      <c r="D6" s="11" t="s">
        <v>27</v>
      </c>
      <c r="E6" s="10">
        <v>1765909960</v>
      </c>
      <c r="F6" s="12">
        <v>42856</v>
      </c>
      <c r="G6" s="13" t="s">
        <v>16</v>
      </c>
      <c r="H6" s="13" t="s">
        <v>17</v>
      </c>
      <c r="I6" s="10" t="s">
        <v>25</v>
      </c>
      <c r="J6" s="11" t="s">
        <v>26</v>
      </c>
      <c r="K6" s="10">
        <v>58</v>
      </c>
      <c r="L6" s="10" t="s">
        <v>25</v>
      </c>
      <c r="M6" s="11" t="s">
        <v>26</v>
      </c>
      <c r="N6" s="14">
        <v>60</v>
      </c>
      <c r="O6" s="15">
        <v>59</v>
      </c>
      <c r="P6" s="15" t="s">
        <v>12</v>
      </c>
      <c r="Q6" s="15"/>
    </row>
    <row r="7" spans="1:17" ht="11.45" hidden="1" customHeight="1" x14ac:dyDescent="0.2">
      <c r="A7" s="10">
        <f t="shared" si="0"/>
        <v>5</v>
      </c>
      <c r="B7" s="10" t="s">
        <v>28</v>
      </c>
      <c r="C7" s="11" t="s">
        <v>29</v>
      </c>
      <c r="D7" s="11" t="s">
        <v>30</v>
      </c>
      <c r="E7" s="10">
        <v>1740489117</v>
      </c>
      <c r="F7" s="12">
        <v>43256</v>
      </c>
      <c r="G7" s="13" t="s">
        <v>16</v>
      </c>
      <c r="H7" s="13" t="s">
        <v>17</v>
      </c>
      <c r="I7" s="10" t="s">
        <v>28</v>
      </c>
      <c r="J7" s="11" t="s">
        <v>29</v>
      </c>
      <c r="K7" s="10">
        <v>74</v>
      </c>
      <c r="L7" s="10" t="s">
        <v>28</v>
      </c>
      <c r="M7" s="11" t="s">
        <v>29</v>
      </c>
      <c r="N7" s="14">
        <v>76</v>
      </c>
      <c r="O7" s="15">
        <v>75</v>
      </c>
      <c r="P7" s="15" t="s">
        <v>12</v>
      </c>
      <c r="Q7" s="15"/>
    </row>
    <row r="8" spans="1:17" ht="11.45" hidden="1" customHeight="1" x14ac:dyDescent="0.2">
      <c r="A8" s="10">
        <f t="shared" si="0"/>
        <v>6</v>
      </c>
      <c r="B8" s="10" t="s">
        <v>31</v>
      </c>
      <c r="C8" s="11" t="s">
        <v>32</v>
      </c>
      <c r="D8" s="11" t="s">
        <v>33</v>
      </c>
      <c r="E8" s="10">
        <v>1735279630</v>
      </c>
      <c r="F8" s="12">
        <v>43405</v>
      </c>
      <c r="G8" s="13" t="s">
        <v>16</v>
      </c>
      <c r="H8" s="13" t="s">
        <v>34</v>
      </c>
      <c r="I8" s="10" t="s">
        <v>31</v>
      </c>
      <c r="J8" s="11" t="s">
        <v>32</v>
      </c>
      <c r="K8" s="10">
        <v>64</v>
      </c>
      <c r="L8" s="10" t="s">
        <v>31</v>
      </c>
      <c r="M8" s="11" t="s">
        <v>32</v>
      </c>
      <c r="N8" s="14">
        <v>64</v>
      </c>
      <c r="O8" s="15">
        <v>64</v>
      </c>
      <c r="P8" s="15" t="s">
        <v>12</v>
      </c>
      <c r="Q8" s="15"/>
    </row>
    <row r="9" spans="1:17" ht="11.45" hidden="1" customHeight="1" x14ac:dyDescent="0.2">
      <c r="A9" s="10">
        <f t="shared" si="0"/>
        <v>7</v>
      </c>
      <c r="B9" s="10" t="s">
        <v>35</v>
      </c>
      <c r="C9" s="11" t="s">
        <v>36</v>
      </c>
      <c r="D9" s="11" t="s">
        <v>37</v>
      </c>
      <c r="E9" s="10">
        <v>1718407737</v>
      </c>
      <c r="F9" s="12">
        <v>42675</v>
      </c>
      <c r="G9" s="13" t="s">
        <v>16</v>
      </c>
      <c r="H9" s="13" t="s">
        <v>34</v>
      </c>
      <c r="I9" s="10" t="s">
        <v>35</v>
      </c>
      <c r="J9" s="11" t="s">
        <v>36</v>
      </c>
      <c r="K9" s="10">
        <v>34</v>
      </c>
      <c r="L9" s="10" t="s">
        <v>35</v>
      </c>
      <c r="M9" s="11" t="s">
        <v>36</v>
      </c>
      <c r="N9" s="14">
        <v>66</v>
      </c>
      <c r="O9" s="15">
        <v>50</v>
      </c>
      <c r="P9" s="15" t="s">
        <v>12</v>
      </c>
      <c r="Q9" s="15"/>
    </row>
    <row r="10" spans="1:17" ht="11.45" customHeight="1" x14ac:dyDescent="0.2">
      <c r="A10" s="19">
        <f t="shared" si="0"/>
        <v>8</v>
      </c>
      <c r="B10" s="19" t="s">
        <v>38</v>
      </c>
      <c r="C10" s="20" t="s">
        <v>39</v>
      </c>
      <c r="D10" s="20" t="s">
        <v>40</v>
      </c>
      <c r="E10" s="19">
        <v>1746736513</v>
      </c>
      <c r="F10" s="21">
        <v>42917</v>
      </c>
      <c r="G10" s="22" t="s">
        <v>16</v>
      </c>
      <c r="H10" s="22" t="s">
        <v>16</v>
      </c>
      <c r="I10" s="19" t="s">
        <v>38</v>
      </c>
      <c r="J10" s="20" t="s">
        <v>39</v>
      </c>
      <c r="K10" s="19">
        <v>48</v>
      </c>
      <c r="L10" s="19" t="s">
        <v>38</v>
      </c>
      <c r="M10" s="20" t="s">
        <v>39</v>
      </c>
      <c r="N10" s="23">
        <v>65</v>
      </c>
      <c r="O10" s="16">
        <v>57</v>
      </c>
      <c r="P10" s="16" t="s">
        <v>12</v>
      </c>
      <c r="Q10" s="16"/>
    </row>
    <row r="11" spans="1:17" ht="11.45" customHeight="1" x14ac:dyDescent="0.2">
      <c r="A11" s="19">
        <f t="shared" si="0"/>
        <v>9</v>
      </c>
      <c r="B11" s="19" t="s">
        <v>41</v>
      </c>
      <c r="C11" s="20" t="s">
        <v>42</v>
      </c>
      <c r="D11" s="20" t="s">
        <v>43</v>
      </c>
      <c r="E11" s="19">
        <v>1858099090</v>
      </c>
      <c r="F11" s="21">
        <v>42767</v>
      </c>
      <c r="G11" s="22" t="s">
        <v>16</v>
      </c>
      <c r="H11" s="22" t="s">
        <v>16</v>
      </c>
      <c r="I11" s="19" t="s">
        <v>41</v>
      </c>
      <c r="J11" s="20" t="s">
        <v>42</v>
      </c>
      <c r="K11" s="19">
        <v>39</v>
      </c>
      <c r="L11" s="19" t="s">
        <v>41</v>
      </c>
      <c r="M11" s="20" t="s">
        <v>42</v>
      </c>
      <c r="N11" s="23">
        <v>49</v>
      </c>
      <c r="O11" s="16">
        <v>44</v>
      </c>
      <c r="P11" s="16" t="s">
        <v>115</v>
      </c>
      <c r="Q11" s="16"/>
    </row>
    <row r="12" spans="1:17" x14ac:dyDescent="0.2">
      <c r="A12" s="19">
        <f t="shared" si="0"/>
        <v>10</v>
      </c>
      <c r="B12" s="19" t="s">
        <v>44</v>
      </c>
      <c r="C12" s="20" t="s">
        <v>45</v>
      </c>
      <c r="D12" s="20" t="s">
        <v>46</v>
      </c>
      <c r="E12" s="19">
        <v>1775589458</v>
      </c>
      <c r="F12" s="21">
        <v>42935</v>
      </c>
      <c r="G12" s="22" t="s">
        <v>16</v>
      </c>
      <c r="H12" s="22" t="s">
        <v>16</v>
      </c>
      <c r="I12" s="19" t="s">
        <v>44</v>
      </c>
      <c r="J12" s="20" t="s">
        <v>45</v>
      </c>
      <c r="K12" s="19">
        <v>43</v>
      </c>
      <c r="L12" s="19" t="s">
        <v>44</v>
      </c>
      <c r="M12" s="20" t="s">
        <v>45</v>
      </c>
      <c r="N12" s="23">
        <v>60</v>
      </c>
      <c r="O12" s="16">
        <v>52</v>
      </c>
      <c r="P12" s="16" t="s">
        <v>12</v>
      </c>
      <c r="Q12" s="24"/>
    </row>
    <row r="13" spans="1:17" ht="11.45" hidden="1" customHeight="1" x14ac:dyDescent="0.2">
      <c r="A13" s="10">
        <f t="shared" ref="A13:A24" si="1">ROW()-2</f>
        <v>11</v>
      </c>
      <c r="B13" s="10" t="s">
        <v>48</v>
      </c>
      <c r="C13" s="11" t="s">
        <v>49</v>
      </c>
      <c r="D13" s="11" t="s">
        <v>50</v>
      </c>
      <c r="E13" s="10">
        <v>1750673555</v>
      </c>
      <c r="F13" s="12">
        <v>43683</v>
      </c>
      <c r="G13" s="13" t="s">
        <v>16</v>
      </c>
      <c r="H13" s="13" t="s">
        <v>51</v>
      </c>
      <c r="I13" s="10" t="s">
        <v>48</v>
      </c>
      <c r="J13" s="11" t="s">
        <v>49</v>
      </c>
      <c r="K13" s="10">
        <v>58</v>
      </c>
      <c r="L13" s="10" t="s">
        <v>48</v>
      </c>
      <c r="M13" s="11" t="s">
        <v>49</v>
      </c>
      <c r="N13" s="14">
        <v>36</v>
      </c>
      <c r="O13" s="15">
        <v>47</v>
      </c>
      <c r="P13" s="15" t="s">
        <v>115</v>
      </c>
      <c r="Q13" s="15"/>
    </row>
    <row r="14" spans="1:17" ht="11.45" hidden="1" customHeight="1" x14ac:dyDescent="0.2">
      <c r="A14" s="10">
        <f t="shared" si="1"/>
        <v>12</v>
      </c>
      <c r="B14" s="10" t="s">
        <v>52</v>
      </c>
      <c r="C14" s="11" t="s">
        <v>53</v>
      </c>
      <c r="D14" s="11" t="s">
        <v>54</v>
      </c>
      <c r="E14" s="10">
        <v>1717546746</v>
      </c>
      <c r="F14" s="12">
        <v>43770</v>
      </c>
      <c r="G14" s="13" t="s">
        <v>16</v>
      </c>
      <c r="H14" s="13" t="s">
        <v>17</v>
      </c>
      <c r="I14" s="10" t="s">
        <v>52</v>
      </c>
      <c r="J14" s="11" t="s">
        <v>53</v>
      </c>
      <c r="K14" s="10">
        <v>46</v>
      </c>
      <c r="L14" s="10" t="s">
        <v>52</v>
      </c>
      <c r="M14" s="11" t="s">
        <v>53</v>
      </c>
      <c r="N14" s="14">
        <v>60</v>
      </c>
      <c r="O14" s="15">
        <v>53</v>
      </c>
      <c r="P14" s="15" t="s">
        <v>12</v>
      </c>
      <c r="Q14" s="17"/>
    </row>
    <row r="15" spans="1:17" ht="11.45" hidden="1" customHeight="1" x14ac:dyDescent="0.2">
      <c r="A15" s="10">
        <f t="shared" si="1"/>
        <v>13</v>
      </c>
      <c r="B15" s="10" t="s">
        <v>55</v>
      </c>
      <c r="C15" s="11" t="s">
        <v>56</v>
      </c>
      <c r="D15" s="11" t="s">
        <v>57</v>
      </c>
      <c r="E15" s="10">
        <v>1712344144</v>
      </c>
      <c r="F15" s="12">
        <v>43778</v>
      </c>
      <c r="G15" s="13" t="s">
        <v>16</v>
      </c>
      <c r="H15" s="13" t="s">
        <v>58</v>
      </c>
      <c r="I15" s="10" t="s">
        <v>55</v>
      </c>
      <c r="J15" s="11" t="s">
        <v>56</v>
      </c>
      <c r="K15" s="10">
        <v>60</v>
      </c>
      <c r="L15" s="10" t="s">
        <v>55</v>
      </c>
      <c r="M15" s="11" t="s">
        <v>56</v>
      </c>
      <c r="N15" s="14">
        <v>59</v>
      </c>
      <c r="O15" s="15">
        <v>60</v>
      </c>
      <c r="P15" s="15" t="s">
        <v>12</v>
      </c>
      <c r="Q15" s="15"/>
    </row>
    <row r="16" spans="1:17" ht="11.45" hidden="1" customHeight="1" x14ac:dyDescent="0.2">
      <c r="A16" s="10">
        <f t="shared" si="1"/>
        <v>14</v>
      </c>
      <c r="B16" s="10" t="s">
        <v>59</v>
      </c>
      <c r="C16" s="11" t="s">
        <v>60</v>
      </c>
      <c r="D16" s="11" t="s">
        <v>61</v>
      </c>
      <c r="E16" s="10">
        <v>1788128997</v>
      </c>
      <c r="F16" s="12">
        <v>44063</v>
      </c>
      <c r="G16" s="13" t="s">
        <v>16</v>
      </c>
      <c r="H16" s="13" t="s">
        <v>21</v>
      </c>
      <c r="I16" s="10" t="s">
        <v>59</v>
      </c>
      <c r="J16" s="11" t="s">
        <v>60</v>
      </c>
      <c r="K16" s="10">
        <v>43</v>
      </c>
      <c r="L16" s="10" t="s">
        <v>59</v>
      </c>
      <c r="M16" s="11" t="s">
        <v>60</v>
      </c>
      <c r="N16" s="14">
        <v>51</v>
      </c>
      <c r="O16" s="15">
        <v>47</v>
      </c>
      <c r="P16" s="15" t="s">
        <v>115</v>
      </c>
      <c r="Q16" s="15"/>
    </row>
    <row r="17" spans="1:17" ht="11.45" hidden="1" customHeight="1" x14ac:dyDescent="0.2">
      <c r="A17" s="10">
        <f t="shared" si="1"/>
        <v>15</v>
      </c>
      <c r="B17" s="10" t="s">
        <v>62</v>
      </c>
      <c r="C17" s="11" t="s">
        <v>63</v>
      </c>
      <c r="D17" s="11" t="s">
        <v>64</v>
      </c>
      <c r="E17" s="10">
        <v>1797533559</v>
      </c>
      <c r="F17" s="12">
        <v>44075</v>
      </c>
      <c r="G17" s="13" t="s">
        <v>16</v>
      </c>
      <c r="H17" s="13" t="s">
        <v>58</v>
      </c>
      <c r="I17" s="10" t="s">
        <v>62</v>
      </c>
      <c r="J17" s="11" t="s">
        <v>63</v>
      </c>
      <c r="K17" s="10">
        <v>43</v>
      </c>
      <c r="L17" s="10" t="s">
        <v>62</v>
      </c>
      <c r="M17" s="11" t="s">
        <v>63</v>
      </c>
      <c r="N17" s="14">
        <v>93</v>
      </c>
      <c r="O17" s="15">
        <v>68</v>
      </c>
      <c r="P17" s="16" t="s">
        <v>47</v>
      </c>
      <c r="Q17" s="18" t="s">
        <v>65</v>
      </c>
    </row>
    <row r="18" spans="1:17" ht="11.45" hidden="1" customHeight="1" x14ac:dyDescent="0.2">
      <c r="A18" s="10">
        <f t="shared" si="1"/>
        <v>16</v>
      </c>
      <c r="B18" s="10" t="s">
        <v>66</v>
      </c>
      <c r="C18" s="11" t="s">
        <v>67</v>
      </c>
      <c r="D18" s="11" t="s">
        <v>68</v>
      </c>
      <c r="E18" s="10">
        <v>1744707225</v>
      </c>
      <c r="F18" s="12">
        <v>44114</v>
      </c>
      <c r="G18" s="13" t="s">
        <v>16</v>
      </c>
      <c r="H18" s="13" t="s">
        <v>34</v>
      </c>
      <c r="I18" s="10" t="s">
        <v>66</v>
      </c>
      <c r="J18" s="11" t="s">
        <v>67</v>
      </c>
      <c r="K18" s="10">
        <v>39</v>
      </c>
      <c r="L18" s="10" t="s">
        <v>66</v>
      </c>
      <c r="M18" s="11" t="s">
        <v>67</v>
      </c>
      <c r="N18" s="14">
        <v>54</v>
      </c>
      <c r="O18" s="15">
        <v>47</v>
      </c>
      <c r="P18" s="15" t="s">
        <v>115</v>
      </c>
      <c r="Q18" s="15"/>
    </row>
    <row r="19" spans="1:17" ht="11.45" hidden="1" customHeight="1" x14ac:dyDescent="0.2">
      <c r="A19" s="10">
        <f t="shared" si="1"/>
        <v>17</v>
      </c>
      <c r="B19" s="10" t="s">
        <v>69</v>
      </c>
      <c r="C19" s="11" t="s">
        <v>70</v>
      </c>
      <c r="D19" s="11" t="s">
        <v>71</v>
      </c>
      <c r="E19" s="10">
        <v>1775244855</v>
      </c>
      <c r="F19" s="12">
        <v>44114</v>
      </c>
      <c r="G19" s="13" t="s">
        <v>16</v>
      </c>
      <c r="H19" s="13" t="s">
        <v>34</v>
      </c>
      <c r="I19" s="10" t="s">
        <v>69</v>
      </c>
      <c r="J19" s="11" t="s">
        <v>70</v>
      </c>
      <c r="K19" s="10">
        <v>56</v>
      </c>
      <c r="L19" s="10" t="s">
        <v>69</v>
      </c>
      <c r="M19" s="11" t="s">
        <v>70</v>
      </c>
      <c r="N19" s="14">
        <v>55</v>
      </c>
      <c r="O19" s="15">
        <v>56</v>
      </c>
      <c r="P19" s="15" t="s">
        <v>12</v>
      </c>
      <c r="Q19" s="15"/>
    </row>
    <row r="20" spans="1:17" ht="11.45" hidden="1" customHeight="1" x14ac:dyDescent="0.2">
      <c r="A20" s="10">
        <f t="shared" si="1"/>
        <v>18</v>
      </c>
      <c r="B20" s="10" t="s">
        <v>72</v>
      </c>
      <c r="C20" s="11" t="s">
        <v>73</v>
      </c>
      <c r="D20" s="11" t="s">
        <v>74</v>
      </c>
      <c r="E20" s="10">
        <v>1724192931</v>
      </c>
      <c r="F20" s="12">
        <v>44136</v>
      </c>
      <c r="G20" s="13" t="s">
        <v>16</v>
      </c>
      <c r="H20" s="13" t="s">
        <v>34</v>
      </c>
      <c r="I20" s="10" t="s">
        <v>72</v>
      </c>
      <c r="J20" s="11" t="s">
        <v>73</v>
      </c>
      <c r="K20" s="10">
        <v>40</v>
      </c>
      <c r="L20" s="10" t="s">
        <v>72</v>
      </c>
      <c r="M20" s="11" t="s">
        <v>73</v>
      </c>
      <c r="N20" s="14">
        <v>57</v>
      </c>
      <c r="O20" s="15">
        <v>49</v>
      </c>
      <c r="P20" s="15" t="s">
        <v>115</v>
      </c>
      <c r="Q20" s="15"/>
    </row>
    <row r="21" spans="1:17" ht="11.45" hidden="1" customHeight="1" x14ac:dyDescent="0.2">
      <c r="A21" s="10">
        <f t="shared" si="1"/>
        <v>19</v>
      </c>
      <c r="B21" s="10" t="s">
        <v>75</v>
      </c>
      <c r="C21" s="11" t="s">
        <v>76</v>
      </c>
      <c r="D21" s="11" t="s">
        <v>77</v>
      </c>
      <c r="E21" s="10">
        <v>1713717441</v>
      </c>
      <c r="F21" s="12">
        <v>44166</v>
      </c>
      <c r="G21" s="13" t="s">
        <v>16</v>
      </c>
      <c r="H21" s="13" t="s">
        <v>21</v>
      </c>
      <c r="I21" s="10" t="s">
        <v>75</v>
      </c>
      <c r="J21" s="11" t="s">
        <v>76</v>
      </c>
      <c r="K21" s="10">
        <v>89</v>
      </c>
      <c r="L21" s="10" t="s">
        <v>75</v>
      </c>
      <c r="M21" s="11" t="s">
        <v>76</v>
      </c>
      <c r="N21" s="14">
        <v>98</v>
      </c>
      <c r="O21" s="15">
        <v>94</v>
      </c>
      <c r="P21" s="15" t="s">
        <v>47</v>
      </c>
      <c r="Q21" s="15"/>
    </row>
    <row r="22" spans="1:17" ht="11.45" hidden="1" customHeight="1" x14ac:dyDescent="0.2">
      <c r="A22" s="10">
        <f t="shared" si="1"/>
        <v>20</v>
      </c>
      <c r="B22" s="10" t="s">
        <v>78</v>
      </c>
      <c r="C22" s="11" t="s">
        <v>79</v>
      </c>
      <c r="D22" s="11" t="s">
        <v>80</v>
      </c>
      <c r="E22" s="10">
        <v>1763237338</v>
      </c>
      <c r="F22" s="12">
        <v>44197</v>
      </c>
      <c r="G22" s="13" t="s">
        <v>16</v>
      </c>
      <c r="H22" s="13" t="s">
        <v>21</v>
      </c>
      <c r="I22" s="10" t="s">
        <v>78</v>
      </c>
      <c r="J22" s="11" t="s">
        <v>79</v>
      </c>
      <c r="K22" s="10">
        <v>25</v>
      </c>
      <c r="L22" s="10" t="s">
        <v>78</v>
      </c>
      <c r="M22" s="11" t="s">
        <v>79</v>
      </c>
      <c r="N22" s="14">
        <v>27</v>
      </c>
      <c r="O22" s="15">
        <v>26</v>
      </c>
      <c r="P22" s="15" t="s">
        <v>115</v>
      </c>
      <c r="Q22" s="15"/>
    </row>
    <row r="23" spans="1:17" ht="10.5" hidden="1" customHeight="1" x14ac:dyDescent="0.2">
      <c r="A23" s="10">
        <f t="shared" si="1"/>
        <v>21</v>
      </c>
      <c r="B23" s="10" t="s">
        <v>81</v>
      </c>
      <c r="C23" s="11" t="s">
        <v>82</v>
      </c>
      <c r="D23" s="11" t="s">
        <v>83</v>
      </c>
      <c r="E23" s="10">
        <v>1750582828</v>
      </c>
      <c r="F23" s="12">
        <v>44197</v>
      </c>
      <c r="G23" s="13" t="s">
        <v>16</v>
      </c>
      <c r="H23" s="13" t="s">
        <v>21</v>
      </c>
      <c r="I23" s="10" t="s">
        <v>81</v>
      </c>
      <c r="J23" s="11" t="s">
        <v>82</v>
      </c>
      <c r="K23" s="10">
        <v>39</v>
      </c>
      <c r="L23" s="10" t="s">
        <v>81</v>
      </c>
      <c r="M23" s="11" t="s">
        <v>82</v>
      </c>
      <c r="N23" s="14">
        <v>25</v>
      </c>
      <c r="O23" s="15">
        <v>32</v>
      </c>
      <c r="P23" s="15" t="s">
        <v>115</v>
      </c>
      <c r="Q23" s="15"/>
    </row>
    <row r="24" spans="1:17" x14ac:dyDescent="0.2">
      <c r="A24" s="19">
        <f t="shared" si="1"/>
        <v>22</v>
      </c>
      <c r="B24" s="19" t="s">
        <v>84</v>
      </c>
      <c r="C24" s="20" t="s">
        <v>85</v>
      </c>
      <c r="D24" s="20" t="s">
        <v>86</v>
      </c>
      <c r="E24" s="19">
        <v>1740444694</v>
      </c>
      <c r="F24" s="21">
        <v>44228</v>
      </c>
      <c r="G24" s="22" t="s">
        <v>16</v>
      </c>
      <c r="H24" s="22" t="s">
        <v>16</v>
      </c>
      <c r="I24" s="19" t="s">
        <v>84</v>
      </c>
      <c r="J24" s="20" t="s">
        <v>85</v>
      </c>
      <c r="K24" s="19">
        <v>42</v>
      </c>
      <c r="L24" s="19" t="s">
        <v>84</v>
      </c>
      <c r="M24" s="20" t="s">
        <v>85</v>
      </c>
      <c r="N24" s="23">
        <v>68</v>
      </c>
      <c r="O24" s="16">
        <v>55</v>
      </c>
      <c r="P24" s="16" t="s">
        <v>47</v>
      </c>
      <c r="Q24" s="25" t="s">
        <v>87</v>
      </c>
    </row>
    <row r="25" spans="1:17" ht="11.45" hidden="1" customHeight="1" x14ac:dyDescent="0.2">
      <c r="A25" s="10">
        <f t="shared" ref="A25:A32" si="2">ROW()-2</f>
        <v>23</v>
      </c>
      <c r="B25" s="10" t="s">
        <v>88</v>
      </c>
      <c r="C25" s="11" t="s">
        <v>89</v>
      </c>
      <c r="D25" s="11" t="s">
        <v>90</v>
      </c>
      <c r="E25" s="10">
        <v>1719813927</v>
      </c>
      <c r="F25" s="12">
        <v>44256</v>
      </c>
      <c r="G25" s="13" t="s">
        <v>16</v>
      </c>
      <c r="H25" s="13" t="s">
        <v>58</v>
      </c>
      <c r="I25" s="10" t="s">
        <v>88</v>
      </c>
      <c r="J25" s="11" t="s">
        <v>89</v>
      </c>
      <c r="K25" s="10">
        <v>41</v>
      </c>
      <c r="L25" s="10" t="s">
        <v>88</v>
      </c>
      <c r="M25" s="11" t="s">
        <v>89</v>
      </c>
      <c r="N25" s="14">
        <v>57</v>
      </c>
      <c r="O25" s="15">
        <v>49</v>
      </c>
      <c r="P25" s="15" t="s">
        <v>115</v>
      </c>
      <c r="Q25" s="15"/>
    </row>
    <row r="26" spans="1:17" ht="11.45" hidden="1" customHeight="1" x14ac:dyDescent="0.2">
      <c r="A26" s="10">
        <f t="shared" si="2"/>
        <v>24</v>
      </c>
      <c r="B26" s="10" t="s">
        <v>91</v>
      </c>
      <c r="C26" s="11" t="s">
        <v>92</v>
      </c>
      <c r="D26" s="11" t="s">
        <v>93</v>
      </c>
      <c r="E26" s="10">
        <v>1717063742</v>
      </c>
      <c r="F26" s="12">
        <v>44348</v>
      </c>
      <c r="G26" s="13" t="s">
        <v>16</v>
      </c>
      <c r="H26" s="13" t="s">
        <v>94</v>
      </c>
      <c r="I26" s="10" t="s">
        <v>91</v>
      </c>
      <c r="J26" s="11" t="s">
        <v>92</v>
      </c>
      <c r="K26" s="10">
        <v>45</v>
      </c>
      <c r="L26" s="10" t="s">
        <v>91</v>
      </c>
      <c r="M26" s="11" t="s">
        <v>92</v>
      </c>
      <c r="N26" s="14">
        <v>44</v>
      </c>
      <c r="O26" s="15">
        <v>45</v>
      </c>
      <c r="P26" s="15" t="s">
        <v>115</v>
      </c>
      <c r="Q26" s="15"/>
    </row>
    <row r="27" spans="1:17" ht="11.45" hidden="1" customHeight="1" x14ac:dyDescent="0.2">
      <c r="A27" s="10">
        <f t="shared" si="2"/>
        <v>25</v>
      </c>
      <c r="B27" s="10" t="s">
        <v>95</v>
      </c>
      <c r="C27" s="11" t="s">
        <v>96</v>
      </c>
      <c r="D27" s="11" t="s">
        <v>97</v>
      </c>
      <c r="E27" s="10">
        <v>1725020562</v>
      </c>
      <c r="F27" s="12">
        <v>44348</v>
      </c>
      <c r="G27" s="13" t="s">
        <v>16</v>
      </c>
      <c r="H27" s="13" t="s">
        <v>51</v>
      </c>
      <c r="I27" s="10" t="s">
        <v>95</v>
      </c>
      <c r="J27" s="11" t="s">
        <v>96</v>
      </c>
      <c r="K27" s="10">
        <v>46</v>
      </c>
      <c r="L27" s="10" t="s">
        <v>95</v>
      </c>
      <c r="M27" s="11" t="s">
        <v>96</v>
      </c>
      <c r="N27" s="14">
        <v>47</v>
      </c>
      <c r="O27" s="15">
        <v>47</v>
      </c>
      <c r="P27" s="15" t="s">
        <v>115</v>
      </c>
      <c r="Q27" s="15"/>
    </row>
    <row r="28" spans="1:17" ht="11.45" hidden="1" customHeight="1" x14ac:dyDescent="0.2">
      <c r="A28" s="10">
        <f t="shared" si="2"/>
        <v>26</v>
      </c>
      <c r="B28" s="10" t="s">
        <v>98</v>
      </c>
      <c r="C28" s="11" t="s">
        <v>99</v>
      </c>
      <c r="D28" s="11" t="s">
        <v>100</v>
      </c>
      <c r="E28" s="10">
        <v>1738596696</v>
      </c>
      <c r="F28" s="12">
        <v>44348</v>
      </c>
      <c r="G28" s="13" t="s">
        <v>16</v>
      </c>
      <c r="H28" s="13" t="s">
        <v>17</v>
      </c>
      <c r="I28" s="10"/>
      <c r="J28" s="10"/>
      <c r="K28" s="10" t="s">
        <v>101</v>
      </c>
      <c r="L28" s="10" t="s">
        <v>98</v>
      </c>
      <c r="M28" s="11" t="s">
        <v>99</v>
      </c>
      <c r="N28" s="14">
        <v>84</v>
      </c>
      <c r="O28" s="15">
        <v>84</v>
      </c>
      <c r="P28" s="16" t="s">
        <v>47</v>
      </c>
      <c r="Q28" s="17" t="s">
        <v>102</v>
      </c>
    </row>
    <row r="29" spans="1:17" ht="11.45" hidden="1" customHeight="1" x14ac:dyDescent="0.2">
      <c r="A29" s="10">
        <f t="shared" si="2"/>
        <v>27</v>
      </c>
      <c r="B29" s="10" t="s">
        <v>103</v>
      </c>
      <c r="C29" s="11" t="s">
        <v>104</v>
      </c>
      <c r="D29" s="11" t="s">
        <v>105</v>
      </c>
      <c r="E29" s="10">
        <v>1780692192</v>
      </c>
      <c r="F29" s="12">
        <v>44409</v>
      </c>
      <c r="G29" s="13" t="s">
        <v>16</v>
      </c>
      <c r="H29" s="13" t="s">
        <v>17</v>
      </c>
      <c r="I29" s="10"/>
      <c r="J29" s="10"/>
      <c r="K29" s="10" t="s">
        <v>101</v>
      </c>
      <c r="L29" s="10" t="s">
        <v>103</v>
      </c>
      <c r="M29" s="11" t="s">
        <v>104</v>
      </c>
      <c r="N29" s="14">
        <v>62</v>
      </c>
      <c r="O29" s="15">
        <v>62</v>
      </c>
      <c r="P29" s="15" t="s">
        <v>12</v>
      </c>
      <c r="Q29" s="15"/>
    </row>
    <row r="30" spans="1:17" ht="11.45" hidden="1" customHeight="1" x14ac:dyDescent="0.2">
      <c r="A30" s="10">
        <f t="shared" si="2"/>
        <v>28</v>
      </c>
      <c r="B30" s="10" t="s">
        <v>106</v>
      </c>
      <c r="C30" s="11" t="s">
        <v>107</v>
      </c>
      <c r="D30" s="11" t="s">
        <v>108</v>
      </c>
      <c r="E30" s="10">
        <v>1852981679</v>
      </c>
      <c r="F30" s="12">
        <v>44440</v>
      </c>
      <c r="G30" s="13" t="s">
        <v>16</v>
      </c>
      <c r="H30" s="13" t="s">
        <v>34</v>
      </c>
      <c r="I30" s="10"/>
      <c r="J30" s="10"/>
      <c r="K30" s="10" t="s">
        <v>101</v>
      </c>
      <c r="L30" s="10"/>
      <c r="M30" s="10"/>
      <c r="N30" s="14" t="s">
        <v>101</v>
      </c>
      <c r="O30" s="15">
        <v>0</v>
      </c>
      <c r="P30" s="15" t="s">
        <v>115</v>
      </c>
      <c r="Q30" s="15"/>
    </row>
    <row r="31" spans="1:17" ht="11.45" hidden="1" customHeight="1" x14ac:dyDescent="0.2">
      <c r="A31" s="10">
        <f t="shared" si="2"/>
        <v>29</v>
      </c>
      <c r="B31" s="10" t="s">
        <v>109</v>
      </c>
      <c r="C31" s="11" t="s">
        <v>110</v>
      </c>
      <c r="D31" s="11" t="s">
        <v>111</v>
      </c>
      <c r="E31" s="10"/>
      <c r="F31" s="12">
        <v>44440</v>
      </c>
      <c r="G31" s="13" t="s">
        <v>16</v>
      </c>
      <c r="H31" s="13" t="s">
        <v>58</v>
      </c>
      <c r="I31" s="10"/>
      <c r="J31" s="10"/>
      <c r="K31" s="10" t="s">
        <v>101</v>
      </c>
      <c r="L31" s="10"/>
      <c r="M31" s="10"/>
      <c r="N31" s="14" t="s">
        <v>101</v>
      </c>
      <c r="O31" s="15">
        <v>0</v>
      </c>
      <c r="P31" s="15" t="s">
        <v>115</v>
      </c>
      <c r="Q31" s="15"/>
    </row>
    <row r="32" spans="1:17" ht="11.45" hidden="1" customHeight="1" x14ac:dyDescent="0.2">
      <c r="A32" s="10">
        <f t="shared" si="2"/>
        <v>30</v>
      </c>
      <c r="B32" s="10" t="s">
        <v>112</v>
      </c>
      <c r="C32" s="11" t="s">
        <v>113</v>
      </c>
      <c r="D32" s="11" t="s">
        <v>114</v>
      </c>
      <c r="E32" s="10">
        <v>1716927648</v>
      </c>
      <c r="F32" s="12">
        <v>44440</v>
      </c>
      <c r="G32" s="13" t="s">
        <v>16</v>
      </c>
      <c r="H32" s="13" t="s">
        <v>17</v>
      </c>
      <c r="I32" s="10"/>
      <c r="J32" s="10"/>
      <c r="K32" s="10" t="s">
        <v>101</v>
      </c>
      <c r="L32" s="10"/>
      <c r="M32" s="10"/>
      <c r="N32" s="14" t="s">
        <v>101</v>
      </c>
      <c r="O32" s="15">
        <v>0</v>
      </c>
      <c r="P32" s="15" t="s">
        <v>115</v>
      </c>
      <c r="Q32" s="15"/>
    </row>
  </sheetData>
  <autoFilter ref="A2:Q32">
    <filterColumn colId="9">
      <filters>
        <filter val="Desh Telecom"/>
        <filter val="Jilani Mobile Center"/>
        <filter val="Natore Telecom"/>
        <filter val="Rose Mobile point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scale="1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Sep'21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Rifath Hossain</dc:creator>
  <cp:lastModifiedBy>8801715116767</cp:lastModifiedBy>
  <dcterms:created xsi:type="dcterms:W3CDTF">2021-09-27T10:01:43Z</dcterms:created>
  <dcterms:modified xsi:type="dcterms:W3CDTF">2021-09-27T12:45:13Z</dcterms:modified>
</cp:coreProperties>
</file>