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1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<sst xmlns="http://schemas.openxmlformats.org/spreadsheetml/2006/main" count="430" uniqueCount="201">
  <si>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</si>
  <si>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</si>
  <si>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</si>
  <si>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</si>
  <si>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</si>
  <si>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</si>
  <si>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</si>
  <si>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</si>
  <si>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</si>
  <si>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</si>
  <si>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</si>
  <si>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</si>
  <si>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</si>
  <si>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</si>
  <si>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</si>
  <si>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</si>
  <si>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</si>
  <si>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</si>
  <si>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</si>
  <si>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</si>
  <si>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</si>
  <si>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</si>
  <si>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</si>
  <si>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</si>
  <si>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</si>
  <si>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</si>
  <si>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</si>
  <si>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</si>
  <si>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</si>
  <si>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</si>
  <si>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</si>
  <si>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</si>
  <si>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</si>
  <si>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</si>
  <si>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</si>
  <si>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</si>
  <si>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</si>
  <si>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</si>
  <si>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</si>
  <si>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</si>
  <si>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</si>
  <si>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</si>
  <si>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</si>
  <si>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</si>
  <si>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</si>
  <si>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</si>
  <si>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</si>
  <si>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</si>
  <si>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</si>
  <si>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</si>
  <si>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</si>
  <si>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</si>
  <si>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</si>
  <si>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</si>
  <si>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</si>
  <si>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</si>
  <si>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</si>
  <si>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</si>
  <si>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</si>
  <si>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</si>
  <si>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</si>
  <si>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</si>
  <si>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</si>
  <si>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</si>
  <si>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</si>
  <si>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</si>
  <si>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</si>
  <si>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</si>
  <si>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</si>
  <si>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</si>
  <si>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</si>
  <si>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</si>
  <si>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</si>
  <si>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</si>
  <si>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</si>
  <si>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</si>
  <si>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</si>
  <si>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</si>
  <si>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</si>
  <si>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</si>
  <si>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</si>
  <si>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</si>
  <si>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</si>
  <si>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</si>
  <si>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</si>
  <si>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</si>
  <si>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</si>
  <si>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</si>
  <si>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</si>
  <si>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</si>
  <si>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</si>
  <si>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</si>
  <si>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</si>
  <si>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</si>
  <si>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</si>
  <si>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</si>
  <si>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</si>
  <si>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</si>
  <si>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</si>
  <si>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</si>
  <si>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</si>
  <si>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</si>
  <si>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</si>
  <si>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</si>
  <si>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</si>
  <si>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</si>
  <si>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</si>
  <si>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</si>
  <si>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</si>
  <si>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</si>
  <si>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</si>
  <si>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</si>
  <si>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</si>
  <si>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</si>
  <si>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</si>
  <si>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</si>
  <si>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</si>
  <si>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</si>
  <si>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</si>
  <si>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</si>
  <si>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</si>
  <si>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</si>
  <si>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</si>
  <si>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</si>
  <si>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</si>
  <si>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</si>
  <si>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</si>
  <si>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</si>
  <si>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</si>
  <si>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</si>
  <si>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</si>
  <si>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</si>
  <si>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</si>
  <si>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</si>
  <si>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</si>
  <si>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</si>
  <si>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</si>
  <si>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</si>
  <si>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</si>
  <si>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</si>
  <si>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</si>
  <si>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</si>
  <si>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</si>
  <si>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</si>
  <si>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</si>
  <si>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</si>
  <si>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</si>
  <si>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</si>
  <si>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</si>
  <si>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</si>
  <si>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</si>
  <si>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</si>
  <si>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</si>
  <si>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</si>
  <si>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</si>
  <si>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</si>
  <si>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</si>
  <si>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</si>
  <si>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</si>
  <si>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</si>
  <si>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</si>
  <si>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</si>
  <si>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</si>
  <si>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</si>
  <si>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</si>
  <si>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</si>
  <si>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</si>
  <si>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</si>
  <si>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</si>
  <si>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</si>
  <si>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</si>
  <si>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</si>
  <si>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</si>
  <si>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</si>
  <si>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</si>
  <si>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</si>
  <si>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</si>
  <si>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</si>
  <si>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</si>
  <si>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</si>
  <si>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</si>
  <si>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</si>
  <si>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</si>
  <si>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</si>
  <si>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</si>
  <si>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</si>
  <si>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</si>
  <si>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</si>
  <si>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</si>
  <si>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</si>
  <si>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</si>
  <si>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</si>
  <si>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</si>
  <si>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</si>
  <si>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</si>
  <si>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</si>
  <si>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Shakil Mama</t>
  </si>
  <si>
    <t>09.05.2021</t>
  </si>
  <si>
    <t>10.05.2021</t>
  </si>
  <si>
    <t>11.05.2021</t>
  </si>
  <si>
    <t>Date: 11.05.2021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</si>
</sst>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7" sqref="G17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190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192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194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197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198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199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1881041</v>
      </c>
      <c r="D83" s="39">
        <f>SUM(D5:D77)</f>
        <v>1870000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J23" sqref="I23:J23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80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1" customFormat="1" ht="12.75" customHeight="1">
      <c r="A4" s="299" t="s">
        <v>81</v>
      </c>
      <c r="B4" s="301" t="s">
        <v>82</v>
      </c>
      <c r="C4" s="303" t="s">
        <v>83</v>
      </c>
      <c r="D4" s="303" t="s">
        <v>84</v>
      </c>
      <c r="E4" s="303" t="s">
        <v>85</v>
      </c>
      <c r="F4" s="303" t="s">
        <v>86</v>
      </c>
      <c r="G4" s="303" t="s">
        <v>87</v>
      </c>
      <c r="H4" s="303" t="s">
        <v>88</v>
      </c>
      <c r="I4" s="303" t="s">
        <v>103</v>
      </c>
      <c r="J4" s="303" t="s">
        <v>89</v>
      </c>
      <c r="K4" s="303" t="s">
        <v>90</v>
      </c>
      <c r="L4" s="303" t="s">
        <v>91</v>
      </c>
      <c r="M4" s="303" t="s">
        <v>92</v>
      </c>
      <c r="N4" s="303" t="s">
        <v>93</v>
      </c>
      <c r="O4" s="307" t="s">
        <v>94</v>
      </c>
      <c r="P4" s="305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190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193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194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197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198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199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7050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2600</v>
      </c>
      <c r="F37" s="225">
        <f t="shared" si="1"/>
        <v>0</v>
      </c>
      <c r="G37" s="225">
        <f>SUM(G6:G36)</f>
        <v>2530</v>
      </c>
      <c r="H37" s="225">
        <f t="shared" si="1"/>
        <v>0</v>
      </c>
      <c r="I37" s="225">
        <f t="shared" si="1"/>
        <v>0</v>
      </c>
      <c r="J37" s="225">
        <f t="shared" si="1"/>
        <v>1620</v>
      </c>
      <c r="K37" s="225">
        <f t="shared" si="1"/>
        <v>4240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355</v>
      </c>
      <c r="Q37" s="227">
        <f>SUM(Q6:Q36)</f>
        <v>28545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3" zoomScale="120" zoomScaleNormal="120" workbookViewId="0">
      <selection activeCell="C55" sqref="C55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32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190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192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194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197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198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199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4647528</v>
      </c>
      <c r="C33" s="99">
        <f>SUM(C5:C32)</f>
        <v>4505143</v>
      </c>
      <c r="D33" s="99">
        <f>SUM(D5:D32)</f>
        <v>18535</v>
      </c>
      <c r="E33" s="99">
        <f>SUM(E5:E32)</f>
        <v>4523678</v>
      </c>
      <c r="F33" s="107">
        <f>B33-E33</f>
        <v>123850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5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11435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2000</v>
      </c>
      <c r="D40" s="92" t="s">
        <v>197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27805</v>
      </c>
      <c r="D47" s="149" t="s">
        <v>197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4000</v>
      </c>
      <c r="D48" s="289" t="s">
        <v>197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9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120000</v>
      </c>
      <c r="D52" s="264" t="s">
        <v>199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138225</v>
      </c>
      <c r="D53" s="143" t="s">
        <v>199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199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58315</v>
      </c>
      <c r="D57" s="149" t="s">
        <v>199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210270</v>
      </c>
      <c r="D58" s="146" t="s">
        <v>199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620290</v>
      </c>
      <c r="D59" s="143" t="s">
        <v>198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32100</v>
      </c>
      <c r="D60" s="149" t="s">
        <v>198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109</v>
      </c>
      <c r="G62" s="309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2955</v>
      </c>
      <c r="D74" s="149" t="s">
        <v>199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25570</v>
      </c>
      <c r="D80" s="149" t="s">
        <v>199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5300</v>
      </c>
      <c r="D84" s="146" t="s">
        <v>199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27080</v>
      </c>
      <c r="D94" s="143" t="s">
        <v>194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3285</v>
      </c>
      <c r="D95" s="143" t="s">
        <v>199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 t="s">
        <v>196</v>
      </c>
      <c r="B107" s="143"/>
      <c r="C107" s="142">
        <v>2700</v>
      </c>
      <c r="D107" s="143" t="s">
        <v>194</v>
      </c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195</v>
      </c>
      <c r="B108" s="143"/>
      <c r="C108" s="142">
        <v>23000</v>
      </c>
      <c r="D108" s="143" t="s">
        <v>194</v>
      </c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191</v>
      </c>
      <c r="B109" s="143"/>
      <c r="C109" s="142">
        <v>1340</v>
      </c>
      <c r="D109" s="143" t="s">
        <v>190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20000</v>
      </c>
      <c r="D113" s="143" t="s">
        <v>199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78</v>
      </c>
      <c r="B119" s="311"/>
      <c r="C119" s="165">
        <f>SUM(C37:C118)</f>
        <v>2760246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79</v>
      </c>
      <c r="B121" s="313"/>
      <c r="C121" s="170">
        <f>C119+L142</f>
        <v>2760246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H7" sqref="H7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115</v>
      </c>
      <c r="B1" s="325"/>
      <c r="C1" s="325"/>
      <c r="D1" s="325"/>
      <c r="E1" s="326"/>
      <c r="F1" s="5"/>
      <c r="G1" s="5"/>
    </row>
    <row r="2" spans="1:29" ht="23.25">
      <c r="A2" s="327" t="s">
        <v>200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3313731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113732.32000000004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1701209.3200000003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28195</v>
      </c>
      <c r="C8" s="66"/>
      <c r="D8" s="65" t="s">
        <v>13</v>
      </c>
      <c r="E8" s="68">
        <v>2760246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85537.320000000036</v>
      </c>
      <c r="C10" s="66"/>
      <c r="D10" s="65" t="s">
        <v>182</v>
      </c>
      <c r="E10" s="69">
        <v>263010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/>
      <c r="E11" s="280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8085537.3200000003</v>
      </c>
      <c r="C13" s="66"/>
      <c r="D13" s="66" t="s">
        <v>7</v>
      </c>
      <c r="E13" s="69">
        <f>E4+E5+E6+E7+E8+E9+E10+E11+E12</f>
        <v>8085537.3200000003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138225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620290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265917</v>
      </c>
      <c r="C23" s="278"/>
      <c r="D23" s="268" t="s">
        <v>177</v>
      </c>
      <c r="E23" s="269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2021-05-11T15:30:42Z</dcterms:modified>
</cp:coreProperties>
</file>