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<sst xmlns="http://schemas.openxmlformats.org/spreadsheetml/2006/main" count="120" uniqueCount="71">
  <si>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</si>
  <si>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</si>
  <si>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</si>
  <si>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</si>
  <si>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</si>
  <si>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</si>
  <si>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</si>
  <si>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</si>
  <si>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</si>
  <si>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</si>
  <si>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</si>
  <si>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</si>
  <si>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</si>
  <si>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</si>
  <si>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</si>
  <si>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</si>
  <si>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</si>
  <si>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</si>
  <si>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</si>
  <si>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</si>
  <si>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</si>
  <si>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</si>
  <si>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</si>
  <si>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</si>
  <si>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</si>
  <si>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</si>
  <si>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</si>
  <si>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</si>
  <si>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</si>
  <si>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</si>
  <si>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</si>
  <si>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</si>
  <si>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</si>
  <si>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</si>
  <si>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</si>
  <si>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</si>
  <si>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</si>
  <si>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</si>
  <si>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</si>
  <si>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</si>
  <si>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</si>
  <si>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</si>
  <si>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</si>
  <si>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</si>
  <si>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</si>
  <si>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</si>
  <si>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</si>
  <si>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</si>
  <si>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</si>
  <si>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</si>
  <si>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</si>
  <si>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</si>
  <si>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</si>
  <si>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</si>
  <si>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</si>
  <si>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</si>
  <si>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</si>
  <si>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</si>
  <si>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</si>
  <si>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Brac Bank Close</t>
  </si>
  <si>
    <t>Realme Balance(+)</t>
  </si>
  <si>
    <t>01.04.2021</t>
  </si>
  <si>
    <t>Month : April-2021</t>
  </si>
  <si>
    <t>Bank Statement April 2021</t>
  </si>
  <si>
    <t>03.04.2021</t>
  </si>
  <si>
    <t>04.04.2021</t>
  </si>
  <si>
    <t>Jamuna Bank(-)</t>
  </si>
  <si>
    <t>05.04.2021</t>
  </si>
  <si>
    <t>06.04.2021</t>
  </si>
  <si>
    <t>50 PCS C17 Sell DP Rate</t>
  </si>
  <si>
    <t>Date: 06.04.2021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</si>
</sst>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H17" sqref="H1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5" t="s">
        <v>15</v>
      </c>
      <c r="C2" s="245"/>
      <c r="D2" s="245"/>
      <c r="E2" s="245"/>
    </row>
    <row r="3" spans="1:8" ht="16.5" customHeight="1">
      <c r="A3" s="19"/>
      <c r="B3" s="246" t="s">
        <v>63</v>
      </c>
      <c r="C3" s="246"/>
      <c r="D3" s="246"/>
      <c r="E3" s="246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61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64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65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67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68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68</v>
      </c>
      <c r="C13" s="199">
        <v>709000</v>
      </c>
      <c r="D13" s="23">
        <v>0</v>
      </c>
      <c r="E13" s="25">
        <f t="shared" si="0"/>
        <v>1982141</v>
      </c>
      <c r="F13" s="291" t="s">
        <v>69</v>
      </c>
      <c r="G13" s="1"/>
      <c r="H13" s="28"/>
    </row>
    <row r="14" spans="1:8">
      <c r="A14" s="19"/>
      <c r="B14" s="24"/>
      <c r="C14" s="23"/>
      <c r="D14" s="23"/>
      <c r="E14" s="25">
        <f t="shared" si="0"/>
        <v>1982141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1982141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1982141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1982141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1982141</v>
      </c>
      <c r="F18" s="15"/>
      <c r="G18" s="9"/>
      <c r="H18" s="1"/>
    </row>
    <row r="19" spans="1:8" ht="12.75" customHeight="1">
      <c r="A19" s="19"/>
      <c r="B19" s="24"/>
      <c r="C19" s="23"/>
      <c r="D19" s="23"/>
      <c r="E19" s="25">
        <f t="shared" si="0"/>
        <v>1982141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1982141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1982141</v>
      </c>
      <c r="F21" s="15"/>
      <c r="G21" s="8"/>
      <c r="H21" s="1"/>
    </row>
    <row r="22" spans="1:8">
      <c r="A22" s="19"/>
      <c r="B22" s="24"/>
      <c r="C22" s="23"/>
      <c r="D22" s="23"/>
      <c r="E22" s="25">
        <f t="shared" si="0"/>
        <v>1982141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1982141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1982141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1982141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1982141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1982141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1982141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1982141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1982141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1982141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1982141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1982141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1982141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1982141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1982141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1982141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1982141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1982141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1982141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1982141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1982141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1982141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1982141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1982141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1982141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1982141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1982141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1982141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1982141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1982141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1982141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1982141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1982141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1982141</v>
      </c>
      <c r="F55" s="15"/>
      <c r="G55" s="1"/>
    </row>
    <row r="56" spans="2:8">
      <c r="B56" s="24"/>
      <c r="C56" s="23"/>
      <c r="D56" s="23"/>
      <c r="E56" s="25">
        <f t="shared" si="1"/>
        <v>1982141</v>
      </c>
      <c r="F56" s="15"/>
      <c r="G56" s="1"/>
    </row>
    <row r="57" spans="2:8">
      <c r="B57" s="24"/>
      <c r="C57" s="23"/>
      <c r="D57" s="23"/>
      <c r="E57" s="25">
        <f t="shared" si="1"/>
        <v>1982141</v>
      </c>
      <c r="F57" s="15"/>
      <c r="G57" s="1"/>
    </row>
    <row r="58" spans="2:8">
      <c r="B58" s="24"/>
      <c r="C58" s="23"/>
      <c r="D58" s="23"/>
      <c r="E58" s="25">
        <f t="shared" si="1"/>
        <v>1982141</v>
      </c>
      <c r="F58" s="15"/>
      <c r="G58" s="1"/>
    </row>
    <row r="59" spans="2:8">
      <c r="B59" s="24"/>
      <c r="C59" s="23"/>
      <c r="D59" s="23"/>
      <c r="E59" s="25">
        <f t="shared" si="1"/>
        <v>1982141</v>
      </c>
      <c r="F59" s="15"/>
      <c r="G59" s="1"/>
    </row>
    <row r="60" spans="2:8">
      <c r="B60" s="24"/>
      <c r="C60" s="23"/>
      <c r="D60" s="23"/>
      <c r="E60" s="25">
        <f t="shared" si="1"/>
        <v>1982141</v>
      </c>
      <c r="F60" s="15"/>
      <c r="G60" s="1"/>
    </row>
    <row r="61" spans="2:8">
      <c r="B61" s="24"/>
      <c r="C61" s="23"/>
      <c r="D61" s="23"/>
      <c r="E61" s="25">
        <f t="shared" si="1"/>
        <v>1982141</v>
      </c>
      <c r="F61" s="15"/>
      <c r="G61" s="1"/>
    </row>
    <row r="62" spans="2:8">
      <c r="B62" s="24"/>
      <c r="C62" s="23"/>
      <c r="D62" s="23"/>
      <c r="E62" s="25">
        <f t="shared" si="1"/>
        <v>1982141</v>
      </c>
      <c r="F62" s="15"/>
      <c r="G62" s="1"/>
    </row>
    <row r="63" spans="2:8">
      <c r="B63" s="24"/>
      <c r="C63" s="23"/>
      <c r="D63" s="23"/>
      <c r="E63" s="25">
        <f t="shared" si="1"/>
        <v>1982141</v>
      </c>
      <c r="F63" s="15"/>
      <c r="G63" s="1"/>
    </row>
    <row r="64" spans="2:8">
      <c r="B64" s="24"/>
      <c r="C64" s="23"/>
      <c r="D64" s="23"/>
      <c r="E64" s="25">
        <f t="shared" si="1"/>
        <v>1982141</v>
      </c>
      <c r="F64" s="15"/>
      <c r="G64" s="1"/>
    </row>
    <row r="65" spans="2:7">
      <c r="B65" s="24"/>
      <c r="C65" s="23"/>
      <c r="D65" s="23"/>
      <c r="E65" s="25">
        <f t="shared" si="1"/>
        <v>1982141</v>
      </c>
      <c r="F65" s="15"/>
      <c r="G65" s="1"/>
    </row>
    <row r="66" spans="2:7">
      <c r="B66" s="24"/>
      <c r="C66" s="23"/>
      <c r="D66" s="23"/>
      <c r="E66" s="25">
        <f t="shared" si="1"/>
        <v>1982141</v>
      </c>
      <c r="F66" s="15"/>
      <c r="G66" s="1"/>
    </row>
    <row r="67" spans="2:7">
      <c r="B67" s="24"/>
      <c r="C67" s="23"/>
      <c r="D67" s="23"/>
      <c r="E67" s="25">
        <f t="shared" si="1"/>
        <v>1982141</v>
      </c>
      <c r="F67" s="15"/>
      <c r="G67" s="1"/>
    </row>
    <row r="68" spans="2:7">
      <c r="B68" s="24"/>
      <c r="C68" s="23"/>
      <c r="D68" s="23"/>
      <c r="E68" s="25">
        <f t="shared" si="1"/>
        <v>1982141</v>
      </c>
      <c r="F68" s="15"/>
      <c r="G68" s="1"/>
    </row>
    <row r="69" spans="2:7">
      <c r="B69" s="24"/>
      <c r="C69" s="23"/>
      <c r="D69" s="23"/>
      <c r="E69" s="25">
        <f t="shared" si="1"/>
        <v>1982141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1982141</v>
      </c>
      <c r="F70" s="15"/>
      <c r="G70" s="1"/>
    </row>
    <row r="71" spans="2:7">
      <c r="B71" s="24"/>
      <c r="C71" s="23"/>
      <c r="D71" s="23"/>
      <c r="E71" s="25">
        <f t="shared" si="2"/>
        <v>1982141</v>
      </c>
      <c r="F71" s="15"/>
      <c r="G71" s="1"/>
    </row>
    <row r="72" spans="2:7">
      <c r="B72" s="24"/>
      <c r="C72" s="23"/>
      <c r="D72" s="23"/>
      <c r="E72" s="25">
        <f t="shared" si="2"/>
        <v>1982141</v>
      </c>
      <c r="F72" s="15"/>
      <c r="G72" s="1"/>
    </row>
    <row r="73" spans="2:7">
      <c r="B73" s="24"/>
      <c r="C73" s="23"/>
      <c r="D73" s="23"/>
      <c r="E73" s="25">
        <f t="shared" si="2"/>
        <v>1982141</v>
      </c>
      <c r="F73" s="15"/>
      <c r="G73" s="1"/>
    </row>
    <row r="74" spans="2:7">
      <c r="B74" s="24"/>
      <c r="C74" s="23"/>
      <c r="D74" s="23"/>
      <c r="E74" s="25">
        <f t="shared" si="2"/>
        <v>1982141</v>
      </c>
      <c r="F74" s="15"/>
      <c r="G74" s="1"/>
    </row>
    <row r="75" spans="2:7">
      <c r="B75" s="24"/>
      <c r="C75" s="23"/>
      <c r="D75" s="23"/>
      <c r="E75" s="25">
        <f t="shared" si="2"/>
        <v>1982141</v>
      </c>
      <c r="F75" s="17"/>
      <c r="G75" s="1"/>
    </row>
    <row r="76" spans="2:7">
      <c r="B76" s="24"/>
      <c r="C76" s="23"/>
      <c r="D76" s="23"/>
      <c r="E76" s="25">
        <f t="shared" si="2"/>
        <v>1982141</v>
      </c>
      <c r="F76" s="15"/>
      <c r="G76" s="1"/>
    </row>
    <row r="77" spans="2:7">
      <c r="B77" s="24"/>
      <c r="C77" s="23"/>
      <c r="D77" s="23"/>
      <c r="E77" s="25">
        <f t="shared" si="2"/>
        <v>1982141</v>
      </c>
      <c r="F77" s="15"/>
      <c r="G77" s="1"/>
    </row>
    <row r="78" spans="2:7">
      <c r="B78" s="24"/>
      <c r="C78" s="23"/>
      <c r="D78" s="23"/>
      <c r="E78" s="25">
        <f t="shared" si="2"/>
        <v>1982141</v>
      </c>
      <c r="F78" s="15"/>
      <c r="G78" s="1"/>
    </row>
    <row r="79" spans="2:7">
      <c r="B79" s="24"/>
      <c r="C79" s="23"/>
      <c r="D79" s="23"/>
      <c r="E79" s="25">
        <f t="shared" si="2"/>
        <v>1982141</v>
      </c>
      <c r="F79" s="15"/>
      <c r="G79" s="1"/>
    </row>
    <row r="80" spans="2:7">
      <c r="B80" s="24"/>
      <c r="C80" s="23"/>
      <c r="D80" s="23"/>
      <c r="E80" s="25">
        <f t="shared" si="2"/>
        <v>1982141</v>
      </c>
      <c r="F80" s="15"/>
      <c r="G80" s="1"/>
    </row>
    <row r="81" spans="2:7">
      <c r="B81" s="24"/>
      <c r="C81" s="23"/>
      <c r="D81" s="23"/>
      <c r="E81" s="25">
        <f t="shared" si="2"/>
        <v>1982141</v>
      </c>
      <c r="F81" s="15"/>
      <c r="G81" s="1"/>
    </row>
    <row r="82" spans="2:7">
      <c r="B82" s="24"/>
      <c r="C82" s="23"/>
      <c r="D82" s="23"/>
      <c r="E82" s="25">
        <f t="shared" si="2"/>
        <v>1982141</v>
      </c>
      <c r="F82" s="15"/>
      <c r="G82" s="1"/>
    </row>
    <row r="83" spans="2:7">
      <c r="B83" s="29"/>
      <c r="C83" s="25">
        <f>SUM(C5:C72)</f>
        <v>3447741</v>
      </c>
      <c r="D83" s="25">
        <f>SUM(D5:D77)</f>
        <v>1465600</v>
      </c>
      <c r="E83" s="39">
        <f>E71</f>
        <v>1982141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P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3" t="s">
        <v>15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</row>
    <row r="2" spans="1:26" s="148" customFormat="1" ht="18">
      <c r="A2" s="254" t="s">
        <v>55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</row>
    <row r="3" spans="1:26" s="149" customFormat="1" ht="16.5" thickBot="1">
      <c r="A3" s="255" t="s">
        <v>62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7"/>
      <c r="U3" s="63"/>
      <c r="V3" s="5"/>
      <c r="W3" s="5"/>
      <c r="X3" s="5"/>
      <c r="Y3" s="5"/>
      <c r="Z3" s="13"/>
    </row>
    <row r="4" spans="1:26" s="151" customFormat="1">
      <c r="A4" s="258" t="s">
        <v>34</v>
      </c>
      <c r="B4" s="260" t="s">
        <v>35</v>
      </c>
      <c r="C4" s="247" t="s">
        <v>36</v>
      </c>
      <c r="D4" s="247" t="s">
        <v>37</v>
      </c>
      <c r="E4" s="247" t="s">
        <v>38</v>
      </c>
      <c r="F4" s="247" t="s">
        <v>39</v>
      </c>
      <c r="G4" s="247" t="s">
        <v>40</v>
      </c>
      <c r="H4" s="247" t="s">
        <v>41</v>
      </c>
      <c r="I4" s="247" t="s">
        <v>52</v>
      </c>
      <c r="J4" s="247" t="s">
        <v>42</v>
      </c>
      <c r="K4" s="247" t="s">
        <v>43</v>
      </c>
      <c r="L4" s="247" t="s">
        <v>44</v>
      </c>
      <c r="M4" s="247" t="s">
        <v>45</v>
      </c>
      <c r="N4" s="247" t="s">
        <v>46</v>
      </c>
      <c r="O4" s="249" t="s">
        <v>59</v>
      </c>
      <c r="P4" s="251" t="s">
        <v>47</v>
      </c>
      <c r="Q4" s="264" t="s">
        <v>18</v>
      </c>
      <c r="R4" s="262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9"/>
      <c r="B5" s="261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50"/>
      <c r="P5" s="252"/>
      <c r="Q5" s="265"/>
      <c r="R5" s="263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61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64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65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67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68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900</v>
      </c>
      <c r="T10" s="165"/>
      <c r="U10" s="30"/>
      <c r="V10" s="30"/>
      <c r="W10" s="3"/>
      <c r="X10" s="30"/>
      <c r="Y10" s="3"/>
    </row>
    <row r="11" spans="1:26" s="10" customFormat="1">
      <c r="A11" s="159"/>
      <c r="B11" s="167"/>
      <c r="C11" s="160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201"/>
      <c r="O11" s="168"/>
      <c r="P11" s="168"/>
      <c r="Q11" s="168"/>
      <c r="R11" s="170"/>
      <c r="S11" s="164">
        <f t="shared" si="0"/>
        <v>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1450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420</v>
      </c>
      <c r="H37" s="186">
        <f t="shared" si="1"/>
        <v>0</v>
      </c>
      <c r="I37" s="186">
        <f t="shared" si="1"/>
        <v>0</v>
      </c>
      <c r="J37" s="186">
        <f t="shared" si="1"/>
        <v>170</v>
      </c>
      <c r="K37" s="186">
        <f t="shared" si="1"/>
        <v>400</v>
      </c>
      <c r="L37" s="186">
        <f t="shared" si="1"/>
        <v>0</v>
      </c>
      <c r="M37" s="186">
        <f t="shared" si="1"/>
        <v>0</v>
      </c>
      <c r="N37" s="204">
        <f t="shared" si="1"/>
        <v>30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2470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C25" sqref="C2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2" t="s">
        <v>15</v>
      </c>
      <c r="B1" s="272"/>
      <c r="C1" s="272"/>
      <c r="D1" s="272"/>
      <c r="E1" s="272"/>
      <c r="F1" s="272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3" t="s">
        <v>58</v>
      </c>
      <c r="B2" s="273"/>
      <c r="C2" s="273"/>
      <c r="D2" s="273"/>
      <c r="E2" s="273"/>
      <c r="F2" s="273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4" t="s">
        <v>56</v>
      </c>
      <c r="B3" s="274"/>
      <c r="C3" s="274"/>
      <c r="D3" s="274"/>
      <c r="E3" s="274"/>
      <c r="F3" s="274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5" t="s">
        <v>24</v>
      </c>
      <c r="B35" s="276"/>
      <c r="C35" s="276"/>
      <c r="D35" s="277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8" t="s">
        <v>28</v>
      </c>
      <c r="G43" s="278"/>
      <c r="H43" s="278"/>
      <c r="I43" s="278"/>
      <c r="J43" s="278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6" t="s">
        <v>54</v>
      </c>
      <c r="G62" s="266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7" t="s">
        <v>32</v>
      </c>
      <c r="B113" s="268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9" t="s">
        <v>33</v>
      </c>
      <c r="B115" s="270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1"/>
      <c r="G170" s="271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12" sqref="H12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9" t="s">
        <v>57</v>
      </c>
      <c r="B1" s="280"/>
      <c r="C1" s="280"/>
      <c r="D1" s="280"/>
      <c r="E1" s="281"/>
      <c r="F1" s="5"/>
      <c r="G1" s="5"/>
    </row>
    <row r="2" spans="1:29" ht="21.75">
      <c r="A2" s="288" t="s">
        <v>56</v>
      </c>
      <c r="B2" s="289"/>
      <c r="C2" s="289"/>
      <c r="D2" s="289"/>
      <c r="E2" s="290"/>
      <c r="F2" s="5"/>
      <c r="G2" s="5"/>
    </row>
    <row r="3" spans="1:29" ht="23.25">
      <c r="A3" s="282" t="s">
        <v>70</v>
      </c>
      <c r="B3" s="283"/>
      <c r="C3" s="283"/>
      <c r="D3" s="283"/>
      <c r="E3" s="284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6000000</v>
      </c>
      <c r="C5" s="40"/>
      <c r="D5" s="40" t="s">
        <v>11</v>
      </c>
      <c r="E5" s="43">
        <v>3013390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22560</v>
      </c>
      <c r="C6" s="42"/>
      <c r="D6" s="40" t="s">
        <v>16</v>
      </c>
      <c r="E6" s="43">
        <v>1982141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397359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2470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20090</v>
      </c>
      <c r="C11" s="40"/>
      <c r="D11" s="40" t="s">
        <v>60</v>
      </c>
      <c r="E11" s="43">
        <v>552200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 t="s">
        <v>66</v>
      </c>
      <c r="E12" s="198">
        <v>75000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6020090</v>
      </c>
      <c r="C14" s="40"/>
      <c r="D14" s="40" t="s">
        <v>6</v>
      </c>
      <c r="E14" s="43">
        <f>E5+E6+E7+E9+E11+E12+E8</f>
        <v>6020090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5" t="s">
        <v>14</v>
      </c>
      <c r="B16" s="286"/>
      <c r="C16" s="286"/>
      <c r="D16" s="286"/>
      <c r="E16" s="287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2021-04-06T13:47:13Z</dcterms:modified>
</cp:coreProperties>
</file>