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<sst xmlns="http://schemas.openxmlformats.org/spreadsheetml/2006/main" count="163" uniqueCount="86">
  <si>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</si>
  <si>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</si>
  <si>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</si>
  <si>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</si>
  <si>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</si>
  <si>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</si>
  <si>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</si>
  <si>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</si>
  <si>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</si>
  <si>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</si>
  <si>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</si>
  <si>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</si>
  <si>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</si>
  <si>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</si>
  <si>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</si>
  <si>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</si>
  <si>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</si>
  <si>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</si>
  <si>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</si>
  <si>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</si>
  <si>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</si>
  <si>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</si>
  <si>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</si>
  <si>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</si>
  <si>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</si>
  <si>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</si>
  <si>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</si>
  <si>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</si>
  <si>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</si>
  <si>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</si>
  <si>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</si>
  <si>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</si>
  <si>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</si>
  <si>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</si>
  <si>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</si>
  <si>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</si>
  <si>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</si>
  <si>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</si>
  <si>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</si>
  <si>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</si>
  <si>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</si>
  <si>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</si>
  <si>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</si>
  <si>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</si>
  <si>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</si>
  <si>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</si>
  <si>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</si>
  <si>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</si>
  <si>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</si>
  <si>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</si>
  <si>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</si>
  <si>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</si>
  <si>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</si>
  <si>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</si>
  <si>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</si>
  <si>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</si>
  <si>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</si>
  <si>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</si>
  <si>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</si>
  <si>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</si>
  <si>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</si>
  <si>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</si>
  <si>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</si>
  <si>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</si>
  <si>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</si>
  <si>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</si>
  <si>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</si>
  <si>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</si>
  <si>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</si>
  <si>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</si>
  <si>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</si>
  <si>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</si>
  <si>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</si>
  <si>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</si>
  <si>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</si>
  <si>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</si>
  <si>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</si>
  <si>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</si>
  <si>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</si>
  <si>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</si>
  <si>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</si>
  <si>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</si>
  <si>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</si>
  <si>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</si>
  <si>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</si>
  <si>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Date: 15.03.2021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</si>
</sst>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76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77</v>
      </c>
      <c r="C18" s="244">
        <v>100000</v>
      </c>
      <c r="D18" s="23">
        <v>0</v>
      </c>
      <c r="E18" s="25">
        <f>E17+C18-D18</f>
        <v>1266281</v>
      </c>
      <c r="F18" s="245" t="s">
        <v>78</v>
      </c>
      <c r="G18" s="9" t="s">
        <v>84</v>
      </c>
      <c r="H18" s="1"/>
    </row>
    <row r="19" spans="1:8" ht="12.75" customHeight="1">
      <c r="A19" s="19"/>
      <c r="B19" s="24" t="s">
        <v>80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81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82</v>
      </c>
      <c r="C21" s="244">
        <v>200000</v>
      </c>
      <c r="D21" s="23">
        <v>0</v>
      </c>
      <c r="E21" s="25">
        <f>E20+C21-D21</f>
        <v>1846281</v>
      </c>
      <c r="F21" s="245" t="s">
        <v>78</v>
      </c>
      <c r="G21" s="8" t="s">
        <v>83</v>
      </c>
      <c r="H21" s="1"/>
    </row>
    <row r="22" spans="1:8">
      <c r="A22" s="19"/>
      <c r="B22" s="24"/>
      <c r="C22" s="23"/>
      <c r="D22" s="23"/>
      <c r="E22" s="25">
        <f t="shared" si="0"/>
        <v>1846281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1846281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1846281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1846281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1846281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1846281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1846281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1846281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1846281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1846281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1846281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1846281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1846281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1846281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1846281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1846281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1846281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1846281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1846281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1846281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1846281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1846281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1846281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1846281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1846281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1846281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1846281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1846281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1846281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1846281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1846281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1846281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1846281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1846281</v>
      </c>
      <c r="F55" s="15"/>
      <c r="G55" s="1"/>
    </row>
    <row r="56" spans="2:8">
      <c r="B56" s="24"/>
      <c r="C56" s="23"/>
      <c r="D56" s="23"/>
      <c r="E56" s="25">
        <f t="shared" si="1"/>
        <v>1846281</v>
      </c>
      <c r="F56" s="15"/>
      <c r="G56" s="1"/>
    </row>
    <row r="57" spans="2:8">
      <c r="B57" s="24"/>
      <c r="C57" s="23"/>
      <c r="D57" s="23"/>
      <c r="E57" s="25">
        <f t="shared" si="1"/>
        <v>1846281</v>
      </c>
      <c r="F57" s="15"/>
      <c r="G57" s="1"/>
    </row>
    <row r="58" spans="2:8">
      <c r="B58" s="24"/>
      <c r="C58" s="23"/>
      <c r="D58" s="23"/>
      <c r="E58" s="25">
        <f t="shared" si="1"/>
        <v>1846281</v>
      </c>
      <c r="F58" s="15"/>
      <c r="G58" s="1"/>
    </row>
    <row r="59" spans="2:8">
      <c r="B59" s="24"/>
      <c r="C59" s="23"/>
      <c r="D59" s="23"/>
      <c r="E59" s="25">
        <f t="shared" si="1"/>
        <v>1846281</v>
      </c>
      <c r="F59" s="15"/>
      <c r="G59" s="1"/>
    </row>
    <row r="60" spans="2:8">
      <c r="B60" s="24"/>
      <c r="C60" s="23"/>
      <c r="D60" s="23"/>
      <c r="E60" s="25">
        <f t="shared" si="1"/>
        <v>1846281</v>
      </c>
      <c r="F60" s="15"/>
      <c r="G60" s="1"/>
    </row>
    <row r="61" spans="2:8">
      <c r="B61" s="24"/>
      <c r="C61" s="23"/>
      <c r="D61" s="23"/>
      <c r="E61" s="25">
        <f t="shared" si="1"/>
        <v>1846281</v>
      </c>
      <c r="F61" s="15"/>
      <c r="G61" s="1"/>
    </row>
    <row r="62" spans="2:8">
      <c r="B62" s="24"/>
      <c r="C62" s="23"/>
      <c r="D62" s="23"/>
      <c r="E62" s="25">
        <f t="shared" si="1"/>
        <v>1846281</v>
      </c>
      <c r="F62" s="15"/>
      <c r="G62" s="1"/>
    </row>
    <row r="63" spans="2:8">
      <c r="B63" s="24"/>
      <c r="C63" s="23"/>
      <c r="D63" s="23"/>
      <c r="E63" s="25">
        <f t="shared" si="1"/>
        <v>1846281</v>
      </c>
      <c r="F63" s="15"/>
      <c r="G63" s="1"/>
    </row>
    <row r="64" spans="2:8">
      <c r="B64" s="24"/>
      <c r="C64" s="23"/>
      <c r="D64" s="23"/>
      <c r="E64" s="25">
        <f t="shared" si="1"/>
        <v>1846281</v>
      </c>
      <c r="F64" s="15"/>
      <c r="G64" s="1"/>
    </row>
    <row r="65" spans="2:7">
      <c r="B65" s="24"/>
      <c r="C65" s="23"/>
      <c r="D65" s="23"/>
      <c r="E65" s="25">
        <f t="shared" si="1"/>
        <v>1846281</v>
      </c>
      <c r="F65" s="15"/>
      <c r="G65" s="1"/>
    </row>
    <row r="66" spans="2:7">
      <c r="B66" s="24"/>
      <c r="C66" s="23"/>
      <c r="D66" s="23"/>
      <c r="E66" s="25">
        <f t="shared" si="1"/>
        <v>1846281</v>
      </c>
      <c r="F66" s="15"/>
      <c r="G66" s="1"/>
    </row>
    <row r="67" spans="2:7">
      <c r="B67" s="24"/>
      <c r="C67" s="23"/>
      <c r="D67" s="23"/>
      <c r="E67" s="25">
        <f t="shared" si="1"/>
        <v>1846281</v>
      </c>
      <c r="F67" s="15"/>
      <c r="G67" s="1"/>
    </row>
    <row r="68" spans="2:7">
      <c r="B68" s="24"/>
      <c r="C68" s="23"/>
      <c r="D68" s="23"/>
      <c r="E68" s="25">
        <f t="shared" si="1"/>
        <v>1846281</v>
      </c>
      <c r="F68" s="15"/>
      <c r="G68" s="1"/>
    </row>
    <row r="69" spans="2:7">
      <c r="B69" s="24"/>
      <c r="C69" s="23"/>
      <c r="D69" s="23"/>
      <c r="E69" s="25">
        <f t="shared" si="1"/>
        <v>1846281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1846281</v>
      </c>
      <c r="F70" s="15"/>
      <c r="G70" s="1"/>
    </row>
    <row r="71" spans="2:7">
      <c r="B71" s="24"/>
      <c r="C71" s="23"/>
      <c r="D71" s="23"/>
      <c r="E71" s="25">
        <f t="shared" si="2"/>
        <v>1846281</v>
      </c>
      <c r="F71" s="15"/>
      <c r="G71" s="1"/>
    </row>
    <row r="72" spans="2:7">
      <c r="B72" s="24"/>
      <c r="C72" s="23"/>
      <c r="D72" s="23"/>
      <c r="E72" s="25">
        <f t="shared" si="2"/>
        <v>1846281</v>
      </c>
      <c r="F72" s="15"/>
      <c r="G72" s="1"/>
    </row>
    <row r="73" spans="2:7">
      <c r="B73" s="24"/>
      <c r="C73" s="23"/>
      <c r="D73" s="23"/>
      <c r="E73" s="25">
        <f t="shared" si="2"/>
        <v>1846281</v>
      </c>
      <c r="F73" s="15"/>
      <c r="G73" s="1"/>
    </row>
    <row r="74" spans="2:7">
      <c r="B74" s="24"/>
      <c r="C74" s="23"/>
      <c r="D74" s="23"/>
      <c r="E74" s="25">
        <f t="shared" si="2"/>
        <v>1846281</v>
      </c>
      <c r="F74" s="15"/>
      <c r="G74" s="1"/>
    </row>
    <row r="75" spans="2:7">
      <c r="B75" s="24"/>
      <c r="C75" s="23"/>
      <c r="D75" s="23"/>
      <c r="E75" s="25">
        <f t="shared" si="2"/>
        <v>1846281</v>
      </c>
      <c r="F75" s="17"/>
      <c r="G75" s="1"/>
    </row>
    <row r="76" spans="2:7">
      <c r="B76" s="24"/>
      <c r="C76" s="23"/>
      <c r="D76" s="23"/>
      <c r="E76" s="25">
        <f t="shared" si="2"/>
        <v>1846281</v>
      </c>
      <c r="F76" s="15"/>
      <c r="G76" s="1"/>
    </row>
    <row r="77" spans="2:7">
      <c r="B77" s="24"/>
      <c r="C77" s="23"/>
      <c r="D77" s="23"/>
      <c r="E77" s="25">
        <f t="shared" si="2"/>
        <v>1846281</v>
      </c>
      <c r="F77" s="15"/>
      <c r="G77" s="1"/>
    </row>
    <row r="78" spans="2:7">
      <c r="B78" s="24"/>
      <c r="C78" s="23"/>
      <c r="D78" s="23"/>
      <c r="E78" s="25">
        <f t="shared" si="2"/>
        <v>1846281</v>
      </c>
      <c r="F78" s="15"/>
      <c r="G78" s="1"/>
    </row>
    <row r="79" spans="2:7">
      <c r="B79" s="24"/>
      <c r="C79" s="23"/>
      <c r="D79" s="23"/>
      <c r="E79" s="25">
        <f t="shared" si="2"/>
        <v>1846281</v>
      </c>
      <c r="F79" s="15"/>
      <c r="G79" s="1"/>
    </row>
    <row r="80" spans="2:7">
      <c r="B80" s="24"/>
      <c r="C80" s="23"/>
      <c r="D80" s="23"/>
      <c r="E80" s="25">
        <f t="shared" si="2"/>
        <v>1846281</v>
      </c>
      <c r="F80" s="15"/>
      <c r="G80" s="1"/>
    </row>
    <row r="81" spans="2:7">
      <c r="B81" s="24"/>
      <c r="C81" s="23"/>
      <c r="D81" s="23"/>
      <c r="E81" s="25">
        <f t="shared" si="2"/>
        <v>1846281</v>
      </c>
      <c r="F81" s="15"/>
      <c r="G81" s="1"/>
    </row>
    <row r="82" spans="2:7">
      <c r="B82" s="24"/>
      <c r="C82" s="23"/>
      <c r="D82" s="23"/>
      <c r="E82" s="25">
        <f t="shared" si="2"/>
        <v>1846281</v>
      </c>
      <c r="F82" s="15"/>
      <c r="G82" s="1"/>
    </row>
    <row r="83" spans="2:7">
      <c r="B83" s="29"/>
      <c r="C83" s="25">
        <f>SUM(C5:C72)</f>
        <v>5144221</v>
      </c>
      <c r="D83" s="25">
        <f>SUM(D5:D77)</f>
        <v>3297940</v>
      </c>
      <c r="E83" s="39">
        <f>E71</f>
        <v>1846281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tabSelected="1"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N25" sqref="N2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76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80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500</v>
      </c>
      <c r="H37" s="186">
        <f t="shared" si="1"/>
        <v>0</v>
      </c>
      <c r="I37" s="186">
        <f t="shared" si="1"/>
        <v>0</v>
      </c>
      <c r="J37" s="186">
        <f t="shared" si="1"/>
        <v>1095</v>
      </c>
      <c r="K37" s="186">
        <f t="shared" si="1"/>
        <v>1920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12555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4908290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73900</v>
      </c>
      <c r="C6" s="42"/>
      <c r="D6" s="40" t="s">
        <v>16</v>
      </c>
      <c r="E6" s="43">
        <v>1846281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266314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79</v>
      </c>
      <c r="E8" s="43">
        <v>12090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11555</v>
      </c>
      <c r="C9" s="40"/>
      <c r="D9" s="40" t="s">
        <v>74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62345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7062345</v>
      </c>
      <c r="C14" s="40"/>
      <c r="D14" s="40" t="s">
        <v>6</v>
      </c>
      <c r="E14" s="43">
        <f>E5+E6+E7+E9+E11+E12+E8</f>
        <v>7062345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2021-03-15T17:12:40Z</dcterms:modified>
</cp:coreProperties>
</file>