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/>
  <c r="E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<sst xmlns="http://schemas.openxmlformats.org/spreadsheetml/2006/main" count="169" uniqueCount="97">
  <si>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</si>
  <si>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</si>
  <si>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</si>
  <si>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</si>
  <si>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</si>
  <si>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</si>
  <si>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</si>
  <si>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</si>
  <si>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</si>
  <si>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</si>
  <si>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</si>
  <si>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</si>
  <si>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</si>
  <si>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</si>
  <si>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</si>
  <si>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</si>
  <si>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</si>
  <si>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</si>
  <si>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</si>
  <si>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</si>
  <si>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</si>
  <si>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</si>
  <si>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</si>
  <si>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</si>
  <si>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</si>
  <si>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</si>
  <si>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</si>
  <si>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</si>
  <si>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</si>
  <si>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</si>
  <si>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</si>
  <si>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</si>
  <si>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</si>
  <si>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</si>
  <si>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</si>
  <si>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</si>
  <si>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</si>
  <si>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</si>
  <si>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</si>
  <si>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</si>
  <si>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</si>
  <si>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</si>
  <si>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</si>
  <si>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</si>
  <si>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</si>
  <si>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</si>
  <si>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</si>
  <si>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</si>
  <si>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</si>
  <si>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</si>
  <si>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</si>
  <si>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</si>
  <si>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</si>
  <si>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</si>
  <si>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</si>
  <si>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</si>
  <si>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</si>
  <si>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</si>
  <si>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</si>
  <si>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</si>
  <si>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</si>
  <si>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</si>
  <si>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</si>
  <si>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</si>
  <si>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</si>
  <si>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</si>
  <si>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</si>
  <si>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</si>
  <si>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</si>
  <si>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</si>
  <si>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</si>
  <si>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</si>
  <si>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</si>
  <si>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</si>
  <si>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</si>
  <si>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</si>
  <si>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</si>
  <si>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</si>
  <si>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</si>
  <si>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</si>
  <si>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</si>
  <si>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</si>
  <si>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</si>
  <si>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</si>
  <si>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</si>
  <si>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</si>
  <si>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</si>
  <si>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</si>
  <si>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</si>
  <si>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</si>
  <si>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27.03.2021</t>
  </si>
  <si>
    <t>28.03.2021</t>
  </si>
  <si>
    <t>29.03.2021</t>
  </si>
  <si>
    <t>30.03.2021</t>
  </si>
  <si>
    <t>31.03.2021</t>
  </si>
  <si>
    <t>Date: 31.03.2021</t>
  </si>
  <si>
    <t xml:space="preserve">Symphony (-)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</si>
</sst>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7" sqref="G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7" t="s">
        <v>15</v>
      </c>
      <c r="C2" s="247"/>
      <c r="D2" s="247"/>
      <c r="E2" s="247"/>
    </row>
    <row r="3" spans="1:8" ht="16.5" customHeight="1">
      <c r="A3" s="19"/>
      <c r="B3" s="248" t="s">
        <v>61</v>
      </c>
      <c r="C3" s="248"/>
      <c r="D3" s="248"/>
      <c r="E3" s="24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63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64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65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67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68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69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71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72</v>
      </c>
      <c r="C18" s="244">
        <v>100000</v>
      </c>
      <c r="D18" s="23">
        <v>0</v>
      </c>
      <c r="E18" s="25">
        <f>E17+C18-D18</f>
        <v>1266281</v>
      </c>
      <c r="F18" s="245" t="s">
        <v>73</v>
      </c>
      <c r="G18" s="9" t="s">
        <v>79</v>
      </c>
      <c r="H18" s="1"/>
    </row>
    <row r="19" spans="1:8" ht="12.75" customHeight="1">
      <c r="A19" s="19"/>
      <c r="B19" s="24" t="s">
        <v>75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76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77</v>
      </c>
      <c r="C21" s="244">
        <v>200000</v>
      </c>
      <c r="D21" s="23">
        <v>0</v>
      </c>
      <c r="E21" s="25">
        <f>E20+C21-D21</f>
        <v>1846281</v>
      </c>
      <c r="F21" s="245" t="s">
        <v>73</v>
      </c>
      <c r="G21" s="8" t="s">
        <v>78</v>
      </c>
      <c r="H21" s="1"/>
    </row>
    <row r="22" spans="1:8">
      <c r="A22" s="19"/>
      <c r="B22" s="24" t="s">
        <v>80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81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82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83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84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85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86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88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88</v>
      </c>
      <c r="C30" s="244">
        <v>50000</v>
      </c>
      <c r="D30" s="23">
        <v>0</v>
      </c>
      <c r="E30" s="25">
        <f t="shared" si="0"/>
        <v>2267541</v>
      </c>
      <c r="F30" s="245" t="s">
        <v>73</v>
      </c>
      <c r="G30" s="1" t="s">
        <v>89</v>
      </c>
      <c r="H30" s="19"/>
    </row>
    <row r="31" spans="1:8">
      <c r="A31" s="19"/>
      <c r="B31" s="24" t="s">
        <v>90</v>
      </c>
      <c r="C31" s="23">
        <v>0</v>
      </c>
      <c r="D31" s="23">
        <v>0</v>
      </c>
      <c r="E31" s="25">
        <f t="shared" si="0"/>
        <v>2267541</v>
      </c>
      <c r="F31" s="15"/>
      <c r="G31" s="1"/>
      <c r="H31" s="19"/>
    </row>
    <row r="32" spans="1:8">
      <c r="A32" s="19"/>
      <c r="B32" s="24" t="s">
        <v>91</v>
      </c>
      <c r="C32" s="23">
        <v>0</v>
      </c>
      <c r="D32" s="23">
        <v>0</v>
      </c>
      <c r="E32" s="25">
        <f t="shared" si="0"/>
        <v>2267541</v>
      </c>
      <c r="F32" s="15"/>
      <c r="G32" s="1"/>
      <c r="H32" s="19"/>
    </row>
    <row r="33" spans="1:8">
      <c r="A33" s="19"/>
      <c r="B33" s="24" t="s">
        <v>92</v>
      </c>
      <c r="C33" s="23">
        <v>0</v>
      </c>
      <c r="D33" s="246">
        <v>344800</v>
      </c>
      <c r="E33" s="25">
        <f t="shared" si="0"/>
        <v>1922741</v>
      </c>
      <c r="F33" s="15"/>
      <c r="G33" s="1"/>
      <c r="H33" s="19"/>
    </row>
    <row r="34" spans="1:8">
      <c r="A34" s="19"/>
      <c r="B34" s="24" t="s">
        <v>93</v>
      </c>
      <c r="C34" s="23">
        <v>0</v>
      </c>
      <c r="D34" s="23">
        <v>0</v>
      </c>
      <c r="E34" s="25">
        <f t="shared" si="0"/>
        <v>1922741</v>
      </c>
      <c r="F34" s="15"/>
      <c r="G34" s="1"/>
      <c r="H34" s="19"/>
    </row>
    <row r="35" spans="1:8">
      <c r="A35" s="19"/>
      <c r="B35" s="24" t="s">
        <v>94</v>
      </c>
      <c r="C35" s="23">
        <v>0</v>
      </c>
      <c r="D35" s="23">
        <v>0</v>
      </c>
      <c r="E35" s="25">
        <f t="shared" si="0"/>
        <v>1922741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1922741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1922741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1922741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1922741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1922741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1922741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1922741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1922741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1922741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1922741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1922741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1922741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1922741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1922741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1922741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1922741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1922741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1922741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1922741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1922741</v>
      </c>
      <c r="F55" s="15"/>
      <c r="G55" s="1"/>
    </row>
    <row r="56" spans="2:8">
      <c r="B56" s="24"/>
      <c r="C56" s="23"/>
      <c r="D56" s="23"/>
      <c r="E56" s="25">
        <f t="shared" si="1"/>
        <v>1922741</v>
      </c>
      <c r="F56" s="15"/>
      <c r="G56" s="1"/>
    </row>
    <row r="57" spans="2:8">
      <c r="B57" s="24"/>
      <c r="C57" s="23"/>
      <c r="D57" s="23"/>
      <c r="E57" s="25">
        <f t="shared" si="1"/>
        <v>1922741</v>
      </c>
      <c r="F57" s="15"/>
      <c r="G57" s="1"/>
    </row>
    <row r="58" spans="2:8">
      <c r="B58" s="24"/>
      <c r="C58" s="23"/>
      <c r="D58" s="23"/>
      <c r="E58" s="25">
        <f t="shared" si="1"/>
        <v>1922741</v>
      </c>
      <c r="F58" s="15"/>
      <c r="G58" s="1"/>
    </row>
    <row r="59" spans="2:8">
      <c r="B59" s="24"/>
      <c r="C59" s="23"/>
      <c r="D59" s="23"/>
      <c r="E59" s="25">
        <f t="shared" si="1"/>
        <v>1922741</v>
      </c>
      <c r="F59" s="15"/>
      <c r="G59" s="1"/>
    </row>
    <row r="60" spans="2:8">
      <c r="B60" s="24"/>
      <c r="C60" s="23"/>
      <c r="D60" s="23"/>
      <c r="E60" s="25">
        <f t="shared" si="1"/>
        <v>1922741</v>
      </c>
      <c r="F60" s="15"/>
      <c r="G60" s="1"/>
    </row>
    <row r="61" spans="2:8">
      <c r="B61" s="24"/>
      <c r="C61" s="23"/>
      <c r="D61" s="23"/>
      <c r="E61" s="25">
        <f t="shared" si="1"/>
        <v>1922741</v>
      </c>
      <c r="F61" s="15"/>
      <c r="G61" s="1"/>
    </row>
    <row r="62" spans="2:8">
      <c r="B62" s="24"/>
      <c r="C62" s="23"/>
      <c r="D62" s="23"/>
      <c r="E62" s="25">
        <f t="shared" si="1"/>
        <v>1922741</v>
      </c>
      <c r="F62" s="15"/>
      <c r="G62" s="1"/>
    </row>
    <row r="63" spans="2:8">
      <c r="B63" s="24"/>
      <c r="C63" s="23"/>
      <c r="D63" s="23"/>
      <c r="E63" s="25">
        <f t="shared" si="1"/>
        <v>1922741</v>
      </c>
      <c r="F63" s="15"/>
      <c r="G63" s="1"/>
    </row>
    <row r="64" spans="2:8">
      <c r="B64" s="24"/>
      <c r="C64" s="23"/>
      <c r="D64" s="23"/>
      <c r="E64" s="25">
        <f t="shared" si="1"/>
        <v>1922741</v>
      </c>
      <c r="F64" s="15"/>
      <c r="G64" s="1"/>
    </row>
    <row r="65" spans="2:7">
      <c r="B65" s="24"/>
      <c r="C65" s="23"/>
      <c r="D65" s="23"/>
      <c r="E65" s="25">
        <f t="shared" si="1"/>
        <v>1922741</v>
      </c>
      <c r="F65" s="15"/>
      <c r="G65" s="1"/>
    </row>
    <row r="66" spans="2:7">
      <c r="B66" s="24"/>
      <c r="C66" s="23"/>
      <c r="D66" s="23"/>
      <c r="E66" s="25">
        <f t="shared" si="1"/>
        <v>1922741</v>
      </c>
      <c r="F66" s="15"/>
      <c r="G66" s="1"/>
    </row>
    <row r="67" spans="2:7">
      <c r="B67" s="24"/>
      <c r="C67" s="23"/>
      <c r="D67" s="23"/>
      <c r="E67" s="25">
        <f t="shared" si="1"/>
        <v>1922741</v>
      </c>
      <c r="F67" s="15"/>
      <c r="G67" s="1"/>
    </row>
    <row r="68" spans="2:7">
      <c r="B68" s="24"/>
      <c r="C68" s="23"/>
      <c r="D68" s="23"/>
      <c r="E68" s="25">
        <f t="shared" si="1"/>
        <v>1922741</v>
      </c>
      <c r="F68" s="15"/>
      <c r="G68" s="1"/>
    </row>
    <row r="69" spans="2:7">
      <c r="B69" s="24"/>
      <c r="C69" s="23"/>
      <c r="D69" s="23"/>
      <c r="E69" s="25">
        <f t="shared" si="1"/>
        <v>1922741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1922741</v>
      </c>
      <c r="F70" s="15"/>
      <c r="G70" s="1"/>
    </row>
    <row r="71" spans="2:7">
      <c r="B71" s="24"/>
      <c r="C71" s="23"/>
      <c r="D71" s="23"/>
      <c r="E71" s="25">
        <f t="shared" si="2"/>
        <v>1922741</v>
      </c>
      <c r="F71" s="15"/>
      <c r="G71" s="1"/>
    </row>
    <row r="72" spans="2:7">
      <c r="B72" s="24"/>
      <c r="C72" s="23"/>
      <c r="D72" s="23"/>
      <c r="E72" s="25">
        <f t="shared" si="2"/>
        <v>1922741</v>
      </c>
      <c r="F72" s="15"/>
      <c r="G72" s="1"/>
    </row>
    <row r="73" spans="2:7">
      <c r="B73" s="24"/>
      <c r="C73" s="23"/>
      <c r="D73" s="23"/>
      <c r="E73" s="25">
        <f t="shared" si="2"/>
        <v>1922741</v>
      </c>
      <c r="F73" s="15"/>
      <c r="G73" s="1"/>
    </row>
    <row r="74" spans="2:7">
      <c r="B74" s="24"/>
      <c r="C74" s="23"/>
      <c r="D74" s="23"/>
      <c r="E74" s="25">
        <f t="shared" si="2"/>
        <v>1922741</v>
      </c>
      <c r="F74" s="15"/>
      <c r="G74" s="1"/>
    </row>
    <row r="75" spans="2:7">
      <c r="B75" s="24"/>
      <c r="C75" s="23"/>
      <c r="D75" s="23"/>
      <c r="E75" s="25">
        <f t="shared" si="2"/>
        <v>1922741</v>
      </c>
      <c r="F75" s="17"/>
      <c r="G75" s="1"/>
    </row>
    <row r="76" spans="2:7">
      <c r="B76" s="24"/>
      <c r="C76" s="23"/>
      <c r="D76" s="23"/>
      <c r="E76" s="25">
        <f t="shared" si="2"/>
        <v>1922741</v>
      </c>
      <c r="F76" s="15"/>
      <c r="G76" s="1"/>
    </row>
    <row r="77" spans="2:7">
      <c r="B77" s="24"/>
      <c r="C77" s="23"/>
      <c r="D77" s="23"/>
      <c r="E77" s="25">
        <f t="shared" si="2"/>
        <v>1922741</v>
      </c>
      <c r="F77" s="15"/>
      <c r="G77" s="1"/>
    </row>
    <row r="78" spans="2:7">
      <c r="B78" s="24"/>
      <c r="C78" s="23"/>
      <c r="D78" s="23"/>
      <c r="E78" s="25">
        <f t="shared" si="2"/>
        <v>1922741</v>
      </c>
      <c r="F78" s="15"/>
      <c r="G78" s="1"/>
    </row>
    <row r="79" spans="2:7">
      <c r="B79" s="24"/>
      <c r="C79" s="23"/>
      <c r="D79" s="23"/>
      <c r="E79" s="25">
        <f t="shared" si="2"/>
        <v>1922741</v>
      </c>
      <c r="F79" s="15"/>
      <c r="G79" s="1"/>
    </row>
    <row r="80" spans="2:7">
      <c r="B80" s="24"/>
      <c r="C80" s="23"/>
      <c r="D80" s="23"/>
      <c r="E80" s="25">
        <f t="shared" si="2"/>
        <v>1922741</v>
      </c>
      <c r="F80" s="15"/>
      <c r="G80" s="1"/>
    </row>
    <row r="81" spans="2:7">
      <c r="B81" s="24"/>
      <c r="C81" s="23"/>
      <c r="D81" s="23"/>
      <c r="E81" s="25">
        <f t="shared" si="2"/>
        <v>1922741</v>
      </c>
      <c r="F81" s="15"/>
      <c r="G81" s="1"/>
    </row>
    <row r="82" spans="2:7">
      <c r="B82" s="24"/>
      <c r="C82" s="23"/>
      <c r="D82" s="23"/>
      <c r="E82" s="25">
        <f t="shared" si="2"/>
        <v>1922741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4996480</v>
      </c>
      <c r="E83" s="39">
        <f>E71</f>
        <v>1922741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42" sqref="Q42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9" t="s">
        <v>15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48" customFormat="1" ht="18">
      <c r="A2" s="250" t="s">
        <v>55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49" customFormat="1" ht="16.5" thickBot="1">
      <c r="A3" s="251" t="s">
        <v>62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63"/>
      <c r="V3" s="5"/>
      <c r="W3" s="5"/>
      <c r="X3" s="5"/>
      <c r="Y3" s="5"/>
      <c r="Z3" s="13"/>
    </row>
    <row r="4" spans="1:26" s="151" customFormat="1">
      <c r="A4" s="254" t="s">
        <v>34</v>
      </c>
      <c r="B4" s="256" t="s">
        <v>35</v>
      </c>
      <c r="C4" s="258" t="s">
        <v>36</v>
      </c>
      <c r="D4" s="258" t="s">
        <v>37</v>
      </c>
      <c r="E4" s="258" t="s">
        <v>38</v>
      </c>
      <c r="F4" s="258" t="s">
        <v>39</v>
      </c>
      <c r="G4" s="258" t="s">
        <v>40</v>
      </c>
      <c r="H4" s="258" t="s">
        <v>41</v>
      </c>
      <c r="I4" s="258" t="s">
        <v>52</v>
      </c>
      <c r="J4" s="258" t="s">
        <v>42</v>
      </c>
      <c r="K4" s="258" t="s">
        <v>43</v>
      </c>
      <c r="L4" s="258" t="s">
        <v>44</v>
      </c>
      <c r="M4" s="258" t="s">
        <v>45</v>
      </c>
      <c r="N4" s="258" t="s">
        <v>46</v>
      </c>
      <c r="O4" s="264" t="s">
        <v>59</v>
      </c>
      <c r="P4" s="266" t="s">
        <v>47</v>
      </c>
      <c r="Q4" s="262" t="s">
        <v>18</v>
      </c>
      <c r="R4" s="260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5"/>
      <c r="B5" s="257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5"/>
      <c r="P5" s="267"/>
      <c r="Q5" s="263"/>
      <c r="R5" s="261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67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68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69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70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71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75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76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77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80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81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82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83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84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85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86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87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88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 t="s">
        <v>90</v>
      </c>
      <c r="B28" s="167"/>
      <c r="C28" s="160"/>
      <c r="D28" s="168"/>
      <c r="E28" s="168"/>
      <c r="F28" s="168"/>
      <c r="G28" s="168">
        <v>70</v>
      </c>
      <c r="H28" s="168"/>
      <c r="I28" s="168"/>
      <c r="J28" s="168">
        <v>120</v>
      </c>
      <c r="K28" s="168">
        <v>160</v>
      </c>
      <c r="L28" s="168"/>
      <c r="M28" s="168"/>
      <c r="N28" s="201"/>
      <c r="O28" s="168"/>
      <c r="P28" s="168"/>
      <c r="Q28" s="168"/>
      <c r="R28" s="170"/>
      <c r="S28" s="164">
        <f t="shared" si="0"/>
        <v>350</v>
      </c>
      <c r="T28" s="165"/>
      <c r="U28" s="4"/>
      <c r="V28" s="177"/>
      <c r="W28" s="177"/>
    </row>
    <row r="29" spans="1:25" s="10" customFormat="1">
      <c r="A29" s="159" t="s">
        <v>91</v>
      </c>
      <c r="B29" s="167"/>
      <c r="C29" s="160"/>
      <c r="D29" s="168"/>
      <c r="E29" s="168"/>
      <c r="F29" s="168"/>
      <c r="G29" s="168"/>
      <c r="H29" s="168"/>
      <c r="I29" s="168"/>
      <c r="J29" s="168">
        <v>40</v>
      </c>
      <c r="K29" s="168">
        <v>80</v>
      </c>
      <c r="L29" s="168"/>
      <c r="M29" s="168"/>
      <c r="N29" s="201"/>
      <c r="O29" s="168"/>
      <c r="P29" s="168"/>
      <c r="Q29" s="168"/>
      <c r="R29" s="170"/>
      <c r="S29" s="164">
        <f t="shared" si="0"/>
        <v>120</v>
      </c>
      <c r="T29" s="165"/>
      <c r="U29" s="177"/>
      <c r="V29" s="178"/>
      <c r="W29" s="178"/>
    </row>
    <row r="30" spans="1:25" s="10" customFormat="1">
      <c r="A30" s="159" t="s">
        <v>92</v>
      </c>
      <c r="B30" s="167">
        <v>500</v>
      </c>
      <c r="C30" s="160"/>
      <c r="D30" s="168"/>
      <c r="E30" s="168"/>
      <c r="F30" s="168"/>
      <c r="G30" s="168"/>
      <c r="H30" s="168"/>
      <c r="I30" s="168"/>
      <c r="J30" s="168">
        <v>20</v>
      </c>
      <c r="K30" s="168">
        <v>80</v>
      </c>
      <c r="L30" s="168"/>
      <c r="M30" s="168"/>
      <c r="N30" s="201"/>
      <c r="O30" s="168"/>
      <c r="P30" s="168"/>
      <c r="Q30" s="168"/>
      <c r="R30" s="170"/>
      <c r="S30" s="164">
        <f t="shared" si="0"/>
        <v>600</v>
      </c>
      <c r="T30" s="165"/>
      <c r="U30" s="177"/>
      <c r="V30" s="177"/>
      <c r="W30" s="177"/>
    </row>
    <row r="31" spans="1:25" s="10" customFormat="1">
      <c r="A31" s="159" t="s">
        <v>93</v>
      </c>
      <c r="B31" s="167"/>
      <c r="C31" s="160"/>
      <c r="D31" s="168"/>
      <c r="E31" s="168"/>
      <c r="F31" s="168"/>
      <c r="G31" s="168"/>
      <c r="H31" s="168"/>
      <c r="I31" s="168"/>
      <c r="J31" s="179">
        <v>40</v>
      </c>
      <c r="K31" s="168">
        <v>80</v>
      </c>
      <c r="L31" s="168"/>
      <c r="M31" s="168"/>
      <c r="N31" s="201"/>
      <c r="O31" s="168"/>
      <c r="P31" s="168"/>
      <c r="Q31" s="168"/>
      <c r="R31" s="170"/>
      <c r="S31" s="164">
        <f t="shared" si="0"/>
        <v>120</v>
      </c>
      <c r="T31" s="165"/>
    </row>
    <row r="32" spans="1:25" s="175" customFormat="1">
      <c r="A32" s="159" t="s">
        <v>94</v>
      </c>
      <c r="B32" s="167"/>
      <c r="C32" s="160">
        <v>380</v>
      </c>
      <c r="D32" s="168"/>
      <c r="E32" s="168"/>
      <c r="F32" s="168"/>
      <c r="G32" s="168">
        <v>100</v>
      </c>
      <c r="H32" s="168"/>
      <c r="I32" s="168"/>
      <c r="J32" s="168">
        <v>120</v>
      </c>
      <c r="K32" s="168">
        <v>160</v>
      </c>
      <c r="L32" s="168"/>
      <c r="M32" s="168"/>
      <c r="N32" s="201"/>
      <c r="O32" s="168"/>
      <c r="P32" s="168"/>
      <c r="Q32" s="168"/>
      <c r="R32" s="170"/>
      <c r="S32" s="164">
        <f t="shared" si="0"/>
        <v>760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4500</v>
      </c>
      <c r="C37" s="186">
        <f t="shared" ref="C37:R37" si="1">SUM(C6:C36)</f>
        <v>750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960</v>
      </c>
      <c r="H37" s="186">
        <f t="shared" si="1"/>
        <v>0</v>
      </c>
      <c r="I37" s="186">
        <f t="shared" si="1"/>
        <v>0</v>
      </c>
      <c r="J37" s="186">
        <f t="shared" si="1"/>
        <v>2315</v>
      </c>
      <c r="K37" s="186">
        <f t="shared" si="1"/>
        <v>3600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18295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4" t="s">
        <v>15</v>
      </c>
      <c r="B1" s="274"/>
      <c r="C1" s="274"/>
      <c r="D1" s="274"/>
      <c r="E1" s="274"/>
      <c r="F1" s="274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5" t="s">
        <v>58</v>
      </c>
      <c r="B2" s="275"/>
      <c r="C2" s="275"/>
      <c r="D2" s="275"/>
      <c r="E2" s="275"/>
      <c r="F2" s="275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6" t="s">
        <v>56</v>
      </c>
      <c r="B3" s="276"/>
      <c r="C3" s="276"/>
      <c r="D3" s="276"/>
      <c r="E3" s="276"/>
      <c r="F3" s="276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7" t="s">
        <v>24</v>
      </c>
      <c r="B35" s="278"/>
      <c r="C35" s="278"/>
      <c r="D35" s="279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0" t="s">
        <v>28</v>
      </c>
      <c r="G43" s="280"/>
      <c r="H43" s="280"/>
      <c r="I43" s="280"/>
      <c r="J43" s="280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8" t="s">
        <v>54</v>
      </c>
      <c r="G62" s="268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9" t="s">
        <v>32</v>
      </c>
      <c r="B113" s="270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1" t="s">
        <v>33</v>
      </c>
      <c r="B115" s="272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3"/>
      <c r="G170" s="273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1" t="s">
        <v>57</v>
      </c>
      <c r="B1" s="282"/>
      <c r="C1" s="282"/>
      <c r="D1" s="282"/>
      <c r="E1" s="283"/>
      <c r="F1" s="5"/>
      <c r="G1" s="5"/>
    </row>
    <row r="2" spans="1:29" ht="21.75">
      <c r="A2" s="290" t="s">
        <v>56</v>
      </c>
      <c r="B2" s="291"/>
      <c r="C2" s="291"/>
      <c r="D2" s="291"/>
      <c r="E2" s="292"/>
      <c r="F2" s="5"/>
      <c r="G2" s="5"/>
    </row>
    <row r="3" spans="1:29" ht="23.25">
      <c r="A3" s="284" t="s">
        <v>95</v>
      </c>
      <c r="B3" s="285"/>
      <c r="C3" s="285"/>
      <c r="D3" s="285"/>
      <c r="E3" s="28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3708190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147020</v>
      </c>
      <c r="C6" s="42"/>
      <c r="D6" s="40" t="s">
        <v>16</v>
      </c>
      <c r="E6" s="43">
        <v>1922741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1273304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74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18295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22400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106325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96</v>
      </c>
      <c r="B12" s="225">
        <v>200000</v>
      </c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6906325</v>
      </c>
      <c r="C14" s="40"/>
      <c r="D14" s="40" t="s">
        <v>6</v>
      </c>
      <c r="E14" s="43">
        <f>E5+E6+E7+E9+E11+E12+E8</f>
        <v>6906325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7" t="s">
        <v>14</v>
      </c>
      <c r="B16" s="288"/>
      <c r="C16" s="288"/>
      <c r="D16" s="288"/>
      <c r="E16" s="289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2021-03-31T16:33:08Z</dcterms:modified>
</cp:coreProperties>
</file>