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5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<sst xmlns="http://schemas.openxmlformats.org/spreadsheetml/2006/main" count="164" uniqueCount="98">
  <si>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</si>
  <si>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</si>
  <si>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</si>
  <si>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</si>
  <si>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</si>
  <si>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</si>
  <si>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</si>
  <si>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</si>
  <si>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</si>
  <si>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</si>
  <si>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</si>
  <si>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</si>
  <si>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</si>
  <si>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</si>
  <si>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</si>
  <si>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</si>
  <si>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</si>
  <si>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</si>
  <si>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</si>
  <si>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</si>
  <si>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</si>
  <si>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</si>
  <si>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</si>
  <si>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</si>
  <si>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</si>
  <si>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</si>
  <si>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</si>
  <si>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</si>
  <si>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</si>
  <si>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</si>
  <si>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</si>
  <si>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</si>
  <si>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</si>
  <si>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</si>
  <si>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</si>
  <si>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</si>
  <si>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</si>
  <si>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</si>
  <si>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</si>
  <si>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</si>
  <si>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</si>
  <si>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</si>
  <si>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</si>
  <si>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</si>
  <si>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</si>
  <si>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</si>
  <si>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</si>
  <si>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</si>
  <si>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</si>
  <si>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</si>
  <si>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</si>
  <si>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</si>
  <si>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</si>
  <si>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</si>
  <si>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</si>
  <si>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</si>
  <si>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</si>
  <si>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</si>
  <si>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</si>
  <si>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</si>
  <si>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</si>
  <si>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</si>
  <si>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</si>
  <si>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</si>
  <si>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</si>
  <si>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</si>
  <si>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</si>
  <si>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</si>
  <si>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</si>
  <si>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</si>
  <si>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</si>
  <si>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</si>
  <si>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</si>
  <si>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</si>
  <si>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</si>
  <si>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</si>
  <si>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</si>
  <si>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</si>
  <si>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</si>
  <si>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</si>
  <si>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</si>
  <si>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</si>
  <si>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</si>
  <si>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</si>
  <si>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</si>
  <si>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</si>
  <si>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</si>
  <si>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</si>
  <si>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</si>
  <si>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</si>
  <si>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</si>
  <si>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</si>
  <si>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</si>
  <si>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Zilani Realme GT Master</t>
  </si>
  <si>
    <t>DSR+bank1000</t>
  </si>
  <si>
    <t>15.01.2022</t>
  </si>
  <si>
    <t xml:space="preserve">N= Jilani Mobile </t>
  </si>
  <si>
    <t>Date: 15.01.2022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</si>
</sst>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B21" sqref="B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72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74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80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81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84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85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86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88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89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90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90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92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95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10600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10600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10600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10600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10600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10600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10600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10600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10600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10600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10600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10600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10600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10600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10600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10600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10600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10600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10600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10600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10600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10600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10600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10600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10600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10600</v>
      </c>
      <c r="F47" s="1"/>
      <c r="G47" s="15"/>
    </row>
    <row r="48" spans="1:10">
      <c r="B48" s="20"/>
      <c r="C48" s="19"/>
      <c r="D48" s="19"/>
      <c r="E48" s="21">
        <f t="shared" si="0"/>
        <v>10600</v>
      </c>
      <c r="F48" s="1"/>
      <c r="G48" s="15"/>
    </row>
    <row r="49" spans="2:7">
      <c r="B49" s="20"/>
      <c r="C49" s="19"/>
      <c r="D49" s="19"/>
      <c r="E49" s="21">
        <f t="shared" si="0"/>
        <v>10600</v>
      </c>
      <c r="F49" s="1"/>
      <c r="G49" s="15"/>
    </row>
    <row r="50" spans="2:7">
      <c r="B50" s="20"/>
      <c r="C50" s="19"/>
      <c r="D50" s="19"/>
      <c r="E50" s="21">
        <f t="shared" si="0"/>
        <v>10600</v>
      </c>
      <c r="F50" s="1"/>
      <c r="G50" s="15"/>
    </row>
    <row r="51" spans="2:7">
      <c r="B51" s="25"/>
      <c r="C51" s="21">
        <f>SUM(C5:C50)</f>
        <v>1476130</v>
      </c>
      <c r="D51" s="21">
        <f>SUM(D5:D50)</f>
        <v>1465530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73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58</v>
      </c>
      <c r="N4" s="247" t="s">
        <v>79</v>
      </c>
      <c r="O4" s="245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74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80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81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82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83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84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85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86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88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89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90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92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95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130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890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1410</v>
      </c>
      <c r="H37" s="141">
        <f t="shared" si="1"/>
        <v>0</v>
      </c>
      <c r="I37" s="141">
        <f t="shared" si="1"/>
        <v>1640</v>
      </c>
      <c r="J37" s="141">
        <f t="shared" si="1"/>
        <v>1840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9990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51" sqref="C51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65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>
        <v>-544700</v>
      </c>
      <c r="D29" s="43"/>
      <c r="E29" s="43">
        <f t="shared" si="0"/>
        <v>-544700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-544700</v>
      </c>
      <c r="D33" s="43">
        <f>SUM(D5:D32)</f>
        <v>0</v>
      </c>
      <c r="E33" s="43">
        <f>SUM(E5:E32)</f>
        <v>-544700</v>
      </c>
      <c r="F33" s="43">
        <f>B33-E33</f>
        <v>544700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 t="s">
        <v>93</v>
      </c>
      <c r="B41" s="226"/>
      <c r="C41" s="229">
        <v>31990</v>
      </c>
      <c r="D41" s="226" t="s">
        <v>92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56</v>
      </c>
      <c r="B42" s="226" t="s">
        <v>59</v>
      </c>
      <c r="C42" s="229">
        <v>31990</v>
      </c>
      <c r="D42" s="226" t="s">
        <v>92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63</v>
      </c>
      <c r="B43" s="226" t="s">
        <v>64</v>
      </c>
      <c r="C43" s="229">
        <v>1800</v>
      </c>
      <c r="D43" s="230" t="s">
        <v>57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60</v>
      </c>
      <c r="B44" s="226" t="s">
        <v>61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70</v>
      </c>
      <c r="B45" s="226" t="s">
        <v>47</v>
      </c>
      <c r="C45" s="229">
        <v>4460</v>
      </c>
      <c r="D45" s="226" t="s">
        <v>69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71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75</v>
      </c>
      <c r="B47" s="226" t="s">
        <v>47</v>
      </c>
      <c r="C47" s="229">
        <v>299440</v>
      </c>
      <c r="D47" s="226" t="s">
        <v>76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87</v>
      </c>
      <c r="B48" s="226" t="s">
        <v>54</v>
      </c>
      <c r="C48" s="229">
        <v>500</v>
      </c>
      <c r="D48" s="226" t="s">
        <v>86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62</v>
      </c>
      <c r="B49" s="226" t="s">
        <v>94</v>
      </c>
      <c r="C49" s="229">
        <v>6000</v>
      </c>
      <c r="D49" s="226" t="s">
        <v>92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91</v>
      </c>
      <c r="B50" s="226"/>
      <c r="C50" s="229">
        <v>14890</v>
      </c>
      <c r="D50" s="226" t="s">
        <v>95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544700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4" zoomScaleNormal="100" workbookViewId="0">
      <selection activeCell="M15" sqref="M1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97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8296440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124578.1</v>
      </c>
      <c r="C6" s="34"/>
      <c r="D6" s="174" t="s">
        <v>52</v>
      </c>
      <c r="E6" s="180">
        <v>10600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78</v>
      </c>
      <c r="E7" s="219">
        <v>1262848.0999999996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66</v>
      </c>
      <c r="B9" s="179">
        <v>9990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544700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114588.1</v>
      </c>
      <c r="C11" s="32"/>
      <c r="D11" s="174" t="s">
        <v>45</v>
      </c>
      <c r="E11" s="219">
        <v>0</v>
      </c>
      <c r="F11" s="232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67</v>
      </c>
      <c r="B14" s="221">
        <v>3000000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10114588.1</v>
      </c>
      <c r="C16" s="32"/>
      <c r="D16" s="174" t="s">
        <v>6</v>
      </c>
      <c r="E16" s="180">
        <f>E5+E6+E7+E10+E11+E12</f>
        <v>10114588.1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68</v>
      </c>
      <c r="E19" s="237">
        <v>32000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77</v>
      </c>
      <c r="B20" s="236">
        <v>299440</v>
      </c>
      <c r="C20" s="234"/>
      <c r="D20" s="240" t="s">
        <v>96</v>
      </c>
      <c r="E20" s="238">
        <v>32000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2022-01-15T17:41:20Z</dcterms:modified>
</cp:coreProperties>
</file>