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6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<sst xmlns="http://schemas.openxmlformats.org/spreadsheetml/2006/main" count="157" uniqueCount="102">
  <si>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</si>
  <si>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</si>
  <si>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</si>
  <si>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</si>
  <si>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</si>
  <si>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</si>
  <si>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</si>
  <si>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</si>
  <si>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</si>
  <si>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</si>
  <si>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</si>
  <si>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</si>
  <si>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</si>
  <si>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</si>
  <si>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</si>
  <si>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</si>
  <si>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</si>
  <si>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</si>
  <si>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</si>
  <si>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</si>
  <si>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</si>
  <si>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</si>
  <si>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</si>
  <si>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</si>
  <si>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</si>
  <si>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</si>
  <si>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</si>
  <si>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</si>
  <si>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</si>
  <si>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</si>
  <si>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</si>
  <si>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</si>
  <si>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</si>
  <si>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</si>
  <si>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</si>
  <si>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</si>
  <si>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</si>
  <si>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</si>
  <si>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</si>
  <si>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</si>
  <si>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</si>
  <si>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</si>
  <si>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</si>
  <si>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</si>
  <si>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</si>
  <si>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</si>
  <si>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</si>
  <si>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</si>
  <si>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</si>
  <si>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</si>
  <si>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</si>
  <si>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</si>
  <si>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</si>
  <si>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</si>
  <si>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</si>
  <si>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</si>
  <si>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</si>
  <si>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</si>
  <si>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</si>
  <si>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</si>
  <si>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</si>
  <si>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</si>
  <si>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</si>
  <si>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</si>
  <si>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</si>
  <si>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</si>
  <si>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</si>
  <si>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</si>
  <si>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</si>
  <si>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</si>
  <si>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</si>
  <si>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</si>
  <si>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</si>
  <si>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</si>
  <si>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</si>
  <si>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</si>
  <si>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</si>
  <si>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</si>
  <si>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</si>
  <si>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14.03.2022</t>
  </si>
  <si>
    <t>Rofiqul</t>
  </si>
  <si>
    <t>16.03.2022</t>
  </si>
  <si>
    <t>Narzo30=2</t>
  </si>
  <si>
    <t>24.03.2022</t>
  </si>
  <si>
    <t>L=Noyon Telecom</t>
  </si>
  <si>
    <t>8+C25s</t>
  </si>
  <si>
    <t>27.03.2022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</si>
  <si>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</si>
  <si>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</si>
  <si>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</si>
  <si>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</si>
  <si>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</si>
  <si>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</si>
  <si>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</si>
  <si>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</si>
  <si>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</si>
  <si>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</si>
  <si>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</si>
  <si>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</si>
  <si>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</si>
  <si>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</si>
  <si>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Date:06.04.2022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</si>
</sst>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9" sqref="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13</v>
      </c>
      <c r="C1" s="266"/>
      <c r="D1" s="266"/>
      <c r="E1" s="266"/>
    </row>
    <row r="2" spans="1:11" ht="16.5" customHeight="1">
      <c r="A2" s="15"/>
      <c r="B2" s="267" t="s">
        <v>88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91</v>
      </c>
      <c r="C8" s="261">
        <v>4000000</v>
      </c>
      <c r="D8" s="261">
        <v>4000000</v>
      </c>
      <c r="E8" s="262">
        <f t="shared" si="0"/>
        <v>717807</v>
      </c>
      <c r="F8" s="263" t="s">
        <v>92</v>
      </c>
      <c r="G8" s="1"/>
      <c r="H8" s="1"/>
      <c r="I8" s="15"/>
      <c r="J8" s="15"/>
    </row>
    <row r="9" spans="1:11">
      <c r="A9" s="15"/>
      <c r="B9" s="20" t="s">
        <v>94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96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100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1617807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1617807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1617807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1617807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1617807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1617807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1617807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1617807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1617807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1617807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1617807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1617807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1617807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1617807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1617807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1617807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1617807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1617807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1617807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1617807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1617807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1617807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1617807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1617807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1617807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1617807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1617807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1617807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1617807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1617807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1617807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1617807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1617807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1617807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1617807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1617807</v>
      </c>
      <c r="F47" s="1"/>
      <c r="G47" s="15"/>
    </row>
    <row r="48" spans="1:10">
      <c r="B48" s="20"/>
      <c r="C48" s="19"/>
      <c r="D48" s="19"/>
      <c r="E48" s="21">
        <f t="shared" si="0"/>
        <v>1617807</v>
      </c>
      <c r="F48" s="1"/>
      <c r="G48" s="15"/>
    </row>
    <row r="49" spans="2:7">
      <c r="B49" s="20"/>
      <c r="C49" s="19"/>
      <c r="D49" s="19"/>
      <c r="E49" s="21">
        <f t="shared" si="0"/>
        <v>1617807</v>
      </c>
      <c r="F49" s="1"/>
      <c r="G49" s="15"/>
    </row>
    <row r="50" spans="2:7">
      <c r="B50" s="20"/>
      <c r="C50" s="19"/>
      <c r="D50" s="19"/>
      <c r="E50" s="21">
        <f t="shared" si="0"/>
        <v>1617807</v>
      </c>
      <c r="F50" s="1"/>
      <c r="G50" s="15"/>
    </row>
    <row r="51" spans="2:7">
      <c r="B51" s="25"/>
      <c r="C51" s="21">
        <f>SUM(C5:C50)</f>
        <v>5717807</v>
      </c>
      <c r="D51" s="21">
        <f>SUM(D5:D50)</f>
        <v>4100000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2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87" customFormat="1" ht="18">
      <c r="A2" s="269" t="s">
        <v>41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88" customFormat="1" ht="16.5" thickBot="1">
      <c r="A3" s="270" t="s">
        <v>89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8"/>
      <c r="T3" s="5"/>
      <c r="U3" s="5"/>
      <c r="V3" s="5"/>
      <c r="W3" s="5"/>
      <c r="X3" s="11"/>
    </row>
    <row r="4" spans="1:24" s="90" customFormat="1">
      <c r="A4" s="273" t="s">
        <v>25</v>
      </c>
      <c r="B4" s="275" t="s">
        <v>26</v>
      </c>
      <c r="C4" s="277" t="s">
        <v>27</v>
      </c>
      <c r="D4" s="277" t="s">
        <v>28</v>
      </c>
      <c r="E4" s="277" t="s">
        <v>29</v>
      </c>
      <c r="F4" s="277" t="s">
        <v>30</v>
      </c>
      <c r="G4" s="277" t="s">
        <v>31</v>
      </c>
      <c r="H4" s="277" t="s">
        <v>78</v>
      </c>
      <c r="I4" s="277" t="s">
        <v>32</v>
      </c>
      <c r="J4" s="277" t="s">
        <v>33</v>
      </c>
      <c r="K4" s="277" t="s">
        <v>74</v>
      </c>
      <c r="L4" s="277" t="s">
        <v>34</v>
      </c>
      <c r="M4" s="277" t="s">
        <v>68</v>
      </c>
      <c r="N4" s="283" t="s">
        <v>64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4"/>
      <c r="B5" s="276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84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94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96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100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1000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650</v>
      </c>
      <c r="H37" s="125">
        <f t="shared" si="1"/>
        <v>0</v>
      </c>
      <c r="I37" s="125">
        <f t="shared" si="1"/>
        <v>610</v>
      </c>
      <c r="J37" s="125">
        <f t="shared" si="1"/>
        <v>800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3060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2" t="s">
        <v>13</v>
      </c>
      <c r="B1" s="293"/>
      <c r="C1" s="293"/>
      <c r="D1" s="293"/>
      <c r="E1" s="293"/>
      <c r="F1" s="29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5" t="s">
        <v>53</v>
      </c>
      <c r="B2" s="295"/>
      <c r="C2" s="295"/>
      <c r="D2" s="295"/>
      <c r="E2" s="295"/>
      <c r="F2" s="29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6" t="s">
        <v>42</v>
      </c>
      <c r="B3" s="297"/>
      <c r="C3" s="297"/>
      <c r="D3" s="297"/>
      <c r="E3" s="297"/>
      <c r="F3" s="29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-727880</v>
      </c>
      <c r="E30" s="43">
        <f t="shared" si="0"/>
        <v>-727880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-727880</v>
      </c>
      <c r="F33" s="43">
        <f>B33-E33</f>
        <v>727880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2" t="s">
        <v>20</v>
      </c>
      <c r="B35" s="303"/>
      <c r="C35" s="303"/>
      <c r="D35" s="303"/>
      <c r="E35" s="304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9" t="s">
        <v>12</v>
      </c>
      <c r="B36" s="300"/>
      <c r="C36" s="300"/>
      <c r="D36" s="301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97</v>
      </c>
      <c r="B37" s="249"/>
      <c r="C37" s="250">
        <v>69290</v>
      </c>
      <c r="D37" s="251" t="s">
        <v>96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83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76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290000</v>
      </c>
      <c r="D43" s="227" t="s">
        <v>81</v>
      </c>
      <c r="E43" s="48"/>
      <c r="F43" s="299" t="s">
        <v>21</v>
      </c>
      <c r="G43" s="300"/>
      <c r="H43" s="300"/>
      <c r="I43" s="300"/>
      <c r="J43" s="300"/>
      <c r="K43" s="300"/>
      <c r="L43" s="30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80</v>
      </c>
      <c r="B44" s="223" t="s">
        <v>85</v>
      </c>
      <c r="C44" s="224">
        <v>5000</v>
      </c>
      <c r="D44" s="226" t="s">
        <v>96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118170</v>
      </c>
      <c r="D45" s="226" t="s">
        <v>100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87</v>
      </c>
      <c r="B46" s="223"/>
      <c r="C46" s="224">
        <v>30000</v>
      </c>
      <c r="D46" s="226" t="s">
        <v>86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79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79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73</v>
      </c>
      <c r="B49" s="223"/>
      <c r="C49" s="224">
        <v>8690</v>
      </c>
      <c r="D49" s="227" t="s">
        <v>100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5" t="s">
        <v>40</v>
      </c>
      <c r="G68" s="286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7" t="s">
        <v>23</v>
      </c>
      <c r="B119" s="288"/>
      <c r="C119" s="221">
        <f>SUM(C37:C118)</f>
        <v>727880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9" t="s">
        <v>24</v>
      </c>
      <c r="B121" s="290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1"/>
      <c r="G156" s="29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5" t="s">
        <v>43</v>
      </c>
      <c r="B1" s="306"/>
      <c r="C1" s="306"/>
      <c r="D1" s="306"/>
      <c r="E1" s="307"/>
      <c r="F1" s="184"/>
      <c r="G1" s="1"/>
    </row>
    <row r="2" spans="1:28" ht="21.75">
      <c r="A2" s="314" t="s">
        <v>61</v>
      </c>
      <c r="B2" s="315"/>
      <c r="C2" s="315"/>
      <c r="D2" s="315"/>
      <c r="E2" s="316"/>
      <c r="F2" s="184"/>
      <c r="G2" s="1"/>
    </row>
    <row r="3" spans="1:28" ht="24" thickBot="1">
      <c r="A3" s="308" t="s">
        <v>101</v>
      </c>
      <c r="B3" s="309"/>
      <c r="C3" s="309"/>
      <c r="D3" s="309"/>
      <c r="E3" s="310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7" t="s">
        <v>47</v>
      </c>
      <c r="B4" s="318"/>
      <c r="C4" s="318"/>
      <c r="D4" s="318"/>
      <c r="E4" s="319"/>
      <c r="F4" s="184"/>
      <c r="G4" s="254" t="s">
        <v>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9052100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28902.3</v>
      </c>
      <c r="C6" s="34"/>
      <c r="D6" s="152" t="s">
        <v>59</v>
      </c>
      <c r="E6" s="157">
        <v>1617807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1162254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3060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727880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25842.3</v>
      </c>
      <c r="C11" s="32"/>
      <c r="D11" s="152" t="s">
        <v>95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368769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4" t="s">
        <v>93</v>
      </c>
      <c r="B14" s="265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13000000</v>
      </c>
      <c r="C18" s="32"/>
      <c r="D18" s="152" t="s">
        <v>6</v>
      </c>
      <c r="E18" s="157">
        <f>SUM(E5:E17)</f>
        <v>13000000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1" t="s">
        <v>12</v>
      </c>
      <c r="B20" s="312"/>
      <c r="C20" s="312"/>
      <c r="D20" s="312"/>
      <c r="E20" s="313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98</v>
      </c>
      <c r="B21" s="186">
        <v>69290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70</v>
      </c>
      <c r="B22" s="191">
        <v>100000</v>
      </c>
      <c r="C22" s="192"/>
      <c r="D22" s="190" t="s">
        <v>66</v>
      </c>
      <c r="E22" s="194">
        <v>40000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69</v>
      </c>
      <c r="B23" s="191">
        <v>290000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84</v>
      </c>
      <c r="B24" s="198">
        <v>9000</v>
      </c>
      <c r="C24" s="253"/>
      <c r="D24" s="199" t="s">
        <v>99</v>
      </c>
      <c r="E24" s="200">
        <v>110000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2022-04-06T14:13:35Z</dcterms:modified>
</cp:coreProperties>
</file>