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J6" i="1" l="1"/>
  <c r="J7" i="1"/>
  <c r="J8" i="1"/>
  <c r="J9" i="1"/>
  <c r="J10" i="1"/>
  <c r="J11" i="1"/>
  <c r="G6" i="1"/>
  <c r="G7" i="1"/>
  <c r="K7" i="1" s="1"/>
  <c r="G8" i="1"/>
  <c r="G9" i="1"/>
  <c r="G10" i="1"/>
  <c r="G11" i="1"/>
  <c r="K8" i="1" l="1"/>
  <c r="K10" i="1"/>
  <c r="K6" i="1"/>
  <c r="K9" i="1"/>
  <c r="K11" i="1"/>
  <c r="H12" i="1"/>
  <c r="I12" i="1"/>
  <c r="F12" i="1"/>
  <c r="C12" i="1"/>
  <c r="D12" i="1"/>
  <c r="E12" i="1"/>
  <c r="J12" i="1" l="1"/>
  <c r="G12" i="1" l="1"/>
  <c r="K12" i="1" l="1"/>
</calcChain>
</file>

<file path=xl/sharedStrings.xml><?xml version="1.0" encoding="utf-8"?>
<sst xmlns="http://schemas.openxmlformats.org/spreadsheetml/2006/main" count="22" uniqueCount="22">
  <si>
    <t xml:space="preserve">Mugdho Corporation </t>
  </si>
  <si>
    <t>Month</t>
  </si>
  <si>
    <t>S.N</t>
  </si>
  <si>
    <t>Total Commission</t>
  </si>
  <si>
    <t>Sales Commission</t>
  </si>
  <si>
    <t>Incentive</t>
  </si>
  <si>
    <t xml:space="preserve">Salary </t>
  </si>
  <si>
    <t>Net Profit</t>
  </si>
  <si>
    <t>Komola Super Market, Alaipur, Natore.</t>
  </si>
  <si>
    <t>Total of Amount=</t>
  </si>
  <si>
    <t>General Cost</t>
  </si>
  <si>
    <t>G. Total Cost</t>
  </si>
  <si>
    <t>Lifting Value</t>
  </si>
  <si>
    <t>January_2021</t>
  </si>
  <si>
    <t>February_2021</t>
  </si>
  <si>
    <t>March_2021</t>
  </si>
  <si>
    <t>April_2021</t>
  </si>
  <si>
    <t>Sales Value</t>
  </si>
  <si>
    <t>May_2021</t>
  </si>
  <si>
    <t>June_2021</t>
  </si>
  <si>
    <t>Distributior:Realme Mobile</t>
  </si>
  <si>
    <t>Net Profit Statement of January'2020 -June'2021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</si>
</sst>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  <xf numFmtId="1" fontId="1" fillId="0" borderId="1" xfId="0" applyNumberFormat="1" applyFont="1" applyFill="1" applyBorder="1" applyAlignment="1">
      <alignment horizontal="center" vertical="center"/>
    </xf>
    <xf numFmtId="17" fontId="1" fillId="0" borderId="1" xfId="0" applyNumberFormat="1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1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" fontId="1" fillId="3" borderId="1" xfId="0" applyNumberFormat="1" applyFont="1" applyFill="1" applyBorder="1" applyAlignment="1">
      <alignment horizontal="center" vertical="center"/>
    </xf>
    <xf numFmtId="1" fontId="2" fillId="3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" fontId="2" fillId="4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tabSelected="1" workbookViewId="0">
      <selection activeCell="I17" sqref="I17"/>
    </sheetView>
  </sheetViews>
  <sheetFormatPr defaultRowHeight="15" x14ac:dyDescent="0.25"/>
  <cols>
    <col min="1" max="1" width="5.140625" style="1" bestFit="1" customWidth="1"/>
    <col min="2" max="2" width="21.140625" style="1" bestFit="1" customWidth="1"/>
    <col min="3" max="3" width="16.140625" style="2" bestFit="1" customWidth="1"/>
    <col min="4" max="4" width="16.140625" style="2" customWidth="1"/>
    <col min="5" max="5" width="23" style="2" bestFit="1" customWidth="1"/>
    <col min="6" max="6" width="12.140625" style="1" bestFit="1" customWidth="1"/>
    <col min="7" max="7" width="23.140625" style="1" bestFit="1" customWidth="1"/>
    <col min="8" max="8" width="9.85546875" style="1" bestFit="1" customWidth="1"/>
    <col min="9" max="9" width="16.85546875" style="1" bestFit="1" customWidth="1"/>
    <col min="10" max="10" width="16.85546875" style="2" bestFit="1" customWidth="1"/>
    <col min="11" max="11" width="17.42578125" style="1" customWidth="1"/>
    <col min="12" max="16384" width="9.140625" style="1"/>
  </cols>
  <sheetData>
    <row r="1" spans="1:11" s="5" customFormat="1" ht="26.25" x14ac:dyDescent="0.25">
      <c r="A1" s="18" t="s">
        <v>0</v>
      </c>
      <c r="B1" s="18"/>
      <c r="C1" s="18"/>
      <c r="D1" s="18"/>
      <c r="E1" s="18"/>
      <c r="F1" s="18"/>
      <c r="G1" s="18"/>
      <c r="H1" s="18"/>
      <c r="I1" s="18"/>
      <c r="J1" s="18"/>
      <c r="K1" s="18"/>
    </row>
    <row r="2" spans="1:11" s="5" customFormat="1" ht="19.5" x14ac:dyDescent="0.25">
      <c r="A2" s="19" t="s">
        <v>20</v>
      </c>
      <c r="B2" s="19"/>
      <c r="C2" s="19"/>
      <c r="D2" s="19"/>
      <c r="E2" s="19"/>
      <c r="F2" s="19"/>
      <c r="G2" s="19"/>
      <c r="H2" s="19"/>
      <c r="I2" s="19"/>
      <c r="J2" s="19"/>
      <c r="K2" s="19"/>
    </row>
    <row r="3" spans="1:11" s="5" customFormat="1" ht="19.5" x14ac:dyDescent="0.25">
      <c r="A3" s="19" t="s">
        <v>8</v>
      </c>
      <c r="B3" s="19"/>
      <c r="C3" s="19"/>
      <c r="D3" s="19"/>
      <c r="E3" s="19"/>
      <c r="F3" s="19"/>
      <c r="G3" s="19"/>
      <c r="H3" s="19"/>
      <c r="I3" s="19"/>
      <c r="J3" s="19"/>
      <c r="K3" s="19"/>
    </row>
    <row r="4" spans="1:11" s="5" customFormat="1" ht="19.5" x14ac:dyDescent="0.25">
      <c r="A4" s="20" t="s">
        <v>21</v>
      </c>
      <c r="B4" s="20"/>
      <c r="C4" s="20"/>
      <c r="D4" s="20"/>
      <c r="E4" s="20"/>
      <c r="F4" s="20"/>
      <c r="G4" s="20"/>
      <c r="H4" s="20"/>
      <c r="I4" s="20"/>
      <c r="J4" s="20"/>
      <c r="K4" s="20"/>
    </row>
    <row r="5" spans="1:11" ht="19.5" x14ac:dyDescent="0.25">
      <c r="A5" s="6" t="s">
        <v>2</v>
      </c>
      <c r="B5" s="6" t="s">
        <v>1</v>
      </c>
      <c r="C5" s="6" t="s">
        <v>12</v>
      </c>
      <c r="D5" s="13" t="s">
        <v>17</v>
      </c>
      <c r="E5" s="6" t="s">
        <v>4</v>
      </c>
      <c r="F5" s="6" t="s">
        <v>5</v>
      </c>
      <c r="G5" s="14" t="s">
        <v>3</v>
      </c>
      <c r="H5" s="6" t="s">
        <v>6</v>
      </c>
      <c r="I5" s="6" t="s">
        <v>10</v>
      </c>
      <c r="J5" s="14" t="s">
        <v>11</v>
      </c>
      <c r="K5" s="6" t="s">
        <v>7</v>
      </c>
    </row>
    <row r="6" spans="1:11" ht="19.5" x14ac:dyDescent="0.25">
      <c r="A6" s="3">
        <v>7</v>
      </c>
      <c r="B6" s="11" t="s">
        <v>13</v>
      </c>
      <c r="C6" s="4">
        <v>4925600</v>
      </c>
      <c r="D6" s="4">
        <v>3999080</v>
      </c>
      <c r="E6" s="4">
        <v>97420</v>
      </c>
      <c r="F6" s="4">
        <v>0</v>
      </c>
      <c r="G6" s="15">
        <f t="shared" ref="G6:G11" si="0">E6+F6</f>
        <v>97420</v>
      </c>
      <c r="H6" s="3">
        <v>6450</v>
      </c>
      <c r="I6" s="3">
        <v>48995</v>
      </c>
      <c r="J6" s="14">
        <f t="shared" ref="J6:J11" si="1">H6+I6</f>
        <v>55445</v>
      </c>
      <c r="K6" s="12">
        <f t="shared" ref="K6:K11" si="2">G6-J6</f>
        <v>41975</v>
      </c>
    </row>
    <row r="7" spans="1:11" s="2" customFormat="1" ht="19.5" x14ac:dyDescent="0.25">
      <c r="A7" s="7">
        <v>8</v>
      </c>
      <c r="B7" s="11" t="s">
        <v>14</v>
      </c>
      <c r="C7" s="4">
        <v>5941520</v>
      </c>
      <c r="D7" s="4">
        <v>5890250</v>
      </c>
      <c r="E7" s="4">
        <v>143540</v>
      </c>
      <c r="F7" s="4">
        <v>0</v>
      </c>
      <c r="G7" s="15">
        <f t="shared" si="0"/>
        <v>143540</v>
      </c>
      <c r="H7" s="3">
        <v>21500</v>
      </c>
      <c r="I7" s="3">
        <v>15979</v>
      </c>
      <c r="J7" s="14">
        <f t="shared" si="1"/>
        <v>37479</v>
      </c>
      <c r="K7" s="12">
        <f t="shared" si="2"/>
        <v>106061</v>
      </c>
    </row>
    <row r="8" spans="1:11" s="2" customFormat="1" ht="19.5" x14ac:dyDescent="0.25">
      <c r="A8" s="3">
        <v>9</v>
      </c>
      <c r="B8" s="11" t="s">
        <v>15</v>
      </c>
      <c r="C8" s="4">
        <v>5685000</v>
      </c>
      <c r="D8" s="4">
        <v>6045220</v>
      </c>
      <c r="E8" s="4">
        <v>147020</v>
      </c>
      <c r="F8" s="4">
        <v>0</v>
      </c>
      <c r="G8" s="15">
        <f t="shared" si="0"/>
        <v>147020</v>
      </c>
      <c r="H8" s="3">
        <v>22400</v>
      </c>
      <c r="I8" s="3">
        <v>18295</v>
      </c>
      <c r="J8" s="14">
        <f t="shared" si="1"/>
        <v>40695</v>
      </c>
      <c r="K8" s="12">
        <f t="shared" si="2"/>
        <v>106325</v>
      </c>
    </row>
    <row r="9" spans="1:11" s="2" customFormat="1" ht="19.5" x14ac:dyDescent="0.25">
      <c r="A9" s="3">
        <v>10</v>
      </c>
      <c r="B9" s="11" t="s">
        <v>16</v>
      </c>
      <c r="C9" s="4">
        <v>12939300</v>
      </c>
      <c r="D9" s="4">
        <v>10498220</v>
      </c>
      <c r="E9" s="4">
        <v>258310</v>
      </c>
      <c r="F9" s="4">
        <v>0</v>
      </c>
      <c r="G9" s="15">
        <f t="shared" si="0"/>
        <v>258310</v>
      </c>
      <c r="H9" s="3">
        <v>22400</v>
      </c>
      <c r="I9" s="3">
        <v>23090</v>
      </c>
      <c r="J9" s="14">
        <f t="shared" si="1"/>
        <v>45490</v>
      </c>
      <c r="K9" s="12">
        <f t="shared" si="2"/>
        <v>212820</v>
      </c>
    </row>
    <row r="10" spans="1:11" s="2" customFormat="1" ht="19.5" x14ac:dyDescent="0.25">
      <c r="A10" s="7">
        <v>11</v>
      </c>
      <c r="B10" s="8" t="s">
        <v>18</v>
      </c>
      <c r="C10" s="9">
        <v>12715900</v>
      </c>
      <c r="D10" s="9">
        <v>16182420</v>
      </c>
      <c r="E10" s="9">
        <v>408910</v>
      </c>
      <c r="F10" s="9">
        <v>0</v>
      </c>
      <c r="G10" s="15">
        <f t="shared" si="0"/>
        <v>408910</v>
      </c>
      <c r="H10" s="3">
        <v>32900</v>
      </c>
      <c r="I10" s="3">
        <v>22735</v>
      </c>
      <c r="J10" s="14">
        <f t="shared" si="1"/>
        <v>55635</v>
      </c>
      <c r="K10" s="12">
        <f t="shared" si="2"/>
        <v>353275</v>
      </c>
    </row>
    <row r="11" spans="1:11" ht="19.5" x14ac:dyDescent="0.25">
      <c r="A11" s="3">
        <v>12</v>
      </c>
      <c r="B11" s="10" t="s">
        <v>19</v>
      </c>
      <c r="C11" s="9">
        <v>11330300</v>
      </c>
      <c r="D11" s="9">
        <v>11427260</v>
      </c>
      <c r="E11" s="4">
        <v>289170</v>
      </c>
      <c r="F11" s="4">
        <v>156350</v>
      </c>
      <c r="G11" s="15">
        <f t="shared" si="0"/>
        <v>445520</v>
      </c>
      <c r="H11" s="3">
        <v>22400</v>
      </c>
      <c r="I11" s="3">
        <v>19925</v>
      </c>
      <c r="J11" s="14">
        <f t="shared" si="1"/>
        <v>42325</v>
      </c>
      <c r="K11" s="12">
        <f t="shared" si="2"/>
        <v>403195</v>
      </c>
    </row>
    <row r="12" spans="1:11" ht="19.5" x14ac:dyDescent="0.25">
      <c r="A12" s="21" t="s">
        <v>9</v>
      </c>
      <c r="B12" s="21"/>
      <c r="C12" s="12">
        <f t="shared" ref="C12:K12" si="3">SUM(C6:C11)</f>
        <v>53537620</v>
      </c>
      <c r="D12" s="12">
        <f t="shared" si="3"/>
        <v>54042450</v>
      </c>
      <c r="E12" s="12">
        <f t="shared" si="3"/>
        <v>1344370</v>
      </c>
      <c r="F12" s="12">
        <f t="shared" si="3"/>
        <v>156350</v>
      </c>
      <c r="G12" s="16">
        <f t="shared" si="3"/>
        <v>1500720</v>
      </c>
      <c r="H12" s="6">
        <f t="shared" si="3"/>
        <v>128050</v>
      </c>
      <c r="I12" s="6">
        <f t="shared" si="3"/>
        <v>149019</v>
      </c>
      <c r="J12" s="17">
        <f t="shared" si="3"/>
        <v>277069</v>
      </c>
      <c r="K12" s="22">
        <f t="shared" si="3"/>
        <v>1223651</v>
      </c>
    </row>
    <row r="16" spans="1:11" x14ac:dyDescent="0.25">
      <c r="J16" s="1"/>
    </row>
    <row r="22" spans="3:3" x14ac:dyDescent="0.25">
      <c r="C22" s="2">
        <v>273090.1750000001</v>
      </c>
    </row>
  </sheetData>
  <mergeCells count="5">
    <mergeCell ref="A1:K1"/>
    <mergeCell ref="A2:K2"/>
    <mergeCell ref="A3:K3"/>
    <mergeCell ref="A4:K4"/>
    <mergeCell ref="A12:B12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2021-07-07T07:52:56Z</dcterms:modified>
</cp:coreProperties>
</file>