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5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<sst xmlns="http://schemas.openxmlformats.org/spreadsheetml/2006/main" count="190" uniqueCount="110">
  <si>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</si>
  <si>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</si>
  <si>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</si>
  <si>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</si>
  <si>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</si>
  <si>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</si>
  <si>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</si>
  <si>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</si>
  <si>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</si>
  <si>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</si>
  <si>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</si>
  <si>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</si>
  <si>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</si>
  <si>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</si>
  <si>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</si>
  <si>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</si>
  <si>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</si>
  <si>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</si>
  <si>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</si>
  <si>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</si>
  <si>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</si>
  <si>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</si>
  <si>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</si>
  <si>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</si>
  <si>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</si>
  <si>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</si>
  <si>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</si>
  <si>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</si>
  <si>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</si>
  <si>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</si>
  <si>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</si>
  <si>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</si>
  <si>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</si>
  <si>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</si>
  <si>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</si>
  <si>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</si>
  <si>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</si>
  <si>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</si>
  <si>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</si>
  <si>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</si>
  <si>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</si>
  <si>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</si>
  <si>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</si>
  <si>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</si>
  <si>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</si>
  <si>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</si>
  <si>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</si>
  <si>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</si>
  <si>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</si>
  <si>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</si>
  <si>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</si>
  <si>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</si>
  <si>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</si>
  <si>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</si>
  <si>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</si>
  <si>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</si>
  <si>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</si>
  <si>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</si>
  <si>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</si>
  <si>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</si>
  <si>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</si>
  <si>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</si>
  <si>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</si>
  <si>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</si>
  <si>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</si>
  <si>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</si>
  <si>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</si>
  <si>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</si>
  <si>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</si>
  <si>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</si>
  <si>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</si>
  <si>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</si>
  <si>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</si>
  <si>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</si>
  <si>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</si>
  <si>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</si>
  <si>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</si>
  <si>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</si>
  <si>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</si>
  <si>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</si>
  <si>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</si>
  <si>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</si>
  <si>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</si>
  <si>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</si>
  <si>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</si>
  <si>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</si>
  <si>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</si>
  <si>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</si>
  <si>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</si>
  <si>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</si>
  <si>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</si>
  <si>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</si>
  <si>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</si>
  <si>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</si>
  <si>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</si>
  <si>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</si>
  <si>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</si>
  <si>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</si>
  <si>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</si>
  <si>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</si>
  <si>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</si>
  <si>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</si>
  <si>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</si>
  <si>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</si>
  <si>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</si>
  <si>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Date: 25.01.2022</t>
  </si>
  <si>
    <t>SH Mobile Showroom</t>
  </si>
  <si>
    <t>Bismillah Telecom</t>
  </si>
  <si>
    <t>N=Sh Showroom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</si>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</sst>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G29" sqref="G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69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96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98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101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104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295125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295125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295125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295125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295125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295125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295125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295125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295125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295125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295125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295125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295125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295125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295125</v>
      </c>
      <c r="F47" s="1"/>
      <c r="G47" s="15"/>
    </row>
    <row r="48" spans="1:10">
      <c r="B48" s="20"/>
      <c r="C48" s="19"/>
      <c r="D48" s="19"/>
      <c r="E48" s="21">
        <f t="shared" si="0"/>
        <v>295125</v>
      </c>
      <c r="F48" s="1"/>
      <c r="G48" s="15"/>
    </row>
    <row r="49" spans="2:7">
      <c r="B49" s="20"/>
      <c r="C49" s="19"/>
      <c r="D49" s="19"/>
      <c r="E49" s="21">
        <f t="shared" si="0"/>
        <v>295125</v>
      </c>
      <c r="F49" s="1"/>
      <c r="G49" s="15"/>
    </row>
    <row r="50" spans="2:7">
      <c r="B50" s="20"/>
      <c r="C50" s="19"/>
      <c r="D50" s="19"/>
      <c r="E50" s="21">
        <f t="shared" si="0"/>
        <v>295125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4055005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G45" sqref="G45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4" t="s">
        <v>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24" s="103" customFormat="1" ht="18">
      <c r="A2" s="255" t="s">
        <v>41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</row>
    <row r="3" spans="1:24" s="104" customFormat="1" ht="16.5" thickBot="1">
      <c r="A3" s="256" t="s">
        <v>70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8"/>
      <c r="S3" s="48"/>
      <c r="T3" s="5"/>
      <c r="U3" s="5"/>
      <c r="V3" s="5"/>
      <c r="W3" s="5"/>
      <c r="X3" s="11"/>
    </row>
    <row r="4" spans="1:24" s="106" customFormat="1">
      <c r="A4" s="259" t="s">
        <v>25</v>
      </c>
      <c r="B4" s="261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93</v>
      </c>
      <c r="L4" s="248" t="s">
        <v>34</v>
      </c>
      <c r="M4" s="248" t="s">
        <v>57</v>
      </c>
      <c r="N4" s="252" t="s">
        <v>76</v>
      </c>
      <c r="O4" s="250" t="s">
        <v>14</v>
      </c>
      <c r="P4" s="263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3"/>
      <c r="O5" s="251"/>
      <c r="P5" s="264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96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98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100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101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104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4000</v>
      </c>
      <c r="C37" s="141">
        <f t="shared" ref="C37:P37" si="1">SUM(C6:C36)</f>
        <v>420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2120</v>
      </c>
      <c r="H37" s="141">
        <f t="shared" si="1"/>
        <v>0</v>
      </c>
      <c r="I37" s="141">
        <f t="shared" si="1"/>
        <v>2810</v>
      </c>
      <c r="J37" s="141">
        <f t="shared" si="1"/>
        <v>3120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21370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64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>
        <v>-605720</v>
      </c>
      <c r="E31" s="43">
        <f t="shared" si="0"/>
        <v>-605720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-605720</v>
      </c>
      <c r="E33" s="43">
        <f>SUM(E5:E32)</f>
        <v>-605720</v>
      </c>
      <c r="F33" s="43">
        <f>B33-E33</f>
        <v>605720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-5310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 t="s">
        <v>107</v>
      </c>
      <c r="B40" s="162"/>
      <c r="C40" s="219">
        <v>19050</v>
      </c>
      <c r="D40" s="43" t="s">
        <v>104</v>
      </c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97</v>
      </c>
      <c r="B41" s="221"/>
      <c r="C41" s="224">
        <v>31990</v>
      </c>
      <c r="D41" s="221" t="s">
        <v>96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102</v>
      </c>
      <c r="B50" s="221"/>
      <c r="C50" s="224">
        <v>31990</v>
      </c>
      <c r="D50" s="221" t="s">
        <v>101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106</v>
      </c>
      <c r="B51" s="221"/>
      <c r="C51" s="224">
        <v>23260</v>
      </c>
      <c r="D51" s="221" t="s">
        <v>104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611030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M8" sqref="M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105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6627210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214278.3</v>
      </c>
      <c r="C6" s="34"/>
      <c r="D6" s="174" t="s">
        <v>51</v>
      </c>
      <c r="E6" s="180">
        <v>295125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1129023.3000000007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21370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611030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192908.3</v>
      </c>
      <c r="C11" s="32"/>
      <c r="D11" s="174" t="s">
        <v>44</v>
      </c>
      <c r="E11" s="216">
        <v>496520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 t="s">
        <v>109</v>
      </c>
      <c r="B14" s="220">
        <v>34000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9158908.3000000007</v>
      </c>
      <c r="C16" s="32"/>
      <c r="D16" s="174" t="s">
        <v>6</v>
      </c>
      <c r="E16" s="180">
        <f>E5+E6+E7+E10+E11+E12</f>
        <v>9158908.3000000007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74</v>
      </c>
      <c r="B20" s="242">
        <v>299440</v>
      </c>
      <c r="C20" s="243"/>
      <c r="D20" s="241" t="s">
        <v>99</v>
      </c>
      <c r="E20" s="245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108</v>
      </c>
      <c r="B21" s="237">
        <v>23260</v>
      </c>
      <c r="C21" s="238"/>
      <c r="D21" s="239" t="s">
        <v>103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2022-01-25T16:46:16Z</dcterms:modified>
</cp:coreProperties>
</file>