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03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<sst xmlns="http://schemas.openxmlformats.org/spreadsheetml/2006/main" count="155" uniqueCount="107">
  <si>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</si>
  <si>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</si>
  <si>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</si>
  <si>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</si>
  <si>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</si>
  <si>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</si>
  <si>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</si>
  <si>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</si>
  <si>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</si>
  <si>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</si>
  <si>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</si>
  <si>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</si>
  <si>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</si>
  <si>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</si>
  <si>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</si>
  <si>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</si>
  <si>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</si>
  <si>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</si>
  <si>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</si>
  <si>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</si>
  <si>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</si>
  <si>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</si>
  <si>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</si>
  <si>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</si>
  <si>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</si>
  <si>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</si>
  <si>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</si>
  <si>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</si>
  <si>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</si>
  <si>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</si>
  <si>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</si>
  <si>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</si>
  <si>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</si>
  <si>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</si>
  <si>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</si>
  <si>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</si>
  <si>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</si>
  <si>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</si>
  <si>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</si>
  <si>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</si>
  <si>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</si>
  <si>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</si>
  <si>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</si>
  <si>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</si>
  <si>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</si>
  <si>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</si>
  <si>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</si>
  <si>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</si>
  <si>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</si>
  <si>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</si>
  <si>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</si>
  <si>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</si>
  <si>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</si>
  <si>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</si>
  <si>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</si>
  <si>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</si>
  <si>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</si>
  <si>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</si>
  <si>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</si>
  <si>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</si>
  <si>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</si>
  <si>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</si>
  <si>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</si>
  <si>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</si>
  <si>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</si>
  <si>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</si>
  <si>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</si>
  <si>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</si>
  <si>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</si>
  <si>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</si>
  <si>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</si>
  <si>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17.02.2022</t>
  </si>
  <si>
    <t>Servicing Courier Cost</t>
  </si>
  <si>
    <t>L=RK Mobile King</t>
  </si>
  <si>
    <t>L=Rasel Telecom</t>
  </si>
  <si>
    <t>C=Biswas Telecom</t>
  </si>
  <si>
    <t>N=Zilani Mobile</t>
  </si>
  <si>
    <t>Jafor TSM (C25s)+Branding</t>
  </si>
  <si>
    <t>Desh Mobile</t>
  </si>
  <si>
    <t>Realme DSR Campaign</t>
  </si>
  <si>
    <t>02.03.2022</t>
  </si>
  <si>
    <t>03.03.2022</t>
  </si>
  <si>
    <t>08.03.2022</t>
  </si>
  <si>
    <t>Cricket Match</t>
  </si>
  <si>
    <t>14.03.2022</t>
  </si>
  <si>
    <t>Rofiqul</t>
  </si>
  <si>
    <t>Liton Office Pase</t>
  </si>
  <si>
    <t>9i</t>
  </si>
  <si>
    <t>16.03.2022</t>
  </si>
  <si>
    <t>Narzo30=2</t>
  </si>
  <si>
    <t>24.03.2022</t>
  </si>
  <si>
    <t>L=Noyon Telecom</t>
  </si>
  <si>
    <t>26.03.2022</t>
  </si>
  <si>
    <t>8+C25s</t>
  </si>
  <si>
    <t>27.03.2022</t>
  </si>
  <si>
    <t>SR Electronics</t>
  </si>
  <si>
    <t>SAMSUNG(-)</t>
  </si>
  <si>
    <t>SYMPHONY(-)</t>
  </si>
  <si>
    <t>Bank Statement April-2022</t>
  </si>
  <si>
    <t>Month : April - 2022</t>
  </si>
  <si>
    <t>02.04.2022</t>
  </si>
  <si>
    <t>realme Adj: Due</t>
  </si>
  <si>
    <t>03.04.2022</t>
  </si>
  <si>
    <t>BOSS+ (40 LAC)</t>
  </si>
  <si>
    <t>BOSS (+)</t>
  </si>
  <si>
    <t>Moom Telecom</t>
  </si>
  <si>
    <t>Date:03.04.2022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</si>
</sst>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2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2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32" fillId="40" borderId="4" xfId="0" applyFont="1" applyFill="1" applyBorder="1" applyAlignment="1">
      <alignment horizontal="center" vertical="center"/>
    </xf>
    <xf numFmtId="1" fontId="32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36" fillId="35" borderId="59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6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2" fontId="36" fillId="35" borderId="61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0" borderId="56" xfId="0" applyFont="1" applyFill="1" applyBorder="1" applyAlignment="1">
      <alignment horizontal="center"/>
    </xf>
    <xf numFmtId="0" fontId="38" fillId="0" borderId="57" xfId="0" applyFont="1" applyFill="1" applyBorder="1" applyAlignment="1">
      <alignment horizontal="center"/>
    </xf>
    <xf numFmtId="0" fontId="38" fillId="0" borderId="47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7" sqref="E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6" t="s">
        <v>13</v>
      </c>
      <c r="C1" s="266"/>
      <c r="D1" s="266"/>
      <c r="E1" s="266"/>
    </row>
    <row r="2" spans="1:11" ht="16.5" customHeight="1">
      <c r="A2" s="15"/>
      <c r="B2" s="267" t="s">
        <v>98</v>
      </c>
      <c r="C2" s="267"/>
      <c r="D2" s="267"/>
      <c r="E2" s="26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102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102</v>
      </c>
      <c r="C8" s="261">
        <v>4000000</v>
      </c>
      <c r="D8" s="261">
        <v>4000000</v>
      </c>
      <c r="E8" s="262">
        <f t="shared" si="0"/>
        <v>717807</v>
      </c>
      <c r="F8" s="263" t="s">
        <v>103</v>
      </c>
      <c r="G8" s="1"/>
      <c r="H8" s="1"/>
      <c r="I8" s="15"/>
      <c r="J8" s="15"/>
    </row>
    <row r="9" spans="1:11">
      <c r="A9" s="15"/>
      <c r="B9" s="20"/>
      <c r="C9" s="22"/>
      <c r="D9" s="22"/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/>
      <c r="C10" s="19"/>
      <c r="D10" s="19"/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717807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717807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717807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717807</v>
      </c>
      <c r="F14" s="1"/>
      <c r="G14" s="8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717807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717807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717807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717807</v>
      </c>
      <c r="F18" s="1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717807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717807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717807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717807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717807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717807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717807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717807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717807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717807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717807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717807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717807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717807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717807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717807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717807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717807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717807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717807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717807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717807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717807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717807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717807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717807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717807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717807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717807</v>
      </c>
      <c r="F47" s="1"/>
      <c r="G47" s="15"/>
    </row>
    <row r="48" spans="1:10">
      <c r="B48" s="20"/>
      <c r="C48" s="19"/>
      <c r="D48" s="19"/>
      <c r="E48" s="21">
        <f t="shared" si="0"/>
        <v>717807</v>
      </c>
      <c r="F48" s="1"/>
      <c r="G48" s="15"/>
    </row>
    <row r="49" spans="2:7">
      <c r="B49" s="20"/>
      <c r="C49" s="19"/>
      <c r="D49" s="19"/>
      <c r="E49" s="21">
        <f t="shared" si="0"/>
        <v>717807</v>
      </c>
      <c r="F49" s="1"/>
      <c r="G49" s="15"/>
    </row>
    <row r="50" spans="2:7">
      <c r="B50" s="20"/>
      <c r="C50" s="19"/>
      <c r="D50" s="19"/>
      <c r="E50" s="21">
        <f t="shared" si="0"/>
        <v>717807</v>
      </c>
      <c r="F50" s="1"/>
      <c r="G50" s="15"/>
    </row>
    <row r="51" spans="2:7">
      <c r="B51" s="25"/>
      <c r="C51" s="21">
        <f>SUM(C5:C50)</f>
        <v>4717807</v>
      </c>
      <c r="D51" s="21">
        <f>SUM(D5:D50)</f>
        <v>4000000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4" t="s">
        <v>13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</row>
    <row r="2" spans="1:24" s="87" customFormat="1" ht="18">
      <c r="A2" s="275" t="s">
        <v>41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</row>
    <row r="3" spans="1:24" s="88" customFormat="1" ht="16.5" thickBot="1">
      <c r="A3" s="276" t="s">
        <v>99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8"/>
      <c r="S3" s="48"/>
      <c r="T3" s="5"/>
      <c r="U3" s="5"/>
      <c r="V3" s="5"/>
      <c r="W3" s="5"/>
      <c r="X3" s="11"/>
    </row>
    <row r="4" spans="1:24" s="90" customFormat="1">
      <c r="A4" s="279" t="s">
        <v>25</v>
      </c>
      <c r="B4" s="281" t="s">
        <v>26</v>
      </c>
      <c r="C4" s="268" t="s">
        <v>27</v>
      </c>
      <c r="D4" s="268" t="s">
        <v>28</v>
      </c>
      <c r="E4" s="268" t="s">
        <v>29</v>
      </c>
      <c r="F4" s="268" t="s">
        <v>30</v>
      </c>
      <c r="G4" s="268" t="s">
        <v>31</v>
      </c>
      <c r="H4" s="268" t="s">
        <v>83</v>
      </c>
      <c r="I4" s="268" t="s">
        <v>32</v>
      </c>
      <c r="J4" s="268" t="s">
        <v>33</v>
      </c>
      <c r="K4" s="268" t="s">
        <v>79</v>
      </c>
      <c r="L4" s="268" t="s">
        <v>34</v>
      </c>
      <c r="M4" s="268" t="s">
        <v>72</v>
      </c>
      <c r="N4" s="272" t="s">
        <v>66</v>
      </c>
      <c r="O4" s="270" t="s">
        <v>14</v>
      </c>
      <c r="P4" s="283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0"/>
      <c r="B5" s="282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73"/>
      <c r="O5" s="271"/>
      <c r="P5" s="284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100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102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/>
      <c r="B8" s="106"/>
      <c r="C8" s="99"/>
      <c r="D8" s="107"/>
      <c r="E8" s="107"/>
      <c r="F8" s="107"/>
      <c r="G8" s="107"/>
      <c r="H8" s="107"/>
      <c r="I8" s="108"/>
      <c r="J8" s="107"/>
      <c r="K8" s="107"/>
      <c r="L8" s="107"/>
      <c r="M8" s="137"/>
      <c r="N8" s="107"/>
      <c r="O8" s="107"/>
      <c r="P8" s="109"/>
      <c r="Q8" s="103">
        <f t="shared" si="0"/>
        <v>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/>
      <c r="B9" s="106"/>
      <c r="C9" s="99"/>
      <c r="D9" s="107"/>
      <c r="E9" s="107"/>
      <c r="F9" s="107"/>
      <c r="G9" s="107"/>
      <c r="H9" s="107"/>
      <c r="I9" s="108"/>
      <c r="J9" s="107"/>
      <c r="K9" s="107"/>
      <c r="L9" s="107"/>
      <c r="M9" s="137"/>
      <c r="N9" s="107"/>
      <c r="O9" s="107"/>
      <c r="P9" s="109"/>
      <c r="Q9" s="103">
        <f t="shared" si="0"/>
        <v>0</v>
      </c>
      <c r="R9" s="104"/>
      <c r="S9" s="6"/>
      <c r="T9" s="6"/>
      <c r="U9" s="26"/>
      <c r="V9" s="26"/>
      <c r="W9" s="26"/>
    </row>
    <row r="10" spans="1:24" s="9" customFormat="1">
      <c r="A10" s="98"/>
      <c r="B10" s="106"/>
      <c r="C10" s="99"/>
      <c r="D10" s="107"/>
      <c r="E10" s="107"/>
      <c r="F10" s="107"/>
      <c r="G10" s="107"/>
      <c r="H10" s="107"/>
      <c r="I10" s="107"/>
      <c r="J10" s="107"/>
      <c r="K10" s="107"/>
      <c r="L10" s="107"/>
      <c r="M10" s="137"/>
      <c r="N10" s="107"/>
      <c r="O10" s="107"/>
      <c r="P10" s="109"/>
      <c r="Q10" s="103">
        <f t="shared" si="0"/>
        <v>0</v>
      </c>
      <c r="R10" s="104"/>
      <c r="S10" s="26"/>
      <c r="T10" s="26"/>
      <c r="U10" s="3"/>
      <c r="V10" s="26"/>
      <c r="W10" s="3"/>
    </row>
    <row r="11" spans="1:24" s="9" customFormat="1">
      <c r="A11" s="98"/>
      <c r="B11" s="106"/>
      <c r="C11" s="99"/>
      <c r="D11" s="107"/>
      <c r="E11" s="107"/>
      <c r="F11" s="107"/>
      <c r="G11" s="107"/>
      <c r="H11" s="107"/>
      <c r="I11" s="107"/>
      <c r="J11" s="107"/>
      <c r="K11" s="107"/>
      <c r="L11" s="107"/>
      <c r="M11" s="137"/>
      <c r="N11" s="107"/>
      <c r="O11" s="107"/>
      <c r="P11" s="109"/>
      <c r="Q11" s="103">
        <f t="shared" si="0"/>
        <v>0</v>
      </c>
      <c r="R11" s="104"/>
      <c r="S11" s="26"/>
      <c r="T11" s="26"/>
      <c r="U11" s="26"/>
      <c r="V11" s="26"/>
      <c r="W11" s="26"/>
    </row>
    <row r="12" spans="1:24" s="9" customFormat="1">
      <c r="A12" s="98"/>
      <c r="B12" s="106"/>
      <c r="C12" s="99"/>
      <c r="D12" s="107"/>
      <c r="E12" s="107"/>
      <c r="F12" s="107"/>
      <c r="G12" s="107"/>
      <c r="H12" s="107"/>
      <c r="I12" s="107"/>
      <c r="J12" s="107"/>
      <c r="K12" s="107"/>
      <c r="L12" s="107"/>
      <c r="M12" s="137"/>
      <c r="N12" s="107"/>
      <c r="O12" s="107"/>
      <c r="P12" s="109"/>
      <c r="Q12" s="103">
        <f t="shared" si="0"/>
        <v>0</v>
      </c>
      <c r="R12" s="104"/>
      <c r="S12" s="26"/>
      <c r="T12" s="26"/>
      <c r="U12" s="3"/>
      <c r="V12" s="26"/>
      <c r="W12" s="3"/>
    </row>
    <row r="13" spans="1:24" s="9" customFormat="1">
      <c r="A13" s="98"/>
      <c r="B13" s="106"/>
      <c r="C13" s="99"/>
      <c r="D13" s="107"/>
      <c r="E13" s="107"/>
      <c r="F13" s="107"/>
      <c r="G13" s="107"/>
      <c r="H13" s="107"/>
      <c r="I13" s="107"/>
      <c r="J13" s="107"/>
      <c r="K13" s="110"/>
      <c r="L13" s="107"/>
      <c r="M13" s="137"/>
      <c r="N13" s="107"/>
      <c r="O13" s="107"/>
      <c r="P13" s="109"/>
      <c r="Q13" s="103">
        <f t="shared" si="0"/>
        <v>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500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450</v>
      </c>
      <c r="H37" s="125">
        <f t="shared" si="1"/>
        <v>0</v>
      </c>
      <c r="I37" s="125">
        <f t="shared" si="1"/>
        <v>300</v>
      </c>
      <c r="J37" s="125">
        <f t="shared" si="1"/>
        <v>320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1570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51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2" t="s">
        <v>13</v>
      </c>
      <c r="B1" s="293"/>
      <c r="C1" s="293"/>
      <c r="D1" s="293"/>
      <c r="E1" s="293"/>
      <c r="F1" s="294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5" t="s">
        <v>54</v>
      </c>
      <c r="B2" s="295"/>
      <c r="C2" s="295"/>
      <c r="D2" s="295"/>
      <c r="E2" s="295"/>
      <c r="F2" s="295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6" t="s">
        <v>42</v>
      </c>
      <c r="B3" s="297"/>
      <c r="C3" s="297"/>
      <c r="D3" s="297"/>
      <c r="E3" s="297"/>
      <c r="F3" s="298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>
        <v>-673280</v>
      </c>
      <c r="D31" s="43"/>
      <c r="E31" s="43">
        <f t="shared" si="0"/>
        <v>-673280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-673280</v>
      </c>
      <c r="F33" s="43">
        <f>B33-E33</f>
        <v>673280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299" t="s">
        <v>20</v>
      </c>
      <c r="B35" s="300"/>
      <c r="C35" s="300"/>
      <c r="D35" s="301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2" t="s">
        <v>12</v>
      </c>
      <c r="B36" s="303"/>
      <c r="C36" s="303"/>
      <c r="D36" s="304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49</v>
      </c>
      <c r="B37" s="249"/>
      <c r="C37" s="250">
        <v>31990</v>
      </c>
      <c r="D37" s="251" t="s">
        <v>71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52</v>
      </c>
      <c r="B38" s="228" t="s">
        <v>53</v>
      </c>
      <c r="C38" s="224">
        <v>1800</v>
      </c>
      <c r="D38" s="225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78</v>
      </c>
      <c r="B39" s="223" t="s">
        <v>64</v>
      </c>
      <c r="C39" s="224">
        <v>31990</v>
      </c>
      <c r="D39" s="226" t="s">
        <v>90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77</v>
      </c>
      <c r="B40" s="223" t="s">
        <v>51</v>
      </c>
      <c r="C40" s="224">
        <v>4500</v>
      </c>
      <c r="D40" s="226" t="s">
        <v>82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86</v>
      </c>
      <c r="B41" s="223" t="s">
        <v>87</v>
      </c>
      <c r="C41" s="224">
        <v>840</v>
      </c>
      <c r="D41" s="227" t="s">
        <v>56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57</v>
      </c>
      <c r="B42" s="223" t="s">
        <v>46</v>
      </c>
      <c r="C42" s="224">
        <v>4460</v>
      </c>
      <c r="D42" s="226" t="s">
        <v>80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45</v>
      </c>
      <c r="B43" s="223" t="s">
        <v>46</v>
      </c>
      <c r="C43" s="224">
        <v>100000</v>
      </c>
      <c r="D43" s="227" t="s">
        <v>81</v>
      </c>
      <c r="E43" s="48"/>
      <c r="F43" s="302" t="s">
        <v>21</v>
      </c>
      <c r="G43" s="303"/>
      <c r="H43" s="303"/>
      <c r="I43" s="303"/>
      <c r="J43" s="303"/>
      <c r="K43" s="303"/>
      <c r="L43" s="304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58</v>
      </c>
      <c r="B44" s="223" t="s">
        <v>46</v>
      </c>
      <c r="C44" s="224">
        <v>290000</v>
      </c>
      <c r="D44" s="227" t="s">
        <v>88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85</v>
      </c>
      <c r="B45" s="223" t="s">
        <v>93</v>
      </c>
      <c r="C45" s="224">
        <v>18150</v>
      </c>
      <c r="D45" s="226" t="s">
        <v>92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69</v>
      </c>
      <c r="B46" s="223"/>
      <c r="C46" s="224">
        <v>74300</v>
      </c>
      <c r="D46" s="226" t="s">
        <v>102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3" t="s">
        <v>95</v>
      </c>
      <c r="B47" s="223"/>
      <c r="C47" s="224">
        <v>30000</v>
      </c>
      <c r="D47" s="226" t="s">
        <v>94</v>
      </c>
      <c r="E47" s="47"/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52" t="s">
        <v>65</v>
      </c>
      <c r="B48" s="223" t="s">
        <v>64</v>
      </c>
      <c r="C48" s="224">
        <v>31990</v>
      </c>
      <c r="D48" s="227" t="s">
        <v>84</v>
      </c>
      <c r="E48" s="47"/>
      <c r="F48" s="234"/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 t="s">
        <v>60</v>
      </c>
      <c r="B49" s="223" t="s">
        <v>64</v>
      </c>
      <c r="C49" s="224">
        <v>31990</v>
      </c>
      <c r="D49" s="226" t="s">
        <v>84</v>
      </c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 t="s">
        <v>105</v>
      </c>
      <c r="B50" s="223">
        <v>8</v>
      </c>
      <c r="C50" s="224">
        <v>21270</v>
      </c>
      <c r="D50" s="226" t="s">
        <v>102</v>
      </c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6"/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5" t="s">
        <v>40</v>
      </c>
      <c r="G68" s="286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7" t="s">
        <v>23</v>
      </c>
      <c r="B119" s="288"/>
      <c r="C119" s="221">
        <f>SUM(C37:C118)</f>
        <v>673280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9" t="s">
        <v>24</v>
      </c>
      <c r="B121" s="290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1"/>
      <c r="G156" s="291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1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5" t="s">
        <v>43</v>
      </c>
      <c r="B1" s="306"/>
      <c r="C1" s="306"/>
      <c r="D1" s="306"/>
      <c r="E1" s="307"/>
      <c r="F1" s="184"/>
      <c r="G1" s="1"/>
    </row>
    <row r="2" spans="1:28" ht="21.75">
      <c r="A2" s="314" t="s">
        <v>63</v>
      </c>
      <c r="B2" s="315"/>
      <c r="C2" s="315"/>
      <c r="D2" s="315"/>
      <c r="E2" s="316"/>
      <c r="F2" s="184"/>
      <c r="G2" s="1"/>
    </row>
    <row r="3" spans="1:28" ht="24" thickBot="1">
      <c r="A3" s="308" t="s">
        <v>106</v>
      </c>
      <c r="B3" s="309"/>
      <c r="C3" s="309"/>
      <c r="D3" s="309"/>
      <c r="E3" s="310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7" t="s">
        <v>47</v>
      </c>
      <c r="B4" s="318"/>
      <c r="C4" s="318"/>
      <c r="D4" s="318"/>
      <c r="E4" s="319"/>
      <c r="F4" s="184"/>
      <c r="G4" s="254" t="s">
        <v>89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62</v>
      </c>
      <c r="B5" s="189">
        <v>9000000</v>
      </c>
      <c r="C5" s="162"/>
      <c r="D5" s="163" t="s">
        <v>10</v>
      </c>
      <c r="E5" s="179">
        <v>6047330</v>
      </c>
      <c r="F5" s="184"/>
      <c r="G5" s="255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11326.8</v>
      </c>
      <c r="C6" s="34"/>
      <c r="D6" s="152" t="s">
        <v>61</v>
      </c>
      <c r="E6" s="157">
        <v>717807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59</v>
      </c>
      <c r="E7" s="180">
        <v>844284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55</v>
      </c>
      <c r="B9" s="156">
        <v>1570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673280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9756.7999999999993</v>
      </c>
      <c r="C11" s="32"/>
      <c r="D11" s="152" t="s">
        <v>101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80">
        <v>4146109</v>
      </c>
      <c r="F12" s="18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64" t="s">
        <v>104</v>
      </c>
      <c r="B14" s="265">
        <v>4000000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 t="s">
        <v>97</v>
      </c>
      <c r="B15" s="156">
        <v>100000</v>
      </c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96</v>
      </c>
      <c r="B16" s="156">
        <v>400000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B5+B13-B15-B16+B14</f>
        <v>12500000</v>
      </c>
      <c r="C18" s="32"/>
      <c r="D18" s="152" t="s">
        <v>6</v>
      </c>
      <c r="E18" s="157">
        <f>SUM(E5:E17)</f>
        <v>12500000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1" t="s">
        <v>12</v>
      </c>
      <c r="B20" s="312"/>
      <c r="C20" s="312"/>
      <c r="D20" s="312"/>
      <c r="E20" s="313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75</v>
      </c>
      <c r="B21" s="186">
        <v>31990</v>
      </c>
      <c r="C21" s="183"/>
      <c r="D21" s="183" t="s">
        <v>76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74</v>
      </c>
      <c r="B22" s="191">
        <v>100000</v>
      </c>
      <c r="C22" s="192"/>
      <c r="D22" s="190" t="s">
        <v>68</v>
      </c>
      <c r="E22" s="194">
        <v>31990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73</v>
      </c>
      <c r="B23" s="191">
        <v>290000</v>
      </c>
      <c r="C23" s="192"/>
      <c r="D23" s="190" t="s">
        <v>67</v>
      </c>
      <c r="E23" s="194">
        <v>31990</v>
      </c>
      <c r="F23" s="160"/>
      <c r="G23" s="160"/>
    </row>
    <row r="24" spans="1:28" s="1" customFormat="1" ht="22.5" thickBot="1">
      <c r="A24" s="197" t="s">
        <v>91</v>
      </c>
      <c r="B24" s="198">
        <v>9000</v>
      </c>
      <c r="C24" s="253"/>
      <c r="D24" s="199" t="s">
        <v>70</v>
      </c>
      <c r="E24" s="200">
        <v>85000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0:B23">
    <sortCondition ref="A19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2022-04-03T21:14:05Z</dcterms:modified>
</cp:coreProperties>
</file>