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2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<sst xmlns="http://schemas.openxmlformats.org/spreadsheetml/2006/main" count="464" uniqueCount="243">
  <si>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</si>
  <si>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</si>
  <si>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</si>
  <si>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</si>
  <si>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</si>
  <si>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</si>
  <si>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</si>
  <si>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</si>
  <si>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</si>
  <si>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</si>
  <si>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</si>
  <si>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</si>
  <si>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</si>
  <si>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</si>
  <si>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</si>
  <si>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</si>
  <si>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</si>
  <si>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</si>
  <si>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</si>
  <si>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</si>
  <si>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</si>
  <si>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</si>
  <si>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</si>
  <si>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</si>
  <si>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</si>
  <si>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</si>
  <si>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</si>
  <si>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</si>
  <si>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</si>
  <si>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</si>
  <si>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</si>
  <si>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</si>
  <si>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</si>
  <si>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</si>
  <si>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</si>
  <si>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</si>
  <si>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</si>
  <si>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</si>
  <si>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</si>
  <si>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</si>
  <si>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</si>
  <si>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</si>
  <si>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</si>
  <si>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</si>
  <si>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</si>
  <si>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</si>
  <si>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</si>
  <si>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</si>
  <si>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</si>
  <si>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</si>
  <si>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</si>
  <si>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</si>
  <si>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</si>
  <si>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</si>
  <si>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</si>
  <si>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</si>
  <si>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</si>
  <si>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</si>
  <si>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</si>
  <si>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</si>
  <si>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</si>
  <si>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</si>
  <si>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</si>
  <si>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</si>
  <si>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</si>
  <si>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</si>
  <si>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</si>
  <si>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</si>
  <si>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</si>
  <si>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</si>
  <si>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</si>
  <si>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</si>
  <si>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</si>
  <si>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</si>
  <si>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</si>
  <si>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</si>
  <si>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</si>
  <si>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</si>
  <si>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</si>
  <si>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</si>
  <si>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</si>
  <si>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</si>
  <si>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</si>
  <si>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</si>
  <si>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</si>
  <si>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</si>
  <si>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</si>
  <si>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</si>
  <si>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</si>
  <si>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</si>
  <si>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</si>
  <si>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</si>
  <si>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</si>
  <si>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</si>
  <si>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</si>
  <si>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</si>
  <si>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</si>
  <si>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</si>
  <si>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</si>
  <si>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</si>
  <si>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</si>
  <si>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</si>
  <si>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</si>
  <si>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</si>
  <si>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</si>
  <si>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</si>
  <si>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</si>
  <si>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</si>
  <si>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</si>
  <si>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</si>
  <si>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</si>
  <si>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</si>
  <si>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</si>
  <si>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</si>
  <si>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</si>
  <si>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</si>
  <si>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</si>
  <si>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</si>
  <si>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</si>
  <si>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</si>
  <si>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</si>
  <si>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</si>
  <si>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</si>
  <si>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</si>
  <si>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</si>
  <si>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</si>
  <si>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</si>
  <si>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</si>
  <si>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</si>
  <si>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</si>
  <si>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</si>
  <si>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</si>
  <si>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</si>
  <si>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</si>
  <si>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</si>
  <si>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</si>
  <si>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</si>
  <si>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</si>
  <si>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</si>
  <si>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</si>
  <si>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</si>
  <si>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</si>
  <si>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</si>
  <si>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</si>
  <si>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</si>
  <si>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</si>
  <si>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</si>
  <si>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</si>
  <si>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</si>
  <si>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</si>
  <si>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</si>
  <si>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</si>
  <si>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</si>
  <si>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</si>
  <si>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</si>
  <si>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</si>
  <si>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</si>
  <si>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</si>
  <si>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</si>
  <si>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</si>
  <si>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</si>
  <si>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</si>
  <si>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</si>
  <si>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</si>
  <si>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</si>
  <si>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</si>
  <si>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</si>
  <si>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</si>
  <si>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</si>
  <si>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</si>
  <si>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</si>
  <si>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</si>
  <si>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</si>
  <si>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</si>
  <si>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</si>
  <si>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</si>
  <si>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</si>
  <si>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</si>
  <si>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</si>
  <si>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</si>
  <si>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</si>
  <si>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</si>
  <si>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</si>
  <si>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</si>
  <si>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</si>
  <si>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</si>
  <si>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</si>
  <si>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</si>
  <si>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</si>
  <si>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</si>
  <si>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</si>
  <si>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</si>
  <si>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</si>
  <si>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</si>
  <si>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</si>
  <si>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</si>
  <si>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</si>
  <si>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</si>
  <si>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</si>
  <si>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</si>
  <si>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</si>
  <si>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</si>
  <si>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</si>
  <si>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</si>
  <si>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</si>
  <si>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</si>
  <si>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</si>
  <si>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</si>
  <si>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</si>
  <si>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</si>
  <si>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</si>
  <si>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</si>
  <si>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</si>
  <si>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</si>
  <si>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</si>
  <si>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</si>
  <si>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</si>
  <si>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</si>
  <si>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</si>
  <si>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</si>
  <si>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</si>
  <si>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</si>
  <si>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</si>
  <si>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</si>
  <si>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</si>
  <si>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</si>
  <si>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 xml:space="preserve">Harun </t>
  </si>
  <si>
    <t>16.02.2022</t>
  </si>
  <si>
    <t>17.02.2022</t>
  </si>
  <si>
    <t>C=Galaxy Mobile</t>
  </si>
  <si>
    <t>19.02.2022</t>
  </si>
  <si>
    <t>20.02.2022</t>
  </si>
  <si>
    <t>Divine</t>
  </si>
  <si>
    <t>Friends Telecom</t>
  </si>
  <si>
    <t>21.02.2022</t>
  </si>
  <si>
    <t>22.02.2022</t>
  </si>
  <si>
    <t>Doyarampur</t>
  </si>
  <si>
    <t>S.A Mobile Mart</t>
  </si>
  <si>
    <t>Satata Mobile</t>
  </si>
  <si>
    <t>Date:22.02.2022</t>
  </si>
  <si>
    <t>Symphony  Balance(+)</t>
  </si>
  <si>
    <t>N.B: Jamuna Bank Deposit 10 Lac.</t>
  </si>
  <si>
    <t>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</si>
</sst>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 vertical="center"/>
    </xf>
    <xf numFmtId="0" fontId="2" fillId="42" borderId="44" xfId="0" applyFont="1" applyFill="1" applyBorder="1" applyAlignment="1">
      <alignment horizontal="center" vertical="center"/>
    </xf>
    <xf numFmtId="0" fontId="2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3" sqref="E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 t="s">
        <v>225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3"/>
      <c r="B18" s="26" t="s">
        <v>227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3"/>
      <c r="B19" s="26" t="s">
        <v>228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3"/>
      <c r="B20" s="26" t="s">
        <v>230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3"/>
      <c r="B21" s="26" t="s">
        <v>231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3"/>
      <c r="B22" s="26" t="s">
        <v>234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3"/>
      <c r="B23" s="26" t="s">
        <v>235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3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3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3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6161038</v>
      </c>
      <c r="D83" s="269">
        <f>SUM(D5:D77)</f>
        <v>6150000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35</v>
      </c>
      <c r="B4" s="325" t="s">
        <v>36</v>
      </c>
      <c r="C4" s="314" t="s">
        <v>37</v>
      </c>
      <c r="D4" s="314" t="s">
        <v>38</v>
      </c>
      <c r="E4" s="314" t="s">
        <v>39</v>
      </c>
      <c r="F4" s="314"/>
      <c r="G4" s="314" t="s">
        <v>40</v>
      </c>
      <c r="H4" s="314" t="s">
        <v>170</v>
      </c>
      <c r="I4" s="314" t="s">
        <v>169</v>
      </c>
      <c r="J4" s="314" t="s">
        <v>41</v>
      </c>
      <c r="K4" s="314" t="s">
        <v>42</v>
      </c>
      <c r="L4" s="314" t="s">
        <v>43</v>
      </c>
      <c r="M4" s="314" t="s">
        <v>44</v>
      </c>
      <c r="N4" s="314" t="s">
        <v>45</v>
      </c>
      <c r="O4" s="316" t="s">
        <v>46</v>
      </c>
      <c r="P4" s="327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225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227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228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230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231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234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235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15400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6950</v>
      </c>
      <c r="F37" s="108">
        <f t="shared" si="1"/>
        <v>0</v>
      </c>
      <c r="G37" s="108">
        <f>SUM(G6:G36)</f>
        <v>5110</v>
      </c>
      <c r="H37" s="108">
        <f t="shared" si="1"/>
        <v>0</v>
      </c>
      <c r="I37" s="108">
        <f t="shared" si="1"/>
        <v>0</v>
      </c>
      <c r="J37" s="108">
        <f t="shared" si="1"/>
        <v>695</v>
      </c>
      <c r="K37" s="108">
        <f t="shared" si="1"/>
        <v>7800</v>
      </c>
      <c r="L37" s="108">
        <f t="shared" si="1"/>
        <v>799</v>
      </c>
      <c r="M37" s="108">
        <f t="shared" si="1"/>
        <v>1200</v>
      </c>
      <c r="N37" s="124">
        <f t="shared" si="1"/>
        <v>310</v>
      </c>
      <c r="O37" s="108">
        <f t="shared" si="1"/>
        <v>0</v>
      </c>
      <c r="P37" s="109">
        <f t="shared" si="1"/>
        <v>950</v>
      </c>
      <c r="Q37" s="110">
        <f>SUM(Q6:Q36)</f>
        <v>42187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225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227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228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230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231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234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235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8703270</v>
      </c>
      <c r="C33" s="275">
        <f>SUM(C5:C32)</f>
        <v>8278733</v>
      </c>
      <c r="D33" s="274">
        <f>SUM(D5:D32)</f>
        <v>40947</v>
      </c>
      <c r="E33" s="274">
        <f>SUM(E5:E32)</f>
        <v>8319680</v>
      </c>
      <c r="F33" s="274">
        <f>B33-E33</f>
        <v>383590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700</v>
      </c>
      <c r="E39" s="185" t="s">
        <v>235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3000</v>
      </c>
      <c r="E42" s="185" t="s">
        <v>231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719890</v>
      </c>
      <c r="E46" s="285" t="s">
        <v>235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280000</v>
      </c>
      <c r="E47" s="187" t="s">
        <v>235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194560</v>
      </c>
      <c r="E50" s="187" t="s">
        <v>235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35160</v>
      </c>
      <c r="E52" s="188" t="s">
        <v>235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40000</v>
      </c>
      <c r="E53" s="189" t="s">
        <v>234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234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215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210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218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208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219</v>
      </c>
      <c r="C78" s="125"/>
      <c r="D78" s="221">
        <v>20000</v>
      </c>
      <c r="E78" s="189" t="s">
        <v>227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233</v>
      </c>
      <c r="C79" s="125"/>
      <c r="D79" s="221">
        <v>10720</v>
      </c>
      <c r="E79" s="188" t="s">
        <v>234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25000</v>
      </c>
      <c r="E81" s="189" t="s">
        <v>234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10180</v>
      </c>
      <c r="E82" s="188" t="s">
        <v>231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210000</v>
      </c>
      <c r="E86" s="188" t="s">
        <v>228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8500</v>
      </c>
      <c r="E87" s="187" t="s">
        <v>231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220</v>
      </c>
      <c r="B89" s="60" t="s">
        <v>221</v>
      </c>
      <c r="C89" s="125"/>
      <c r="D89" s="221">
        <v>21920</v>
      </c>
      <c r="E89" s="187" t="s">
        <v>234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205</v>
      </c>
      <c r="B90" s="126" t="s">
        <v>206</v>
      </c>
      <c r="C90" s="125"/>
      <c r="D90" s="221">
        <v>9000</v>
      </c>
      <c r="E90" s="188" t="s">
        <v>228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216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151</v>
      </c>
      <c r="B92" s="60" t="s">
        <v>232</v>
      </c>
      <c r="C92" s="125"/>
      <c r="D92" s="221">
        <v>10000</v>
      </c>
      <c r="E92" s="188" t="s">
        <v>231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236</v>
      </c>
      <c r="B93" s="60" t="s">
        <v>237</v>
      </c>
      <c r="C93" s="125"/>
      <c r="D93" s="221">
        <v>12000</v>
      </c>
      <c r="E93" s="188" t="s">
        <v>234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 t="s">
        <v>220</v>
      </c>
      <c r="B94" s="60" t="s">
        <v>238</v>
      </c>
      <c r="C94" s="125"/>
      <c r="D94" s="221">
        <v>12000</v>
      </c>
      <c r="E94" s="189" t="s">
        <v>234</v>
      </c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183</v>
      </c>
      <c r="B113" s="60" t="s">
        <v>226</v>
      </c>
      <c r="C113" s="125"/>
      <c r="D113" s="221">
        <v>2500</v>
      </c>
      <c r="E113" s="189" t="s">
        <v>228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242</v>
      </c>
      <c r="B114" s="60" t="s">
        <v>224</v>
      </c>
      <c r="C114" s="125"/>
      <c r="D114" s="221">
        <v>25000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2735615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2735615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57</v>
      </c>
      <c r="B1" s="344"/>
      <c r="C1" s="344"/>
      <c r="D1" s="344"/>
      <c r="E1" s="345"/>
      <c r="F1" s="5"/>
      <c r="G1" s="5"/>
    </row>
    <row r="2" spans="1:25" ht="21.75">
      <c r="A2" s="352" t="s">
        <v>73</v>
      </c>
      <c r="B2" s="353"/>
      <c r="C2" s="353"/>
      <c r="D2" s="353"/>
      <c r="E2" s="354"/>
      <c r="F2" s="5"/>
      <c r="G2" s="5"/>
    </row>
    <row r="3" spans="1:25" ht="23.25">
      <c r="A3" s="346" t="s">
        <v>239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127</v>
      </c>
      <c r="B4" s="356"/>
      <c r="C4" s="282"/>
      <c r="D4" s="357" t="s">
        <v>126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5348799.7753999997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232961.61270000023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5000.8373000007123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42187</v>
      </c>
      <c r="C10" s="42"/>
      <c r="D10" s="41" t="s">
        <v>12</v>
      </c>
      <c r="E10" s="257">
        <v>2535615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76000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190774.61270000023</v>
      </c>
      <c r="C12" s="42"/>
      <c r="D12" s="41" t="s">
        <v>240</v>
      </c>
      <c r="E12" s="259">
        <v>214321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86"/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8190774.6127000004</v>
      </c>
      <c r="C15" s="42"/>
      <c r="D15" s="42" t="s">
        <v>7</v>
      </c>
      <c r="E15" s="260">
        <f>E5+E6+E7+E10+E11+E12+E13</f>
        <v>8190774.6127000004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719890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280000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195000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210000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223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229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8.75" customHeight="1" thickBot="1">
      <c r="A28" s="359" t="s">
        <v>241</v>
      </c>
      <c r="B28" s="360"/>
      <c r="C28" s="360"/>
      <c r="D28" s="360"/>
      <c r="E28" s="36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2022-02-22T17:15:48Z</dcterms:modified>
</cp:coreProperties>
</file>