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<sst xmlns="http://schemas.openxmlformats.org/spreadsheetml/2006/main" count="395" uniqueCount="305">
  <si>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</si>
  <si>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</si>
  <si>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</si>
  <si>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</si>
  <si>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</si>
  <si>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</si>
  <si>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</si>
  <si>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</si>
  <si>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</si>
  <si>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</si>
  <si>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</si>
  <si>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</si>
  <si>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</si>
  <si>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</si>
  <si>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</si>
  <si>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</si>
  <si>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</si>
  <si>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</si>
  <si>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</si>
  <si>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</si>
  <si>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</si>
  <si>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</si>
  <si>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</si>
  <si>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</si>
  <si>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</si>
  <si>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</si>
  <si>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</si>
  <si>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</si>
  <si>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</si>
  <si>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</si>
  <si>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</si>
  <si>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</si>
  <si>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</si>
  <si>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</si>
  <si>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</si>
  <si>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</si>
  <si>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</si>
  <si>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</si>
  <si>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</si>
  <si>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</si>
  <si>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</si>
  <si>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</si>
  <si>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</si>
  <si>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</si>
  <si>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</si>
  <si>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</si>
  <si>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</si>
  <si>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</si>
  <si>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</si>
  <si>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</si>
  <si>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</si>
  <si>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</si>
  <si>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</si>
  <si>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</si>
  <si>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</si>
  <si>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</si>
  <si>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</si>
  <si>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</si>
  <si>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</si>
  <si>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</si>
  <si>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</si>
  <si>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</si>
  <si>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</si>
  <si>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</si>
  <si>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</si>
  <si>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</si>
  <si>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</si>
  <si>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</si>
  <si>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</si>
  <si>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</si>
  <si>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</si>
  <si>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</si>
  <si>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</si>
  <si>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</si>
  <si>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</si>
  <si>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</si>
  <si>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</si>
  <si>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</si>
  <si>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</si>
  <si>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</si>
  <si>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</si>
  <si>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</si>
  <si>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</si>
  <si>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</si>
  <si>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</si>
  <si>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</si>
  <si>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</si>
  <si>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</si>
  <si>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</si>
  <si>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</si>
  <si>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</si>
  <si>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</si>
  <si>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</si>
  <si>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</si>
  <si>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</si>
  <si>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</si>
  <si>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</si>
  <si>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</si>
  <si>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</si>
  <si>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</si>
  <si>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</si>
  <si>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</si>
  <si>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</si>
  <si>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</si>
  <si>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</si>
  <si>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</si>
  <si>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</si>
  <si>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</si>
  <si>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</si>
  <si>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</si>
  <si>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</si>
  <si>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</si>
  <si>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</si>
  <si>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</si>
  <si>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</si>
  <si>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</si>
  <si>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</si>
  <si>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</si>
  <si>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</si>
  <si>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</si>
  <si>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</si>
  <si>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</si>
  <si>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</si>
  <si>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</si>
  <si>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</si>
  <si>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</si>
  <si>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</si>
  <si>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</si>
  <si>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</si>
  <si>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</si>
  <si>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</si>
  <si>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</si>
  <si>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</si>
  <si>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</si>
  <si>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</si>
  <si>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</si>
  <si>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</si>
  <si>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</si>
  <si>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</si>
  <si>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</si>
  <si>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</si>
  <si>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</si>
  <si>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</si>
  <si>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</si>
  <si>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</si>
  <si>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</si>
  <si>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</si>
  <si>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</si>
  <si>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</si>
  <si>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</si>
  <si>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</si>
  <si>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</si>
  <si>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</si>
  <si>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</si>
  <si>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</si>
  <si>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</si>
  <si>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</si>
  <si>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</si>
  <si>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</si>
  <si>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</si>
  <si>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</si>
  <si>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</si>
  <si>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</si>
  <si>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</si>
  <si>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</si>
  <si>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</si>
  <si>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</si>
  <si>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</si>
  <si>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</si>
  <si>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</si>
  <si>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</si>
  <si>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</si>
  <si>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</si>
  <si>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</si>
  <si>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</si>
  <si>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</si>
  <si>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</si>
  <si>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</si>
  <si>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</si>
  <si>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</si>
  <si>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</si>
  <si>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</si>
  <si>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</si>
  <si>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</si>
  <si>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</si>
  <si>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</si>
  <si>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</si>
  <si>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</si>
  <si>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</si>
  <si>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</si>
  <si>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</si>
  <si>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</si>
  <si>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</si>
  <si>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</si>
  <si>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</si>
  <si>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</si>
  <si>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</si>
  <si>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</si>
  <si>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</si>
  <si>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</si>
  <si>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</si>
  <si>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</si>
  <si>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</si>
  <si>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</si>
  <si>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</si>
  <si>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</si>
  <si>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</si>
  <si>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</si>
  <si>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</si>
  <si>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</si>
  <si>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</si>
  <si>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</si>
  <si>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</si>
  <si>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</si>
  <si>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</si>
  <si>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</si>
  <si>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</si>
  <si>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</si>
  <si>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</si>
  <si>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</si>
  <si>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</si>
  <si>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</si>
  <si>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</si>
  <si>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</si>
  <si>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</si>
  <si>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</si>
  <si>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</si>
  <si>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</si>
  <si>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</si>
  <si>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</si>
  <si>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</si>
  <si>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</si>
  <si>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</si>
  <si>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</si>
  <si>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</si>
  <si>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</si>
  <si>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</si>
  <si>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</si>
  <si>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</si>
  <si>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</si>
  <si>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</si>
  <si>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</si>
  <si>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</si>
  <si>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</si>
  <si>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</si>
  <si>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</si>
  <si>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</si>
  <si>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</si>
  <si>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</si>
  <si>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</si>
  <si>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</si>
  <si>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</si>
  <si>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</si>
  <si>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</si>
  <si>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</si>
  <si>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</si>
  <si>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</si>
  <si>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</si>
  <si>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</si>
  <si>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</si>
  <si>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</si>
  <si>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</si>
  <si>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</si>
  <si>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</si>
  <si>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</si>
  <si>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</si>
  <si>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</si>
  <si>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</si>
  <si>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</si>
  <si>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</si>
  <si>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</si>
  <si>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</si>
  <si>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</si>
  <si>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</si>
  <si>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</si>
  <si>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</si>
  <si>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</si>
  <si>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</si>
  <si>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</si>
  <si>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</si>
  <si>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</si>
  <si>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</si>
  <si>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</si>
  <si>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</si>
  <si>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</si>
  <si>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</si>
  <si>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</si>
  <si>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</si>
  <si>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</si>
  <si>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</si>
  <si>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</si>
  <si>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</si>
  <si>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</si>
  <si>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</si>
  <si>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</si>
  <si>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</si>
  <si>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</si>
  <si>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</si>
  <si>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</si>
  <si>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</si>
  <si>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</si>
  <si>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</si>
  <si>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</si>
  <si>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Blue &amp; Green Only</t>
  </si>
  <si>
    <t>Royel Blue, Mint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</si>
</sst>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76" sqref="J176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300</v>
      </c>
      <c r="C2" s="77"/>
      <c r="D2" s="34" t="s">
        <v>80</v>
      </c>
      <c r="E2" s="32">
        <f ca="1">TODAY()</f>
        <v>44614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273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299</v>
      </c>
      <c r="B15" s="28">
        <v>932.26</v>
      </c>
      <c r="C15" s="17"/>
      <c r="D15" s="18">
        <f t="shared" si="0"/>
        <v>0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296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hidden="1" customHeight="1">
      <c r="A20" s="36" t="s">
        <v>277</v>
      </c>
      <c r="B20" s="28">
        <v>922.2</v>
      </c>
      <c r="C20" s="17"/>
      <c r="D20" s="18">
        <f t="shared" si="0"/>
        <v>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253</v>
      </c>
      <c r="B26" s="28">
        <v>1001.5</v>
      </c>
      <c r="C26" s="17"/>
      <c r="D26" s="18">
        <f t="shared" si="0"/>
        <v>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281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209</v>
      </c>
      <c r="B37" s="28">
        <v>1168.83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240</v>
      </c>
      <c r="B38" s="28">
        <v>1169.7860000000001</v>
      </c>
      <c r="C38" s="17">
        <v>40</v>
      </c>
      <c r="D38" s="18">
        <f t="shared" ref="D38:D70" si="1">B38*C38</f>
        <v>46791.44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278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287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289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282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279</v>
      </c>
      <c r="B56" s="41">
        <v>4706.18</v>
      </c>
      <c r="C56" s="42"/>
      <c r="D56" s="39">
        <f t="shared" si="1"/>
        <v>0</v>
      </c>
      <c r="E56" s="66" t="s">
        <v>294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283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291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254</v>
      </c>
      <c r="B86" s="28">
        <v>1267.0094999999999</v>
      </c>
      <c r="C86" s="17">
        <v>20</v>
      </c>
      <c r="D86" s="18">
        <f t="shared" si="3"/>
        <v>25340.19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264</v>
      </c>
      <c r="B87" s="28">
        <v>1306.1024</v>
      </c>
      <c r="C87" s="17"/>
      <c r="D87" s="18">
        <f t="shared" si="3"/>
        <v>0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258</v>
      </c>
      <c r="B97" s="28">
        <v>1364.2405000000001</v>
      </c>
      <c r="C97" s="17"/>
      <c r="D97" s="18">
        <f t="shared" si="3"/>
        <v>0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262</v>
      </c>
      <c r="B98" s="28">
        <v>1403.33</v>
      </c>
      <c r="C98" s="17"/>
      <c r="D98" s="18">
        <f t="shared" si="3"/>
        <v>0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295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292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36" t="s">
        <v>280</v>
      </c>
      <c r="B102" s="28">
        <v>1214.8900000000001</v>
      </c>
      <c r="C102" s="17">
        <v>20</v>
      </c>
      <c r="D102" s="18">
        <f t="shared" si="3"/>
        <v>24297.800000000003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293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290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301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 thickBot="1">
      <c r="A163" s="36" t="s">
        <v>298</v>
      </c>
      <c r="B163" s="28">
        <v>7488.13</v>
      </c>
      <c r="C163" s="17">
        <v>15</v>
      </c>
      <c r="D163" s="18">
        <f t="shared" si="5"/>
        <v>112321.95</v>
      </c>
      <c r="E163" s="66" t="s">
        <v>304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274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284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284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286</v>
      </c>
      <c r="B169" s="28">
        <v>8320.15</v>
      </c>
      <c r="C169" s="17"/>
      <c r="D169" s="18">
        <f t="shared" ref="D169" si="7">B169*C169</f>
        <v>0</v>
      </c>
      <c r="E169" s="66" t="s">
        <v>303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275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276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285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302</v>
      </c>
      <c r="B173" s="69">
        <v>9317.56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SUBTOTAL(9,C38:C173)</f>
        <v>95</v>
      </c>
      <c r="D174" s="53">
        <f>SUBTOTAL(9,D38:D173)</f>
        <v>208751.38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450000</v>
      </c>
      <c r="D180" s="48" t="s">
        <v>133</v>
      </c>
      <c r="E180" s="22" t="s">
        <v>133</v>
      </c>
    </row>
    <row r="181" spans="2:5" ht="15" customHeight="1" thickBot="1">
      <c r="B181" s="46" t="s">
        <v>297</v>
      </c>
      <c r="C181" s="47"/>
      <c r="D181" s="48"/>
      <c r="E181" s="22"/>
    </row>
    <row r="182" spans="2:5" ht="19.5" thickBot="1">
      <c r="B182" s="49" t="s">
        <v>288</v>
      </c>
      <c r="C182" s="51">
        <f>C180+C181</f>
        <v>450000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2022-02-22T05:26:31Z</dcterms:modified>
</cp:coreProperties>
</file>