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<sst xmlns="http://schemas.openxmlformats.org/spreadsheetml/2006/main" count="459" uniqueCount="251">
  <si>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</si>
  <si>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</si>
  <si>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</si>
  <si>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</si>
  <si>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</si>
  <si>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</si>
  <si>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</si>
  <si>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</si>
  <si>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</si>
  <si>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</si>
  <si>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</si>
  <si>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</si>
  <si>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</si>
  <si>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</si>
  <si>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</si>
  <si>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</si>
  <si>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</si>
  <si>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</si>
  <si>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</si>
  <si>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</si>
  <si>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</si>
  <si>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</si>
  <si>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</si>
  <si>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</si>
  <si>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</si>
  <si>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</si>
  <si>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</si>
  <si>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</si>
  <si>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</si>
  <si>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</si>
  <si>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</si>
  <si>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</si>
  <si>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</si>
  <si>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</si>
  <si>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</si>
  <si>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</si>
  <si>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</si>
  <si>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</si>
  <si>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</si>
  <si>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</si>
  <si>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</si>
  <si>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</si>
  <si>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</si>
  <si>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</si>
  <si>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</si>
  <si>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</si>
  <si>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</si>
  <si>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</si>
  <si>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</si>
  <si>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</si>
  <si>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</si>
  <si>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</si>
  <si>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</si>
  <si>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</si>
  <si>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</si>
  <si>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</si>
  <si>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</si>
  <si>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</si>
  <si>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</si>
  <si>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</si>
  <si>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</si>
  <si>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</si>
  <si>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</si>
  <si>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</si>
  <si>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</si>
  <si>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</si>
  <si>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</si>
  <si>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</si>
  <si>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</si>
  <si>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</si>
  <si>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</si>
  <si>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</si>
  <si>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</si>
  <si>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</si>
  <si>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</si>
  <si>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</si>
  <si>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</si>
  <si>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</si>
  <si>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</si>
  <si>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</si>
  <si>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</si>
  <si>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</si>
  <si>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</si>
  <si>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</si>
  <si>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</si>
  <si>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</si>
  <si>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</si>
  <si>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</si>
  <si>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</si>
  <si>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</si>
  <si>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</si>
  <si>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</si>
  <si>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</si>
  <si>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</si>
  <si>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</si>
  <si>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</si>
  <si>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</si>
  <si>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</si>
  <si>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</si>
  <si>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</si>
  <si>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</si>
  <si>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</si>
  <si>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</si>
  <si>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</si>
  <si>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</si>
  <si>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</si>
  <si>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</si>
  <si>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</si>
  <si>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</si>
  <si>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</si>
  <si>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</si>
  <si>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</si>
  <si>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</si>
  <si>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</si>
  <si>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</si>
  <si>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</si>
  <si>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</si>
  <si>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</si>
  <si>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</si>
  <si>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</si>
  <si>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</si>
  <si>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</si>
  <si>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</si>
  <si>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</si>
  <si>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</si>
  <si>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</si>
  <si>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</si>
  <si>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</si>
  <si>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</si>
  <si>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</si>
  <si>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</si>
  <si>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</si>
  <si>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</si>
  <si>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</si>
  <si>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</si>
  <si>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</si>
  <si>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</si>
  <si>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</si>
  <si>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</si>
  <si>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</si>
  <si>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</si>
  <si>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</si>
  <si>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</si>
  <si>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</si>
  <si>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</si>
  <si>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</si>
  <si>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</si>
  <si>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</si>
  <si>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</si>
  <si>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</si>
  <si>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</si>
  <si>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</si>
  <si>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</si>
  <si>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</si>
  <si>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</si>
  <si>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</si>
  <si>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</si>
  <si>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</si>
  <si>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</si>
  <si>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</si>
  <si>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</si>
  <si>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</si>
  <si>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</si>
  <si>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</si>
  <si>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</si>
  <si>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</si>
  <si>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</si>
  <si>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</si>
  <si>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</si>
  <si>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</si>
  <si>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</si>
  <si>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</si>
  <si>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</si>
  <si>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</si>
  <si>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</si>
  <si>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</si>
  <si>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</si>
  <si>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</si>
  <si>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</si>
  <si>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</si>
  <si>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</si>
  <si>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</si>
  <si>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</si>
  <si>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</si>
  <si>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</si>
  <si>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</si>
  <si>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</si>
  <si>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</si>
  <si>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</si>
  <si>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</si>
  <si>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</si>
  <si>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</si>
  <si>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</si>
  <si>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</si>
  <si>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</si>
  <si>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</si>
  <si>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</si>
  <si>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</si>
  <si>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</si>
  <si>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</si>
  <si>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</si>
  <si>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</si>
  <si>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</si>
  <si>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</si>
  <si>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</si>
  <si>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</si>
  <si>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</si>
  <si>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</si>
  <si>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</si>
  <si>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</si>
  <si>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</si>
  <si>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</si>
  <si>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</si>
  <si>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</si>
  <si>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</si>
  <si>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</si>
  <si>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</si>
  <si>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</si>
  <si>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</si>
  <si>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</si>
  <si>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</si>
  <si>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</si>
  <si>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</si>
  <si>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</si>
  <si>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</si>
  <si>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</si>
  <si>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</si>
  <si>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</si>
  <si>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</si>
  <si>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</si>
  <si>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</si>
  <si>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</si>
  <si>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</si>
  <si>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</si>
  <si>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</si>
  <si>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</si>
  <si>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</si>
  <si>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</si>
  <si>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</si>
  <si>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</si>
  <si>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</si>
  <si>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</si>
  <si>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</si>
  <si>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</si>
  <si>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Date:17.04.2022</t>
  </si>
  <si>
    <t>Sathi Computer</t>
  </si>
  <si>
    <t>Bonpara</t>
  </si>
  <si>
    <t>Shanto Electronics</t>
  </si>
  <si>
    <t>B=Friends Electronics</t>
  </si>
  <si>
    <t>Sa=Roktiom Electronics</t>
  </si>
  <si>
    <t>Na=CD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</si>
</sst>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58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0" sqref="E2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3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3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3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3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3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3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3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3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3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3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3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3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3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3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3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3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3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3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3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3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3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3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3"/>
      <c r="B28" s="26"/>
      <c r="C28" s="263"/>
      <c r="D28" s="263"/>
      <c r="E28" s="264">
        <f>E27+C28-D28</f>
        <v>21038</v>
      </c>
      <c r="F28" s="21"/>
    </row>
    <row r="29" spans="1:7">
      <c r="A29" s="313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3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3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3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3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3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3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3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3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3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3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3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3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3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3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3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3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3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3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3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3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3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3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3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3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3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3"/>
      <c r="B55" s="26"/>
      <c r="C55" s="263"/>
      <c r="D55" s="263"/>
      <c r="E55" s="264">
        <f t="shared" si="0"/>
        <v>21038</v>
      </c>
      <c r="F55" s="2"/>
    </row>
    <row r="56" spans="1:7">
      <c r="A56" s="313"/>
      <c r="B56" s="26"/>
      <c r="C56" s="263"/>
      <c r="D56" s="263"/>
      <c r="E56" s="264">
        <f t="shared" si="0"/>
        <v>21038</v>
      </c>
      <c r="F56" s="2"/>
    </row>
    <row r="57" spans="1:7">
      <c r="A57" s="313"/>
      <c r="B57" s="26"/>
      <c r="C57" s="263"/>
      <c r="D57" s="263"/>
      <c r="E57" s="264">
        <f t="shared" si="0"/>
        <v>21038</v>
      </c>
      <c r="F57" s="2"/>
    </row>
    <row r="58" spans="1:7">
      <c r="A58" s="313"/>
      <c r="B58" s="26"/>
      <c r="C58" s="263"/>
      <c r="D58" s="263"/>
      <c r="E58" s="264">
        <f t="shared" si="0"/>
        <v>21038</v>
      </c>
      <c r="F58" s="2"/>
    </row>
    <row r="59" spans="1:7">
      <c r="A59" s="313"/>
      <c r="B59" s="26"/>
      <c r="C59" s="263"/>
      <c r="D59" s="263"/>
      <c r="E59" s="264">
        <f t="shared" si="0"/>
        <v>21038</v>
      </c>
      <c r="F59" s="2"/>
    </row>
    <row r="60" spans="1:7">
      <c r="A60" s="313"/>
      <c r="B60" s="26"/>
      <c r="C60" s="263"/>
      <c r="D60" s="263"/>
      <c r="E60" s="264">
        <f t="shared" si="0"/>
        <v>21038</v>
      </c>
      <c r="F60" s="2"/>
    </row>
    <row r="61" spans="1:7">
      <c r="A61" s="313"/>
      <c r="B61" s="26"/>
      <c r="C61" s="263"/>
      <c r="D61" s="263"/>
      <c r="E61" s="264">
        <f t="shared" si="0"/>
        <v>21038</v>
      </c>
      <c r="F61" s="2"/>
    </row>
    <row r="62" spans="1:7">
      <c r="A62" s="313"/>
      <c r="B62" s="26"/>
      <c r="C62" s="263"/>
      <c r="D62" s="263"/>
      <c r="E62" s="264">
        <f t="shared" si="0"/>
        <v>21038</v>
      </c>
      <c r="F62" s="2"/>
    </row>
    <row r="63" spans="1:7">
      <c r="A63" s="313"/>
      <c r="B63" s="26"/>
      <c r="C63" s="263"/>
      <c r="D63" s="263"/>
      <c r="E63" s="264">
        <f t="shared" si="0"/>
        <v>21038</v>
      </c>
      <c r="F63" s="2"/>
    </row>
    <row r="64" spans="1:7">
      <c r="A64" s="313"/>
      <c r="B64" s="26"/>
      <c r="C64" s="263"/>
      <c r="D64" s="263"/>
      <c r="E64" s="264">
        <f t="shared" si="0"/>
        <v>21038</v>
      </c>
      <c r="F64" s="2"/>
    </row>
    <row r="65" spans="1:7">
      <c r="A65" s="313"/>
      <c r="B65" s="26"/>
      <c r="C65" s="263"/>
      <c r="D65" s="263"/>
      <c r="E65" s="264">
        <f t="shared" si="0"/>
        <v>21038</v>
      </c>
      <c r="F65" s="2"/>
    </row>
    <row r="66" spans="1:7">
      <c r="A66" s="313"/>
      <c r="B66" s="26"/>
      <c r="C66" s="263"/>
      <c r="D66" s="263"/>
      <c r="E66" s="264">
        <f t="shared" si="0"/>
        <v>21038</v>
      </c>
      <c r="F66" s="2"/>
    </row>
    <row r="67" spans="1:7">
      <c r="A67" s="313"/>
      <c r="B67" s="26"/>
      <c r="C67" s="263"/>
      <c r="D67" s="263"/>
      <c r="E67" s="264">
        <f t="shared" si="0"/>
        <v>21038</v>
      </c>
      <c r="F67" s="2"/>
    </row>
    <row r="68" spans="1:7">
      <c r="A68" s="313"/>
      <c r="B68" s="26"/>
      <c r="C68" s="263"/>
      <c r="D68" s="263"/>
      <c r="E68" s="264">
        <f t="shared" si="0"/>
        <v>21038</v>
      </c>
      <c r="F68" s="2"/>
    </row>
    <row r="69" spans="1:7">
      <c r="A69" s="313"/>
      <c r="B69" s="26"/>
      <c r="C69" s="263"/>
      <c r="D69" s="263"/>
      <c r="E69" s="264">
        <f t="shared" si="0"/>
        <v>21038</v>
      </c>
      <c r="F69" s="2"/>
    </row>
    <row r="70" spans="1:7">
      <c r="A70" s="313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3"/>
      <c r="B71" s="26"/>
      <c r="C71" s="263"/>
      <c r="D71" s="263"/>
      <c r="E71" s="264">
        <f t="shared" si="1"/>
        <v>21038</v>
      </c>
      <c r="F71" s="2"/>
    </row>
    <row r="72" spans="1:7">
      <c r="A72" s="313"/>
      <c r="B72" s="26"/>
      <c r="C72" s="263"/>
      <c r="D72" s="263"/>
      <c r="E72" s="264">
        <f t="shared" si="1"/>
        <v>21038</v>
      </c>
      <c r="F72" s="2"/>
    </row>
    <row r="73" spans="1:7">
      <c r="A73" s="313"/>
      <c r="B73" s="26"/>
      <c r="C73" s="263"/>
      <c r="D73" s="263"/>
      <c r="E73" s="264">
        <f t="shared" si="1"/>
        <v>21038</v>
      </c>
      <c r="F73" s="2"/>
    </row>
    <row r="74" spans="1:7">
      <c r="A74" s="313"/>
      <c r="B74" s="26"/>
      <c r="C74" s="263"/>
      <c r="D74" s="263"/>
      <c r="E74" s="264">
        <f t="shared" si="1"/>
        <v>21038</v>
      </c>
      <c r="F74" s="2"/>
    </row>
    <row r="75" spans="1:7">
      <c r="A75" s="313"/>
      <c r="B75" s="26"/>
      <c r="C75" s="263"/>
      <c r="D75" s="263"/>
      <c r="E75" s="264">
        <f t="shared" si="1"/>
        <v>21038</v>
      </c>
      <c r="F75" s="2"/>
    </row>
    <row r="76" spans="1:7">
      <c r="A76" s="313"/>
      <c r="B76" s="26"/>
      <c r="C76" s="263"/>
      <c r="D76" s="263"/>
      <c r="E76" s="264">
        <f t="shared" si="1"/>
        <v>21038</v>
      </c>
      <c r="F76" s="2"/>
    </row>
    <row r="77" spans="1:7">
      <c r="A77" s="313"/>
      <c r="B77" s="26"/>
      <c r="C77" s="263"/>
      <c r="D77" s="263"/>
      <c r="E77" s="264">
        <f t="shared" si="1"/>
        <v>21038</v>
      </c>
      <c r="F77" s="2"/>
    </row>
    <row r="78" spans="1:7">
      <c r="A78" s="313"/>
      <c r="B78" s="26"/>
      <c r="C78" s="263"/>
      <c r="D78" s="263"/>
      <c r="E78" s="264">
        <f t="shared" si="1"/>
        <v>21038</v>
      </c>
      <c r="F78" s="2"/>
    </row>
    <row r="79" spans="1:7">
      <c r="A79" s="313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3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3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3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3"/>
      <c r="B83" s="297"/>
      <c r="C83" s="264">
        <f>SUM(C5:C72)</f>
        <v>4521038</v>
      </c>
      <c r="D83" s="264">
        <f>SUM(D5:D77)</f>
        <v>4500000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241</v>
      </c>
      <c r="G4" s="314" t="s">
        <v>38</v>
      </c>
      <c r="H4" s="314" t="s">
        <v>242</v>
      </c>
      <c r="I4" s="314" t="s">
        <v>145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11000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2710</v>
      </c>
      <c r="F37" s="106">
        <f t="shared" si="1"/>
        <v>0</v>
      </c>
      <c r="G37" s="106">
        <f>SUM(G6:G36)</f>
        <v>3600</v>
      </c>
      <c r="H37" s="106">
        <f t="shared" si="1"/>
        <v>0</v>
      </c>
      <c r="I37" s="106">
        <f t="shared" si="1"/>
        <v>0</v>
      </c>
      <c r="J37" s="106">
        <f t="shared" si="1"/>
        <v>490</v>
      </c>
      <c r="K37" s="106">
        <f t="shared" si="1"/>
        <v>5600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880</v>
      </c>
      <c r="Q37" s="108">
        <f>SUM(Q6:Q36)</f>
        <v>37829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157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102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5435010</v>
      </c>
      <c r="C33" s="268">
        <f>SUM(C5:C32)</f>
        <v>5094441</v>
      </c>
      <c r="D33" s="267">
        <f>SUM(D5:D32)</f>
        <v>37829</v>
      </c>
      <c r="E33" s="267">
        <f>SUM(E5:E32)</f>
        <v>5132270</v>
      </c>
      <c r="F33" s="267">
        <f>B33-E33</f>
        <v>302740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243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223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466810</v>
      </c>
      <c r="E46" s="277" t="s">
        <v>243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223930</v>
      </c>
      <c r="E47" s="184" t="s">
        <v>243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240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182990</v>
      </c>
      <c r="E50" s="184" t="s">
        <v>243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41520</v>
      </c>
      <c r="E53" s="186" t="s">
        <v>238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69070</v>
      </c>
      <c r="E54" s="184" t="s">
        <v>243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13300</v>
      </c>
      <c r="E79" s="186" t="s">
        <v>239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4520</v>
      </c>
      <c r="E80" s="184" t="s">
        <v>239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209</v>
      </c>
      <c r="B82" s="58" t="s">
        <v>210</v>
      </c>
      <c r="C82" s="123"/>
      <c r="D82" s="218">
        <v>10520</v>
      </c>
      <c r="E82" s="184" t="s">
        <v>243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172</v>
      </c>
      <c r="C84" s="123"/>
      <c r="D84" s="218">
        <v>20000</v>
      </c>
      <c r="E84" s="185" t="s">
        <v>214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201</v>
      </c>
      <c r="C85" s="123"/>
      <c r="D85" s="218">
        <v>40490</v>
      </c>
      <c r="E85" s="186" t="s">
        <v>199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233</v>
      </c>
      <c r="B86" s="58" t="s">
        <v>234</v>
      </c>
      <c r="C86" s="123"/>
      <c r="D86" s="218">
        <v>30000</v>
      </c>
      <c r="E86" s="186" t="s">
        <v>240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233</v>
      </c>
      <c r="B87" s="57" t="s">
        <v>235</v>
      </c>
      <c r="C87" s="56"/>
      <c r="D87" s="218">
        <v>6000</v>
      </c>
      <c r="E87" s="185" t="s">
        <v>231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208</v>
      </c>
      <c r="C88" s="123"/>
      <c r="D88" s="218">
        <v>15000</v>
      </c>
      <c r="E88" s="186" t="s">
        <v>243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175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31830</v>
      </c>
      <c r="E90" s="186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203</v>
      </c>
      <c r="B91" s="58" t="s">
        <v>204</v>
      </c>
      <c r="C91" s="123"/>
      <c r="D91" s="218">
        <v>20000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213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215</v>
      </c>
      <c r="B93" s="58" t="s">
        <v>216</v>
      </c>
      <c r="C93" s="123"/>
      <c r="D93" s="218">
        <v>7700</v>
      </c>
      <c r="E93" s="185" t="s">
        <v>214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209</v>
      </c>
      <c r="B94" s="58" t="s">
        <v>245</v>
      </c>
      <c r="C94" s="123"/>
      <c r="D94" s="218">
        <v>9130</v>
      </c>
      <c r="E94" s="185" t="s">
        <v>243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 t="s">
        <v>246</v>
      </c>
      <c r="B95" s="124" t="s">
        <v>247</v>
      </c>
      <c r="C95" s="123"/>
      <c r="D95" s="218">
        <v>4000</v>
      </c>
      <c r="E95" s="185" t="s">
        <v>243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5"/>
      <c r="B114" s="306" t="s">
        <v>230</v>
      </c>
      <c r="C114" s="307"/>
      <c r="D114" s="308">
        <v>47500</v>
      </c>
      <c r="E114" s="309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2666995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2666995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6" t="s">
        <v>53</v>
      </c>
      <c r="B1" s="347"/>
      <c r="C1" s="347"/>
      <c r="D1" s="347"/>
      <c r="E1" s="348"/>
      <c r="F1" s="5"/>
      <c r="G1" s="5"/>
    </row>
    <row r="2" spans="1:25" ht="21.75">
      <c r="A2" s="352" t="s">
        <v>68</v>
      </c>
      <c r="B2" s="353"/>
      <c r="C2" s="353"/>
      <c r="D2" s="353"/>
      <c r="E2" s="354"/>
      <c r="F2" s="5"/>
      <c r="G2" s="5"/>
    </row>
    <row r="3" spans="1:25" ht="23.25">
      <c r="A3" s="349" t="s">
        <v>244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118</v>
      </c>
      <c r="B4" s="356"/>
      <c r="C4" s="274"/>
      <c r="D4" s="357" t="s">
        <v>117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8112596.6264000013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141132.59410000007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76545.96769999899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27829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2666995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113303.59410000007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232</v>
      </c>
      <c r="E12" s="256">
        <v>502548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33580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300000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11413303.5941</v>
      </c>
      <c r="C17" s="40"/>
      <c r="D17" s="40" t="s">
        <v>7</v>
      </c>
      <c r="E17" s="257">
        <f>SUM(E5:E16)</f>
        <v>11413303.5941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466810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223930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248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183000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69070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22100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41520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173</v>
      </c>
      <c r="B29" s="285">
        <v>20000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147</v>
      </c>
      <c r="B30" s="285">
        <v>290000</v>
      </c>
      <c r="C30" s="286"/>
      <c r="D30" s="287" t="s">
        <v>19</v>
      </c>
      <c r="E30" s="288">
        <v>79590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206</v>
      </c>
      <c r="B31" s="285">
        <v>40490</v>
      </c>
      <c r="C31" s="286"/>
      <c r="D31" s="287" t="s">
        <v>217</v>
      </c>
      <c r="E31" s="288">
        <v>25000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250</v>
      </c>
      <c r="B32" s="285">
        <v>30000</v>
      </c>
      <c r="C32" s="286"/>
      <c r="D32" s="287" t="s">
        <v>237</v>
      </c>
      <c r="E32" s="28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59" t="s">
        <v>249</v>
      </c>
      <c r="B33" s="360">
        <v>31830</v>
      </c>
      <c r="C33" s="294"/>
      <c r="D33" s="303" t="s">
        <v>230</v>
      </c>
      <c r="E33" s="304">
        <v>47500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2022-04-17T17:49:13Z</dcterms:modified>
</cp:coreProperties>
</file>