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3.01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<sst xmlns="http://schemas.openxmlformats.org/spreadsheetml/2006/main" count="466" uniqueCount="253">
  <si>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</si>
  <si>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</si>
  <si>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</si>
  <si>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</si>
  <si>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</si>
  <si>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</si>
  <si>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</si>
  <si>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</si>
  <si>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</si>
  <si>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</si>
  <si>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</si>
  <si>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</si>
  <si>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</si>
  <si>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</si>
  <si>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</si>
  <si>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</si>
  <si>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</si>
  <si>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</si>
  <si>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</si>
  <si>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</si>
  <si>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</si>
  <si>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</si>
  <si>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</si>
  <si>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</si>
  <si>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</si>
  <si>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</si>
  <si>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</si>
  <si>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</si>
  <si>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</si>
  <si>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</si>
  <si>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</si>
  <si>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</si>
  <si>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</si>
  <si>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</si>
  <si>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</si>
  <si>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</si>
  <si>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</si>
  <si>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</si>
  <si>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</si>
  <si>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</si>
  <si>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</si>
  <si>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</si>
  <si>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</si>
  <si>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</si>
  <si>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</si>
  <si>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</si>
  <si>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</si>
  <si>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</si>
  <si>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</si>
  <si>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</si>
  <si>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</si>
  <si>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</si>
  <si>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</si>
  <si>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</si>
  <si>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</si>
  <si>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</si>
  <si>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</si>
  <si>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</si>
  <si>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</si>
  <si>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</si>
  <si>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</si>
  <si>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</si>
  <si>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</si>
  <si>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</si>
  <si>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</si>
  <si>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</si>
  <si>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</si>
  <si>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</si>
  <si>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</si>
  <si>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</si>
  <si>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</si>
  <si>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</si>
  <si>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</si>
  <si>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</si>
  <si>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</si>
  <si>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</si>
  <si>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</si>
  <si>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</si>
  <si>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</si>
  <si>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</si>
  <si>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</si>
  <si>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</si>
  <si>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</si>
  <si>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</si>
  <si>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</si>
  <si>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</si>
  <si>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</si>
  <si>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</si>
  <si>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</si>
  <si>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</si>
  <si>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</si>
  <si>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</si>
  <si>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</si>
  <si>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</si>
  <si>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</si>
  <si>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</si>
  <si>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</si>
  <si>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</si>
  <si>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</si>
  <si>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</si>
  <si>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</si>
  <si>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</si>
  <si>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</si>
  <si>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</si>
  <si>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</si>
  <si>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</si>
  <si>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</si>
  <si>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</si>
  <si>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</si>
  <si>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</si>
  <si>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</si>
  <si>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</si>
  <si>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</si>
  <si>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</si>
  <si>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</si>
  <si>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</si>
  <si>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</si>
  <si>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</si>
  <si>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</si>
  <si>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</si>
  <si>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</si>
  <si>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</si>
  <si>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</si>
  <si>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</si>
  <si>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</si>
  <si>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</si>
  <si>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</si>
  <si>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</si>
  <si>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</si>
  <si>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</si>
  <si>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</si>
  <si>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</si>
  <si>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</si>
  <si>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</si>
  <si>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</si>
  <si>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</si>
  <si>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</si>
  <si>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</si>
  <si>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</si>
  <si>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</si>
  <si>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</si>
  <si>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</si>
  <si>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</si>
  <si>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</si>
  <si>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</si>
  <si>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</si>
  <si>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</si>
  <si>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</si>
  <si>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</si>
  <si>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</si>
  <si>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</si>
  <si>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</si>
  <si>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</si>
  <si>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</si>
  <si>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</si>
  <si>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</si>
  <si>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</si>
  <si>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</si>
  <si>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</si>
  <si>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</si>
  <si>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</si>
  <si>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</si>
  <si>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</si>
  <si>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</si>
  <si>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</si>
  <si>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</si>
  <si>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</si>
  <si>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</si>
  <si>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</si>
  <si>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</si>
  <si>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</si>
  <si>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</si>
  <si>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</si>
  <si>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</si>
  <si>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</si>
  <si>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</si>
  <si>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</si>
  <si>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</si>
  <si>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</si>
  <si>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</si>
  <si>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</si>
  <si>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</si>
  <si>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</si>
  <si>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</si>
  <si>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</si>
  <si>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</si>
  <si>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</si>
  <si>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</si>
  <si>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</si>
  <si>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</si>
  <si>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</si>
  <si>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</si>
  <si>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</si>
  <si>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</si>
  <si>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</si>
  <si>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</si>
  <si>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</si>
  <si>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</si>
  <si>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</si>
  <si>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</si>
  <si>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</si>
  <si>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</si>
  <si>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</si>
  <si>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</si>
  <si>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</si>
  <si>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</si>
  <si>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</si>
  <si>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</si>
  <si>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</si>
  <si>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</si>
  <si>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</si>
  <si>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</si>
  <si>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</si>
  <si>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</si>
  <si>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</si>
  <si>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</si>
  <si>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</si>
  <si>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</si>
  <si>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</si>
  <si>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</si>
  <si>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</si>
  <si>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</si>
  <si>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</si>
  <si>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</si>
  <si>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</si>
  <si>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</si>
  <si>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</si>
  <si>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</si>
  <si>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</si>
  <si>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</si>
  <si>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</si>
  <si>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NK Telecom</t>
  </si>
  <si>
    <t>16.01.2021</t>
  </si>
  <si>
    <t>16.01.2022</t>
  </si>
  <si>
    <t>17.01.2022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</si>
  <si>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</si>
  <si>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</si>
  <si>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</si>
  <si>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</si>
  <si>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</si>
  <si>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</si>
  <si>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</si>
  <si>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</si>
  <si>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</si>
  <si>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</si>
  <si>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</si>
  <si>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</si>
  <si>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</si>
  <si>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Date:23.01.2022</t>
  </si>
  <si>
    <t>Symphony  Balance(+)</t>
  </si>
  <si>
    <t>Rasel Telecom</t>
  </si>
  <si>
    <t>House Rent Advance</t>
  </si>
  <si>
    <t>Naj=CD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</si>
</sst>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1" sqref="H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232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234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236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237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241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244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247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5951038</v>
      </c>
      <c r="D83" s="273">
        <f>SUM(D5:D77)</f>
        <v>5930000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33" sqref="L3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233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234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236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237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241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244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247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18300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4350</v>
      </c>
      <c r="F37" s="108">
        <f t="shared" si="1"/>
        <v>0</v>
      </c>
      <c r="G37" s="108">
        <f>SUM(G6:G36)</f>
        <v>4740</v>
      </c>
      <c r="H37" s="108">
        <f t="shared" si="1"/>
        <v>0</v>
      </c>
      <c r="I37" s="108">
        <f t="shared" si="1"/>
        <v>0</v>
      </c>
      <c r="J37" s="108">
        <f t="shared" si="1"/>
        <v>760</v>
      </c>
      <c r="K37" s="108">
        <f t="shared" si="1"/>
        <v>8720</v>
      </c>
      <c r="L37" s="108">
        <f t="shared" si="1"/>
        <v>799</v>
      </c>
      <c r="M37" s="108">
        <f t="shared" si="1"/>
        <v>2430</v>
      </c>
      <c r="N37" s="124">
        <f t="shared" si="1"/>
        <v>240</v>
      </c>
      <c r="O37" s="108">
        <f t="shared" si="1"/>
        <v>0</v>
      </c>
      <c r="P37" s="109">
        <f t="shared" si="1"/>
        <v>220</v>
      </c>
      <c r="Q37" s="110">
        <f>SUM(Q6:Q36)</f>
        <v>43459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63" zoomScale="120" zoomScaleNormal="120" workbookViewId="0">
      <selection activeCell="F72" sqref="F7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233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234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236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237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241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244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247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8488930</v>
      </c>
      <c r="C33" s="279">
        <f>SUM(C5:C32)</f>
        <v>8204860</v>
      </c>
      <c r="D33" s="278">
        <f>SUM(D5:D32)</f>
        <v>41480</v>
      </c>
      <c r="E33" s="278">
        <f>SUM(E5:E32)</f>
        <v>8246340</v>
      </c>
      <c r="F33" s="278">
        <f>B33-E33</f>
        <v>242590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236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240</v>
      </c>
      <c r="C44" s="125" t="s">
        <v>157</v>
      </c>
      <c r="D44" s="218">
        <v>1000</v>
      </c>
      <c r="E44" s="185" t="s">
        <v>237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546530</v>
      </c>
      <c r="E46" s="294" t="s">
        <v>247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204000</v>
      </c>
      <c r="E47" s="187" t="s">
        <v>247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195550</v>
      </c>
      <c r="E50" s="187" t="s">
        <v>247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31060</v>
      </c>
      <c r="E52" s="188" t="s">
        <v>247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34230</v>
      </c>
      <c r="E53" s="189" t="s">
        <v>244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241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231</v>
      </c>
      <c r="C80" s="125"/>
      <c r="D80" s="221">
        <v>10000</v>
      </c>
      <c r="E80" s="187" t="s">
        <v>247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237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245</v>
      </c>
      <c r="B83" s="60" t="s">
        <v>246</v>
      </c>
      <c r="C83" s="125"/>
      <c r="D83" s="221">
        <v>30000</v>
      </c>
      <c r="E83" s="188" t="s">
        <v>244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233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236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8000</v>
      </c>
      <c r="E87" s="187" t="s">
        <v>247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247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235</v>
      </c>
      <c r="C89" s="125"/>
      <c r="D89" s="221">
        <v>6000</v>
      </c>
      <c r="E89" s="188" t="s">
        <v>234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238</v>
      </c>
      <c r="B90" s="60" t="s">
        <v>239</v>
      </c>
      <c r="C90" s="125"/>
      <c r="D90" s="221">
        <v>5000</v>
      </c>
      <c r="E90" s="189" t="s">
        <v>237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10000</v>
      </c>
      <c r="E91" s="188" t="s">
        <v>241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107</v>
      </c>
      <c r="B92" s="60" t="s">
        <v>250</v>
      </c>
      <c r="C92" s="125"/>
      <c r="D92" s="221">
        <v>7700</v>
      </c>
      <c r="E92" s="188" t="s">
        <v>247</v>
      </c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242</v>
      </c>
      <c r="B113" s="60" t="s">
        <v>251</v>
      </c>
      <c r="C113" s="125"/>
      <c r="D113" s="221">
        <v>10000</v>
      </c>
      <c r="E113" s="189" t="s">
        <v>247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242</v>
      </c>
      <c r="B114" s="60" t="s">
        <v>243</v>
      </c>
      <c r="C114" s="125"/>
      <c r="D114" s="221">
        <v>20000</v>
      </c>
      <c r="E114" s="189" t="s">
        <v>241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2406491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2406491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248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4621080.6611238094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222372.76772380964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207954.10660000052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43449</v>
      </c>
      <c r="C10" s="42"/>
      <c r="D10" s="41" t="s">
        <v>12</v>
      </c>
      <c r="E10" s="259">
        <v>2406491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115510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178923.76772380964</v>
      </c>
      <c r="C12" s="42"/>
      <c r="D12" s="41" t="s">
        <v>249</v>
      </c>
      <c r="E12" s="261">
        <v>806850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B5+B6+B7+B8-B10-B11-B14</f>
        <v>8178923.7677238099</v>
      </c>
      <c r="C15" s="42"/>
      <c r="D15" s="42" t="s">
        <v>7</v>
      </c>
      <c r="E15" s="262">
        <f>E5+E6+E7+E10+E11+E12+E13</f>
        <v>8178923.7677238099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546530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195000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252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31000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2022-01-24T04:43:11Z</dcterms:modified>
</cp:coreProperties>
</file>