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8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<sst xmlns="http://schemas.openxmlformats.org/spreadsheetml/2006/main" count="154" uniqueCount="92">
  <si>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</si>
  <si>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</si>
  <si>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</si>
  <si>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</si>
  <si>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</si>
  <si>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</si>
  <si>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</si>
  <si>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</si>
  <si>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</si>
  <si>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</si>
  <si>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</si>
  <si>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</si>
  <si>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</si>
  <si>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</si>
  <si>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</si>
  <si>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</si>
  <si>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</si>
  <si>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</si>
  <si>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</si>
  <si>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</si>
  <si>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</si>
  <si>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</si>
  <si>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</si>
  <si>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</si>
  <si>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</si>
  <si>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</si>
  <si>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</si>
  <si>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</si>
  <si>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</si>
  <si>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</si>
  <si>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</si>
  <si>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</si>
  <si>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</si>
  <si>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</si>
  <si>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</si>
  <si>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</si>
  <si>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</si>
  <si>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</si>
  <si>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</si>
  <si>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</si>
  <si>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</si>
  <si>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</si>
  <si>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</si>
  <si>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</si>
  <si>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</si>
  <si>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</si>
  <si>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</si>
  <si>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</si>
  <si>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</si>
  <si>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</si>
  <si>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</si>
  <si>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</si>
  <si>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</si>
  <si>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</si>
  <si>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</si>
  <si>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</si>
  <si>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</si>
  <si>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</si>
  <si>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</si>
  <si>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</si>
  <si>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</si>
  <si>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</si>
  <si>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</si>
  <si>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</si>
  <si>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</si>
  <si>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</si>
  <si>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</si>
  <si>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</si>
  <si>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</si>
  <si>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</si>
  <si>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</si>
  <si>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</si>
  <si>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</si>
  <si>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</si>
  <si>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</si>
  <si>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</si>
  <si>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</si>
  <si>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</si>
  <si>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</si>
  <si>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</si>
  <si>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</si>
  <si>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</si>
  <si>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</si>
  <si>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</si>
  <si>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</si>
  <si>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</si>
  <si>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</si>
  <si>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</si>
  <si>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</si>
  <si>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</si>
  <si>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</si>
  <si>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Date: 18.11.2021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</si>
</sst>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2" sqref="G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69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87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88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89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90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105230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105230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105230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105230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105230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105230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105230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105230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105230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105230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105230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105230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105230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105230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105230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105230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105230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105230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105230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105230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105230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105230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105230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105230</v>
      </c>
      <c r="F50" s="12"/>
      <c r="G50" s="1"/>
      <c r="H50" s="15"/>
    </row>
    <row r="51" spans="2:8">
      <c r="B51" s="25"/>
      <c r="C51" s="21">
        <f>SUM(C5:C50)</f>
        <v>9105650</v>
      </c>
      <c r="D51" s="21">
        <f>SUM(D5:D50)</f>
        <v>9000420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5" t="s">
        <v>14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s="105" customFormat="1" ht="18">
      <c r="A2" s="256" t="s">
        <v>45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106" customFormat="1" ht="16.5" thickBot="1">
      <c r="A3" s="257" t="s">
        <v>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49"/>
      <c r="T3" s="5"/>
      <c r="U3" s="5"/>
      <c r="V3" s="5"/>
      <c r="W3" s="5"/>
      <c r="X3" s="11"/>
    </row>
    <row r="4" spans="1:24" s="108" customFormat="1">
      <c r="A4" s="260" t="s">
        <v>27</v>
      </c>
      <c r="B4" s="262" t="s">
        <v>28</v>
      </c>
      <c r="C4" s="249" t="s">
        <v>29</v>
      </c>
      <c r="D4" s="249" t="s">
        <v>30</v>
      </c>
      <c r="E4" s="249" t="s">
        <v>31</v>
      </c>
      <c r="F4" s="249" t="s">
        <v>32</v>
      </c>
      <c r="G4" s="249" t="s">
        <v>33</v>
      </c>
      <c r="H4" s="249" t="s">
        <v>56</v>
      </c>
      <c r="I4" s="249" t="s">
        <v>34</v>
      </c>
      <c r="J4" s="249" t="s">
        <v>35</v>
      </c>
      <c r="K4" s="249" t="s">
        <v>36</v>
      </c>
      <c r="L4" s="249" t="s">
        <v>37</v>
      </c>
      <c r="M4" s="249" t="s">
        <v>38</v>
      </c>
      <c r="N4" s="253" t="s">
        <v>59</v>
      </c>
      <c r="O4" s="251" t="s">
        <v>16</v>
      </c>
      <c r="P4" s="264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1"/>
      <c r="B5" s="263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4"/>
      <c r="O5" s="252"/>
      <c r="P5" s="265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87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88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89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90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3450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1160</v>
      </c>
      <c r="H37" s="143">
        <f t="shared" si="1"/>
        <v>0</v>
      </c>
      <c r="I37" s="143">
        <f t="shared" si="1"/>
        <v>1260</v>
      </c>
      <c r="J37" s="143">
        <f t="shared" si="1"/>
        <v>2400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13070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57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46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-206560</v>
      </c>
      <c r="D30" s="44"/>
      <c r="E30" s="44">
        <f t="shared" si="0"/>
        <v>-206560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-206560</v>
      </c>
      <c r="D33" s="44">
        <f>SUM(D5:D32)</f>
        <v>0</v>
      </c>
      <c r="E33" s="44">
        <f>SUM(E5:E32)</f>
        <v>-206560</v>
      </c>
      <c r="F33" s="44">
        <f>B33-E33</f>
        <v>206560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50</v>
      </c>
      <c r="I36" s="244" t="s">
        <v>53</v>
      </c>
      <c r="J36" s="245">
        <v>38960</v>
      </c>
      <c r="K36" s="246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55</v>
      </c>
      <c r="I37" s="244" t="s">
        <v>52</v>
      </c>
      <c r="J37" s="245">
        <v>8270</v>
      </c>
      <c r="K37" s="246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63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180560</v>
      </c>
      <c r="D46" s="40" t="s">
        <v>87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/>
      <c r="B48" s="40"/>
      <c r="C48" s="202"/>
      <c r="D48" s="44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44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206560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206560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47</v>
      </c>
      <c r="B1" s="285"/>
      <c r="C1" s="285"/>
      <c r="D1" s="285"/>
      <c r="E1" s="286"/>
      <c r="F1" s="1"/>
      <c r="G1" s="1"/>
    </row>
    <row r="2" spans="1:29" ht="21.75">
      <c r="A2" s="293" t="s">
        <v>46</v>
      </c>
      <c r="B2" s="294"/>
      <c r="C2" s="294"/>
      <c r="D2" s="294"/>
      <c r="E2" s="295"/>
      <c r="F2" s="1"/>
      <c r="G2" s="1"/>
    </row>
    <row r="3" spans="1:29" ht="24" thickBot="1">
      <c r="A3" s="287" t="s">
        <v>91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60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5754900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158620</v>
      </c>
      <c r="C6" s="35"/>
      <c r="D6" s="176" t="s">
        <v>65</v>
      </c>
      <c r="E6" s="187">
        <v>105230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440910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13070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206560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145550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621400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84</v>
      </c>
      <c r="B13" s="242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/>
      <c r="B15" s="242"/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7145550</v>
      </c>
      <c r="C16" s="33"/>
      <c r="D16" s="176" t="s">
        <v>6</v>
      </c>
      <c r="E16" s="187">
        <f>E5+E6+E7+E10+E11+E12</f>
        <v>7145550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180560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2021-11-18T11:51:29Z</dcterms:modified>
</cp:coreProperties>
</file>