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4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<sst xmlns="http://schemas.openxmlformats.org/spreadsheetml/2006/main" count="454" uniqueCount="248">
  <si>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</si>
  <si>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</si>
  <si>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</si>
  <si>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</si>
  <si>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</si>
  <si>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</si>
  <si>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</si>
  <si>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</si>
  <si>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</si>
  <si>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</si>
  <si>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</si>
  <si>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</si>
  <si>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</si>
  <si>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</si>
  <si>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</si>
  <si>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</si>
  <si>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</si>
  <si>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</si>
  <si>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</si>
  <si>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</si>
  <si>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</si>
  <si>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</si>
  <si>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</si>
  <si>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</si>
  <si>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</si>
  <si>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</si>
  <si>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</si>
  <si>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</si>
  <si>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</si>
  <si>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</si>
  <si>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</si>
  <si>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</si>
  <si>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</si>
  <si>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</si>
  <si>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</si>
  <si>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</si>
  <si>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</si>
  <si>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</si>
  <si>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</si>
  <si>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</si>
  <si>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</si>
  <si>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</si>
  <si>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</si>
  <si>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</si>
  <si>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</si>
  <si>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</si>
  <si>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</si>
  <si>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</si>
  <si>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</si>
  <si>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</si>
  <si>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</si>
  <si>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</si>
  <si>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</si>
  <si>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</si>
  <si>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</si>
  <si>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</si>
  <si>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</si>
  <si>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</si>
  <si>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</si>
  <si>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</si>
  <si>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</si>
  <si>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</si>
  <si>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</si>
  <si>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</si>
  <si>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</si>
  <si>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</si>
  <si>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</si>
  <si>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</si>
  <si>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</si>
  <si>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</si>
  <si>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</si>
  <si>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</si>
  <si>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</si>
  <si>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</si>
  <si>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</si>
  <si>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</si>
  <si>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</si>
  <si>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</si>
  <si>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</si>
  <si>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</si>
  <si>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</si>
  <si>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</si>
  <si>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</si>
  <si>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</si>
  <si>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</si>
  <si>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</si>
  <si>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</si>
  <si>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</si>
  <si>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</si>
  <si>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</si>
  <si>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</si>
  <si>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</si>
  <si>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</si>
  <si>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</si>
  <si>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</si>
  <si>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</si>
  <si>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</si>
  <si>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</si>
  <si>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</si>
  <si>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</si>
  <si>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</si>
  <si>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</si>
  <si>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</si>
  <si>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</si>
  <si>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</si>
  <si>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</si>
  <si>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</si>
  <si>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</si>
  <si>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</si>
  <si>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</si>
  <si>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</si>
  <si>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</si>
  <si>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</si>
  <si>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</si>
  <si>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</si>
  <si>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</si>
  <si>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</si>
  <si>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</si>
  <si>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</si>
  <si>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</si>
  <si>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</si>
  <si>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</si>
  <si>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</si>
  <si>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</si>
  <si>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</si>
  <si>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</si>
  <si>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</si>
  <si>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</si>
  <si>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</si>
  <si>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</si>
  <si>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</si>
  <si>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</si>
  <si>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</si>
  <si>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</si>
  <si>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</si>
  <si>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</si>
  <si>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</si>
  <si>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</si>
  <si>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</si>
  <si>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</si>
  <si>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</si>
  <si>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</si>
  <si>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</si>
  <si>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</si>
  <si>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</si>
  <si>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</si>
  <si>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</si>
  <si>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</si>
  <si>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</si>
  <si>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</si>
  <si>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</si>
  <si>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</si>
  <si>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</si>
  <si>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</si>
  <si>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</si>
  <si>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</si>
  <si>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</si>
  <si>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</si>
  <si>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</si>
  <si>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</si>
  <si>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</si>
  <si>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</si>
  <si>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</si>
  <si>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</si>
  <si>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</si>
  <si>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</si>
  <si>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</si>
  <si>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</si>
  <si>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</si>
  <si>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</si>
  <si>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</si>
  <si>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</si>
  <si>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</si>
  <si>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</si>
  <si>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</si>
  <si>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</si>
  <si>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</si>
  <si>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</si>
  <si>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</si>
  <si>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</si>
  <si>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</si>
  <si>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</si>
  <si>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</si>
  <si>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</si>
  <si>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</si>
  <si>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</si>
  <si>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</si>
  <si>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</si>
  <si>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</si>
  <si>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</si>
  <si>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</si>
  <si>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</si>
  <si>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</si>
  <si>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</si>
  <si>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</si>
  <si>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</si>
  <si>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</si>
  <si>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</si>
  <si>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</si>
  <si>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</si>
  <si>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</si>
  <si>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</si>
  <si>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</si>
  <si>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</si>
  <si>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</si>
  <si>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</si>
  <si>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</si>
  <si>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</si>
  <si>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</si>
  <si>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</si>
  <si>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</si>
  <si>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</si>
  <si>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</si>
  <si>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</si>
  <si>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</si>
  <si>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</si>
  <si>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</si>
  <si>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</si>
  <si>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</si>
  <si>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</si>
  <si>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</si>
  <si>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</si>
  <si>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</si>
  <si>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</si>
  <si>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</si>
  <si>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S=Roktiom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</si>
  <si>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</si>
  <si>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</si>
  <si>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</si>
  <si>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</si>
  <si>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</si>
  <si>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</si>
  <si>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</si>
  <si>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Doyarampur</t>
  </si>
  <si>
    <t>Moom Telecom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</si>
  <si>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</si>
  <si>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</si>
  <si>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</si>
  <si>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</si>
  <si>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</si>
  <si>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</si>
  <si>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</si>
  <si>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</si>
  <si>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N=CD Sound</t>
  </si>
  <si>
    <t>S=Barsha Computer</t>
  </si>
  <si>
    <t>13.04.2022</t>
  </si>
  <si>
    <t>14.04.2022</t>
  </si>
  <si>
    <t>Date:14.04.2022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</si>
</sst>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58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5" sqref="G15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199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5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5"/>
      <c r="B7" s="26" t="s">
        <v>202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5"/>
      <c r="B8" s="26" t="s">
        <v>209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5"/>
      <c r="B9" s="26" t="s">
        <v>216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5"/>
      <c r="B10" s="26" t="s">
        <v>217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5"/>
      <c r="B11" s="26" t="s">
        <v>221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5"/>
      <c r="B12" s="26" t="s">
        <v>222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5"/>
      <c r="B13" s="26" t="s">
        <v>226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5"/>
      <c r="B14" s="26" t="s">
        <v>227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5"/>
      <c r="B15" s="26" t="s">
        <v>229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5"/>
      <c r="B16" s="26" t="s">
        <v>237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5"/>
      <c r="B17" s="26" t="s">
        <v>245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5"/>
      <c r="B18" s="26" t="s">
        <v>246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5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5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5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5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5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5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5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5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5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5"/>
      <c r="B28" s="26"/>
      <c r="C28" s="263"/>
      <c r="D28" s="263"/>
      <c r="E28" s="264">
        <f>E27+C28-D28</f>
        <v>21038</v>
      </c>
      <c r="F28" s="21"/>
    </row>
    <row r="29" spans="1:7">
      <c r="A29" s="315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5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5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5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5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5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5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5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5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5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5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5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5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5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5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5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5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5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5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5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5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5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5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5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5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5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5"/>
      <c r="B55" s="26"/>
      <c r="C55" s="263"/>
      <c r="D55" s="263"/>
      <c r="E55" s="264">
        <f t="shared" si="0"/>
        <v>21038</v>
      </c>
      <c r="F55" s="2"/>
    </row>
    <row r="56" spans="1:7">
      <c r="A56" s="315"/>
      <c r="B56" s="26"/>
      <c r="C56" s="263"/>
      <c r="D56" s="263"/>
      <c r="E56" s="264">
        <f t="shared" si="0"/>
        <v>21038</v>
      </c>
      <c r="F56" s="2"/>
    </row>
    <row r="57" spans="1:7">
      <c r="A57" s="315"/>
      <c r="B57" s="26"/>
      <c r="C57" s="263"/>
      <c r="D57" s="263"/>
      <c r="E57" s="264">
        <f t="shared" si="0"/>
        <v>21038</v>
      </c>
      <c r="F57" s="2"/>
    </row>
    <row r="58" spans="1:7">
      <c r="A58" s="315"/>
      <c r="B58" s="26"/>
      <c r="C58" s="263"/>
      <c r="D58" s="263"/>
      <c r="E58" s="264">
        <f t="shared" si="0"/>
        <v>21038</v>
      </c>
      <c r="F58" s="2"/>
    </row>
    <row r="59" spans="1:7">
      <c r="A59" s="315"/>
      <c r="B59" s="26"/>
      <c r="C59" s="263"/>
      <c r="D59" s="263"/>
      <c r="E59" s="264">
        <f t="shared" si="0"/>
        <v>21038</v>
      </c>
      <c r="F59" s="2"/>
    </row>
    <row r="60" spans="1:7">
      <c r="A60" s="315"/>
      <c r="B60" s="26"/>
      <c r="C60" s="263"/>
      <c r="D60" s="263"/>
      <c r="E60" s="264">
        <f t="shared" si="0"/>
        <v>21038</v>
      </c>
      <c r="F60" s="2"/>
    </row>
    <row r="61" spans="1:7">
      <c r="A61" s="315"/>
      <c r="B61" s="26"/>
      <c r="C61" s="263"/>
      <c r="D61" s="263"/>
      <c r="E61" s="264">
        <f t="shared" si="0"/>
        <v>21038</v>
      </c>
      <c r="F61" s="2"/>
    </row>
    <row r="62" spans="1:7">
      <c r="A62" s="315"/>
      <c r="B62" s="26"/>
      <c r="C62" s="263"/>
      <c r="D62" s="263"/>
      <c r="E62" s="264">
        <f t="shared" si="0"/>
        <v>21038</v>
      </c>
      <c r="F62" s="2"/>
    </row>
    <row r="63" spans="1:7">
      <c r="A63" s="315"/>
      <c r="B63" s="26"/>
      <c r="C63" s="263"/>
      <c r="D63" s="263"/>
      <c r="E63" s="264">
        <f t="shared" si="0"/>
        <v>21038</v>
      </c>
      <c r="F63" s="2"/>
    </row>
    <row r="64" spans="1:7">
      <c r="A64" s="315"/>
      <c r="B64" s="26"/>
      <c r="C64" s="263"/>
      <c r="D64" s="263"/>
      <c r="E64" s="264">
        <f t="shared" si="0"/>
        <v>21038</v>
      </c>
      <c r="F64" s="2"/>
    </row>
    <row r="65" spans="1:7">
      <c r="A65" s="315"/>
      <c r="B65" s="26"/>
      <c r="C65" s="263"/>
      <c r="D65" s="263"/>
      <c r="E65" s="264">
        <f t="shared" si="0"/>
        <v>21038</v>
      </c>
      <c r="F65" s="2"/>
    </row>
    <row r="66" spans="1:7">
      <c r="A66" s="315"/>
      <c r="B66" s="26"/>
      <c r="C66" s="263"/>
      <c r="D66" s="263"/>
      <c r="E66" s="264">
        <f t="shared" si="0"/>
        <v>21038</v>
      </c>
      <c r="F66" s="2"/>
    </row>
    <row r="67" spans="1:7">
      <c r="A67" s="315"/>
      <c r="B67" s="26"/>
      <c r="C67" s="263"/>
      <c r="D67" s="263"/>
      <c r="E67" s="264">
        <f t="shared" si="0"/>
        <v>21038</v>
      </c>
      <c r="F67" s="2"/>
    </row>
    <row r="68" spans="1:7">
      <c r="A68" s="315"/>
      <c r="B68" s="26"/>
      <c r="C68" s="263"/>
      <c r="D68" s="263"/>
      <c r="E68" s="264">
        <f t="shared" si="0"/>
        <v>21038</v>
      </c>
      <c r="F68" s="2"/>
    </row>
    <row r="69" spans="1:7">
      <c r="A69" s="315"/>
      <c r="B69" s="26"/>
      <c r="C69" s="263"/>
      <c r="D69" s="263"/>
      <c r="E69" s="264">
        <f t="shared" si="0"/>
        <v>21038</v>
      </c>
      <c r="F69" s="2"/>
    </row>
    <row r="70" spans="1:7">
      <c r="A70" s="315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5"/>
      <c r="B71" s="26"/>
      <c r="C71" s="263"/>
      <c r="D71" s="263"/>
      <c r="E71" s="264">
        <f t="shared" si="1"/>
        <v>21038</v>
      </c>
      <c r="F71" s="2"/>
    </row>
    <row r="72" spans="1:7">
      <c r="A72" s="315"/>
      <c r="B72" s="26"/>
      <c r="C72" s="263"/>
      <c r="D72" s="263"/>
      <c r="E72" s="264">
        <f t="shared" si="1"/>
        <v>21038</v>
      </c>
      <c r="F72" s="2"/>
    </row>
    <row r="73" spans="1:7">
      <c r="A73" s="315"/>
      <c r="B73" s="26"/>
      <c r="C73" s="263"/>
      <c r="D73" s="263"/>
      <c r="E73" s="264">
        <f t="shared" si="1"/>
        <v>21038</v>
      </c>
      <c r="F73" s="2"/>
    </row>
    <row r="74" spans="1:7">
      <c r="A74" s="315"/>
      <c r="B74" s="26"/>
      <c r="C74" s="263"/>
      <c r="D74" s="263"/>
      <c r="E74" s="264">
        <f t="shared" si="1"/>
        <v>21038</v>
      </c>
      <c r="F74" s="2"/>
    </row>
    <row r="75" spans="1:7">
      <c r="A75" s="315"/>
      <c r="B75" s="26"/>
      <c r="C75" s="263"/>
      <c r="D75" s="263"/>
      <c r="E75" s="264">
        <f t="shared" si="1"/>
        <v>21038</v>
      </c>
      <c r="F75" s="2"/>
    </row>
    <row r="76" spans="1:7">
      <c r="A76" s="315"/>
      <c r="B76" s="26"/>
      <c r="C76" s="263"/>
      <c r="D76" s="263"/>
      <c r="E76" s="264">
        <f t="shared" si="1"/>
        <v>21038</v>
      </c>
      <c r="F76" s="2"/>
    </row>
    <row r="77" spans="1:7">
      <c r="A77" s="315"/>
      <c r="B77" s="26"/>
      <c r="C77" s="263"/>
      <c r="D77" s="263"/>
      <c r="E77" s="264">
        <f t="shared" si="1"/>
        <v>21038</v>
      </c>
      <c r="F77" s="2"/>
    </row>
    <row r="78" spans="1:7">
      <c r="A78" s="315"/>
      <c r="B78" s="26"/>
      <c r="C78" s="263"/>
      <c r="D78" s="263"/>
      <c r="E78" s="264">
        <f t="shared" si="1"/>
        <v>21038</v>
      </c>
      <c r="F78" s="2"/>
    </row>
    <row r="79" spans="1:7">
      <c r="A79" s="315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5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5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5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5"/>
      <c r="B83" s="297"/>
      <c r="C83" s="264">
        <f>SUM(C5:C72)</f>
        <v>4021038</v>
      </c>
      <c r="D83" s="264">
        <f>SUM(D5:D77)</f>
        <v>4000000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200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33</v>
      </c>
      <c r="B4" s="327" t="s">
        <v>34</v>
      </c>
      <c r="C4" s="316" t="s">
        <v>35</v>
      </c>
      <c r="D4" s="316" t="s">
        <v>36</v>
      </c>
      <c r="E4" s="316" t="s">
        <v>37</v>
      </c>
      <c r="F4" s="316" t="s">
        <v>172</v>
      </c>
      <c r="G4" s="316" t="s">
        <v>38</v>
      </c>
      <c r="H4" s="316" t="s">
        <v>183</v>
      </c>
      <c r="I4" s="316" t="s">
        <v>145</v>
      </c>
      <c r="J4" s="316" t="s">
        <v>39</v>
      </c>
      <c r="K4" s="316" t="s">
        <v>40</v>
      </c>
      <c r="L4" s="316" t="s">
        <v>41</v>
      </c>
      <c r="M4" s="316" t="s">
        <v>42</v>
      </c>
      <c r="N4" s="316" t="s">
        <v>43</v>
      </c>
      <c r="O4" s="318" t="s">
        <v>44</v>
      </c>
      <c r="P4" s="329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202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209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217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237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245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246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9100</v>
      </c>
      <c r="C37" s="106">
        <f t="shared" ref="C37:P37" si="1">SUM(C6:C36)</f>
        <v>1250</v>
      </c>
      <c r="D37" s="106">
        <f t="shared" si="1"/>
        <v>180</v>
      </c>
      <c r="E37" s="106">
        <f t="shared" si="1"/>
        <v>2610</v>
      </c>
      <c r="F37" s="106">
        <f t="shared" si="1"/>
        <v>0</v>
      </c>
      <c r="G37" s="106">
        <f>SUM(G6:G36)</f>
        <v>3210</v>
      </c>
      <c r="H37" s="106">
        <f t="shared" si="1"/>
        <v>0</v>
      </c>
      <c r="I37" s="106">
        <f t="shared" si="1"/>
        <v>0</v>
      </c>
      <c r="J37" s="106">
        <f t="shared" si="1"/>
        <v>430</v>
      </c>
      <c r="K37" s="106">
        <f t="shared" si="1"/>
        <v>4800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880</v>
      </c>
      <c r="Q37" s="108">
        <f>SUM(Q6:Q36)</f>
        <v>33259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157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102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202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209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237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245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246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4688320</v>
      </c>
      <c r="C33" s="268">
        <f>SUM(C5:C32)</f>
        <v>4395021</v>
      </c>
      <c r="D33" s="267">
        <f>SUM(D5:D32)</f>
        <v>33259</v>
      </c>
      <c r="E33" s="267">
        <f>SUM(E5:E32)</f>
        <v>4428280</v>
      </c>
      <c r="F33" s="267">
        <f>B33-E33</f>
        <v>260040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300000</v>
      </c>
      <c r="E37" s="283" t="s">
        <v>237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228</v>
      </c>
      <c r="C43" s="123" t="s">
        <v>125</v>
      </c>
      <c r="D43" s="215">
        <v>400</v>
      </c>
      <c r="E43" s="183" t="s">
        <v>227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374390</v>
      </c>
      <c r="E46" s="277" t="s">
        <v>246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237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242900</v>
      </c>
      <c r="E48" s="186" t="s">
        <v>227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192990</v>
      </c>
      <c r="E50" s="184" t="s">
        <v>246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41520</v>
      </c>
      <c r="E53" s="186" t="s">
        <v>245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54290</v>
      </c>
      <c r="E54" s="184" t="s">
        <v>246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222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217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204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216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213</v>
      </c>
      <c r="C77" s="123"/>
      <c r="D77" s="218">
        <v>13000</v>
      </c>
      <c r="E77" s="185" t="s">
        <v>229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235</v>
      </c>
      <c r="C78" s="123"/>
      <c r="D78" s="218">
        <v>3950</v>
      </c>
      <c r="E78" s="184" t="s">
        <v>229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13300</v>
      </c>
      <c r="E79" s="186" t="s">
        <v>246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4520</v>
      </c>
      <c r="E80" s="184" t="s">
        <v>246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233</v>
      </c>
      <c r="B82" s="58" t="s">
        <v>234</v>
      </c>
      <c r="C82" s="123"/>
      <c r="D82" s="218">
        <v>6500</v>
      </c>
      <c r="E82" s="185" t="s">
        <v>229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211</v>
      </c>
      <c r="B83" s="58" t="s">
        <v>212</v>
      </c>
      <c r="C83" s="123"/>
      <c r="D83" s="218">
        <v>17640</v>
      </c>
      <c r="E83" s="184" t="s">
        <v>245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173</v>
      </c>
      <c r="C85" s="123"/>
      <c r="D85" s="218">
        <v>20000</v>
      </c>
      <c r="E85" s="185" t="s">
        <v>217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203</v>
      </c>
      <c r="C86" s="123"/>
      <c r="D86" s="218">
        <v>40490</v>
      </c>
      <c r="E86" s="186" t="s">
        <v>201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239</v>
      </c>
      <c r="B87" s="58" t="s">
        <v>240</v>
      </c>
      <c r="C87" s="123"/>
      <c r="D87" s="218">
        <v>40000</v>
      </c>
      <c r="E87" s="186" t="s">
        <v>237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239</v>
      </c>
      <c r="B88" s="57" t="s">
        <v>241</v>
      </c>
      <c r="C88" s="56"/>
      <c r="D88" s="218">
        <v>6000</v>
      </c>
      <c r="E88" s="185" t="s">
        <v>237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210</v>
      </c>
      <c r="C89" s="123"/>
      <c r="D89" s="218">
        <v>20000</v>
      </c>
      <c r="E89" s="186" t="s">
        <v>227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131</v>
      </c>
      <c r="C90" s="123">
        <v>1789726772</v>
      </c>
      <c r="D90" s="218">
        <v>40000</v>
      </c>
      <c r="E90" s="185" t="s">
        <v>176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223</v>
      </c>
      <c r="B91" s="58" t="s">
        <v>224</v>
      </c>
      <c r="C91" s="123"/>
      <c r="D91" s="218">
        <v>31830</v>
      </c>
      <c r="E91" s="186" t="s">
        <v>222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205</v>
      </c>
      <c r="B92" s="58" t="s">
        <v>206</v>
      </c>
      <c r="C92" s="123"/>
      <c r="D92" s="218">
        <v>20000</v>
      </c>
      <c r="E92" s="185" t="s">
        <v>222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162</v>
      </c>
      <c r="B93" s="58" t="s">
        <v>163</v>
      </c>
      <c r="C93" s="123"/>
      <c r="D93" s="218">
        <v>25000</v>
      </c>
      <c r="E93" s="185" t="s">
        <v>216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218</v>
      </c>
      <c r="B94" s="58" t="s">
        <v>219</v>
      </c>
      <c r="C94" s="123"/>
      <c r="D94" s="218">
        <v>7700</v>
      </c>
      <c r="E94" s="185" t="s">
        <v>217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96"/>
      <c r="B95" s="124"/>
      <c r="C95" s="123"/>
      <c r="D95" s="218"/>
      <c r="E95" s="185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237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7"/>
      <c r="B114" s="308" t="s">
        <v>236</v>
      </c>
      <c r="C114" s="309"/>
      <c r="D114" s="310">
        <v>47500</v>
      </c>
      <c r="E114" s="311" t="s">
        <v>229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231</v>
      </c>
      <c r="B115" s="58" t="s">
        <v>197</v>
      </c>
      <c r="C115" s="123" t="s">
        <v>198</v>
      </c>
      <c r="D115" s="218">
        <v>5500</v>
      </c>
      <c r="E115" s="186" t="s">
        <v>232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2624295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2624295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6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4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8" t="s">
        <v>53</v>
      </c>
      <c r="B1" s="349"/>
      <c r="C1" s="349"/>
      <c r="D1" s="349"/>
      <c r="E1" s="350"/>
      <c r="F1" s="5"/>
      <c r="G1" s="5"/>
    </row>
    <row r="2" spans="1:25" ht="21.75">
      <c r="A2" s="354" t="s">
        <v>68</v>
      </c>
      <c r="B2" s="355"/>
      <c r="C2" s="355"/>
      <c r="D2" s="355"/>
      <c r="E2" s="356"/>
      <c r="F2" s="5"/>
      <c r="G2" s="5"/>
    </row>
    <row r="3" spans="1:25" ht="23.25">
      <c r="A3" s="351" t="s">
        <v>247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118</v>
      </c>
      <c r="B4" s="358"/>
      <c r="C4" s="274"/>
      <c r="D4" s="359" t="s">
        <v>117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8829772.8597999997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121618.82750000004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77125.967700000852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33259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2624295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88359.827500000043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238</v>
      </c>
      <c r="E12" s="256">
        <v>2548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 t="s">
        <v>230</v>
      </c>
      <c r="E14" s="254">
        <v>33580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242</v>
      </c>
      <c r="B15" s="258">
        <v>500000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11588359.827500001</v>
      </c>
      <c r="C17" s="40"/>
      <c r="D17" s="40" t="s">
        <v>7</v>
      </c>
      <c r="E17" s="257">
        <f>SUM(E5:E16)</f>
        <v>11588359.827500001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5" t="s">
        <v>15</v>
      </c>
      <c r="B19" s="346"/>
      <c r="C19" s="346"/>
      <c r="D19" s="346"/>
      <c r="E19" s="34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374390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242900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193000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207</v>
      </c>
      <c r="B25" s="127">
        <v>26000</v>
      </c>
      <c r="C25" s="39"/>
      <c r="D25" s="279" t="s">
        <v>142</v>
      </c>
      <c r="E25" s="280">
        <v>54000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214</v>
      </c>
      <c r="E28" s="288">
        <v>41520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208</v>
      </c>
      <c r="B30" s="285">
        <v>40490</v>
      </c>
      <c r="C30" s="286"/>
      <c r="D30" s="287" t="s">
        <v>215</v>
      </c>
      <c r="E30" s="288">
        <v>20000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225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243</v>
      </c>
      <c r="B32" s="285">
        <v>40000</v>
      </c>
      <c r="C32" s="286"/>
      <c r="D32" s="287" t="s">
        <v>220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5" t="s">
        <v>236</v>
      </c>
      <c r="B33" s="306">
        <v>47500</v>
      </c>
      <c r="C33" s="294"/>
      <c r="D33" s="303" t="s">
        <v>244</v>
      </c>
      <c r="E33" s="304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14"/>
      <c r="B34" s="1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2022-04-14T19:40:12Z</dcterms:modified>
</cp:coreProperties>
</file>