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<sst xmlns="http://schemas.openxmlformats.org/spreadsheetml/2006/main" count="396" uniqueCount="305">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</sst>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98" sqref="I98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268</v>
      </c>
      <c r="C2" s="66"/>
      <c r="D2" s="40" t="s">
        <v>80</v>
      </c>
      <c r="E2" s="34">
        <f ca="1">TODAY()</f>
        <v>44560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customHeight="1">
      <c r="A5" s="42" t="s">
        <v>261</v>
      </c>
      <c r="B5" s="28">
        <v>7244.21</v>
      </c>
      <c r="C5" s="17">
        <v>15</v>
      </c>
      <c r="D5" s="18">
        <f t="shared" ref="D5:D37" si="0">B5*C5</f>
        <v>108663.15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276</v>
      </c>
      <c r="B6" s="28">
        <v>7056.76</v>
      </c>
      <c r="C6" s="17">
        <v>60</v>
      </c>
      <c r="D6" s="18">
        <f t="shared" si="0"/>
        <v>423405.60000000003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42" t="s">
        <v>304</v>
      </c>
      <c r="B15" s="28">
        <v>932.26</v>
      </c>
      <c r="C15" s="17">
        <v>300</v>
      </c>
      <c r="D15" s="18">
        <f t="shared" si="0"/>
        <v>279678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299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customHeight="1">
      <c r="A20" s="42" t="s">
        <v>280</v>
      </c>
      <c r="B20" s="28">
        <v>922.2</v>
      </c>
      <c r="C20" s="17">
        <v>160</v>
      </c>
      <c r="D20" s="18">
        <f t="shared" si="0"/>
        <v>147552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240</v>
      </c>
      <c r="B21" s="28">
        <v>1069.5899999999999</v>
      </c>
      <c r="C21" s="17">
        <v>50</v>
      </c>
      <c r="D21" s="18">
        <f t="shared" si="0"/>
        <v>53479.499999999993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284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241</v>
      </c>
      <c r="B38" s="28">
        <v>1169.7860000000001</v>
      </c>
      <c r="C38" s="17">
        <v>100</v>
      </c>
      <c r="D38" s="18">
        <f t="shared" ref="D38:D70" si="1">B38*C38</f>
        <v>116978.6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281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60</v>
      </c>
      <c r="D42" s="18">
        <f t="shared" si="1"/>
        <v>85342.8</v>
      </c>
      <c r="E42" s="39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292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285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282</v>
      </c>
      <c r="B56" s="47">
        <v>4706.18</v>
      </c>
      <c r="C56" s="48">
        <v>10</v>
      </c>
      <c r="D56" s="45">
        <f t="shared" si="1"/>
        <v>47061.8</v>
      </c>
      <c r="E56" s="39" t="s">
        <v>297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286</v>
      </c>
      <c r="B68" s="28">
        <v>5142.21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294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259</v>
      </c>
      <c r="B97" s="28">
        <v>1364.2405000000001</v>
      </c>
      <c r="C97" s="17">
        <v>40</v>
      </c>
      <c r="D97" s="18">
        <f t="shared" si="3"/>
        <v>54569.62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43" t="s">
        <v>263</v>
      </c>
      <c r="B98" s="28">
        <v>1403.33</v>
      </c>
      <c r="C98" s="17">
        <v>40</v>
      </c>
      <c r="D98" s="18">
        <f t="shared" si="3"/>
        <v>56133.2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298</v>
      </c>
      <c r="B99" s="28">
        <v>1225.06</v>
      </c>
      <c r="C99" s="17">
        <v>100</v>
      </c>
      <c r="D99" s="18">
        <f t="shared" si="3"/>
        <v>122506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295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283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266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296</v>
      </c>
      <c r="B104" s="28">
        <v>1204.8599999999999</v>
      </c>
      <c r="C104" s="17">
        <v>40</v>
      </c>
      <c r="D104" s="18">
        <f t="shared" si="4"/>
        <v>48194.399999999994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293</v>
      </c>
      <c r="B121" s="28">
        <v>1390.3</v>
      </c>
      <c r="C121" s="17">
        <v>20</v>
      </c>
      <c r="D121" s="18">
        <f t="shared" si="4"/>
        <v>27806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267</v>
      </c>
      <c r="B162" s="28">
        <v>7242.2</v>
      </c>
      <c r="C162" s="17">
        <v>10</v>
      </c>
      <c r="D162" s="18">
        <f t="shared" si="5"/>
        <v>72422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2" t="s">
        <v>303</v>
      </c>
      <c r="B163" s="28">
        <v>7488.13</v>
      </c>
      <c r="C163" s="17">
        <v>20</v>
      </c>
      <c r="D163" s="18">
        <f t="shared" si="5"/>
        <v>149762.6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270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271</v>
      </c>
      <c r="B165" s="28">
        <v>7778.48</v>
      </c>
      <c r="C165" s="17"/>
      <c r="D165" s="18">
        <f t="shared" si="5"/>
        <v>0</v>
      </c>
      <c r="E165" s="18" t="s">
        <v>277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272</v>
      </c>
      <c r="B166" s="28">
        <v>9066.5400000000009</v>
      </c>
      <c r="C166" s="17"/>
      <c r="D166" s="18">
        <f t="shared" si="5"/>
        <v>0</v>
      </c>
      <c r="E166" s="39" t="s">
        <v>287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287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273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289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2" t="s">
        <v>278</v>
      </c>
      <c r="B170" s="28">
        <v>9056.51</v>
      </c>
      <c r="C170" s="17">
        <v>20</v>
      </c>
      <c r="D170" s="18">
        <f t="shared" si="6"/>
        <v>181130.2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279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274</v>
      </c>
      <c r="B172" s="28">
        <v>9056.51</v>
      </c>
      <c r="C172" s="17"/>
      <c r="D172" s="18">
        <f t="shared" si="6"/>
        <v>0</v>
      </c>
      <c r="E172" s="39" t="s">
        <v>288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275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1065</v>
      </c>
      <c r="D174" s="59">
        <f>SUBTOTAL(9,D5:D173)</f>
        <v>1998461.87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269</v>
      </c>
      <c r="C180" s="53"/>
      <c r="D180" s="54"/>
      <c r="E180" s="22" t="s">
        <v>133</v>
      </c>
    </row>
    <row r="181" spans="2:5" ht="15" customHeight="1" thickBot="1">
      <c r="B181" s="52" t="s">
        <v>300</v>
      </c>
      <c r="C181" s="53">
        <v>0</v>
      </c>
      <c r="D181" s="54"/>
      <c r="E181" s="22"/>
    </row>
    <row r="182" spans="2:5" ht="19.5" thickBot="1">
      <c r="B182" s="55" t="s">
        <v>291</v>
      </c>
      <c r="C182" s="57">
        <f>C180+C181</f>
        <v>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301</v>
      </c>
    </row>
    <row r="11" spans="1:14">
      <c r="N11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2021-12-30T03:33:51Z</dcterms:modified>
</cp:coreProperties>
</file>