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9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<sst xmlns="http://schemas.openxmlformats.org/spreadsheetml/2006/main" count="387" uniqueCount="209">
  <si>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</si>
  <si>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</si>
  <si>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</si>
  <si>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</si>
  <si>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</si>
  <si>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</si>
  <si>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</si>
  <si>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</si>
  <si>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</si>
  <si>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</si>
  <si>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</si>
  <si>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</si>
  <si>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</si>
  <si>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</si>
  <si>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</si>
  <si>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</si>
  <si>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</si>
  <si>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</si>
  <si>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</si>
  <si>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</si>
  <si>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</si>
  <si>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</si>
  <si>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</si>
  <si>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</si>
  <si>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</si>
  <si>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</si>
  <si>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</si>
  <si>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</si>
  <si>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</si>
  <si>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</si>
  <si>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</si>
  <si>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</si>
  <si>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</si>
  <si>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</si>
  <si>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</si>
  <si>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</si>
  <si>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</si>
  <si>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</si>
  <si>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</si>
  <si>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</si>
  <si>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</si>
  <si>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</si>
  <si>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</si>
  <si>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</si>
  <si>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</si>
  <si>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</si>
  <si>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</si>
  <si>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</si>
  <si>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</si>
  <si>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</si>
  <si>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</si>
  <si>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</si>
  <si>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</si>
  <si>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</si>
  <si>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</si>
  <si>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</si>
  <si>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</si>
  <si>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</si>
  <si>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</si>
  <si>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</si>
  <si>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</si>
  <si>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</si>
  <si>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</si>
  <si>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</si>
  <si>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</si>
  <si>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</si>
  <si>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</si>
  <si>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</si>
  <si>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</si>
  <si>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</si>
  <si>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</si>
  <si>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</si>
  <si>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</si>
  <si>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</si>
  <si>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</si>
  <si>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</si>
  <si>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</si>
  <si>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</si>
  <si>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</si>
  <si>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</si>
  <si>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</si>
  <si>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</si>
  <si>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</si>
  <si>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</si>
  <si>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</si>
  <si>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</si>
  <si>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</si>
  <si>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</si>
  <si>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</si>
  <si>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</si>
  <si>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</si>
  <si>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</si>
  <si>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</si>
  <si>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</si>
  <si>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</si>
  <si>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</si>
  <si>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</si>
  <si>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</si>
  <si>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</si>
  <si>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</si>
  <si>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</si>
  <si>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</si>
  <si>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</si>
  <si>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</si>
  <si>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</si>
  <si>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</si>
  <si>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</si>
  <si>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</si>
  <si>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</si>
  <si>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</si>
  <si>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</si>
  <si>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</si>
  <si>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</si>
  <si>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</si>
  <si>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</si>
  <si>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</si>
  <si>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</si>
  <si>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</si>
  <si>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</si>
  <si>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</si>
  <si>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</si>
  <si>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</si>
  <si>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</si>
  <si>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</si>
  <si>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</si>
  <si>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</si>
  <si>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</si>
  <si>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</si>
  <si>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</si>
  <si>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</si>
  <si>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</si>
  <si>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</si>
  <si>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</si>
  <si>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</si>
  <si>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</si>
  <si>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</si>
  <si>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</si>
  <si>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</si>
  <si>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</si>
  <si>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</si>
  <si>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</si>
  <si>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</si>
  <si>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</si>
  <si>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</si>
  <si>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</si>
  <si>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</si>
  <si>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</si>
  <si>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</si>
  <si>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</si>
  <si>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</si>
  <si>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</si>
  <si>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</si>
  <si>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</si>
  <si>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</si>
  <si>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</si>
  <si>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</si>
  <si>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</si>
  <si>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</si>
  <si>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</si>
  <si>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</si>
  <si>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</si>
  <si>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</si>
  <si>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</si>
  <si>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</si>
  <si>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</si>
  <si>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</si>
  <si>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</si>
  <si>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</si>
  <si>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</si>
  <si>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</si>
  <si>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</si>
  <si>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</si>
  <si>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</si>
  <si>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</si>
  <si>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</si>
  <si>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</si>
  <si>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</si>
  <si>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</si>
  <si>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</si>
  <si>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</si>
  <si>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</si>
  <si>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</si>
  <si>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</si>
  <si>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</si>
  <si>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</si>
  <si>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</si>
  <si>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</si>
  <si>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</si>
  <si>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</si>
  <si>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</si>
  <si>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</si>
  <si>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</si>
  <si>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</si>
  <si>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</si>
  <si>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04.11.2021</t>
  </si>
  <si>
    <t>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</si>
  <si>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</si>
  <si>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</si>
  <si>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</si>
  <si>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</si>
  <si>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</si>
  <si>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</si>
  <si>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</si>
  <si>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</si>
  <si>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</si>
  <si>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</si>
  <si>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Date:09.11.2021</t>
  </si>
  <si>
    <t>Rasel Telecom</t>
  </si>
  <si>
    <t>Realme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</si>
</sst>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18" sqref="I18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194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198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200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 t="s">
        <v>202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4"/>
      <c r="B14" s="28" t="s">
        <v>205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4"/>
      <c r="B15" s="28"/>
      <c r="C15" s="293"/>
      <c r="D15" s="293"/>
      <c r="E15" s="295">
        <f t="shared" si="0"/>
        <v>4388</v>
      </c>
      <c r="F15" s="20"/>
      <c r="G15" s="2"/>
      <c r="H15" s="12"/>
    </row>
    <row r="16" spans="1:8">
      <c r="A16" s="324"/>
      <c r="B16" s="28"/>
      <c r="C16" s="293"/>
      <c r="D16" s="293"/>
      <c r="E16" s="295">
        <f t="shared" si="0"/>
        <v>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4388</v>
      </c>
      <c r="F82" s="20"/>
      <c r="G82" s="2"/>
    </row>
    <row r="83" spans="1:7">
      <c r="A83" s="324"/>
      <c r="B83" s="33"/>
      <c r="C83" s="295">
        <f>SUM(C5:C72)</f>
        <v>2214388</v>
      </c>
      <c r="D83" s="295">
        <f>SUM(D5:D77)</f>
        <v>2210000</v>
      </c>
      <c r="E83" s="297">
        <f>E71</f>
        <v>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194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198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200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202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205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8350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2940</v>
      </c>
      <c r="H37" s="117">
        <f t="shared" si="1"/>
        <v>0</v>
      </c>
      <c r="I37" s="117">
        <f t="shared" si="1"/>
        <v>0</v>
      </c>
      <c r="J37" s="117">
        <f t="shared" si="1"/>
        <v>280</v>
      </c>
      <c r="K37" s="117">
        <f t="shared" si="1"/>
        <v>3840</v>
      </c>
      <c r="L37" s="117">
        <f t="shared" si="1"/>
        <v>0</v>
      </c>
      <c r="M37" s="117">
        <f t="shared" si="1"/>
        <v>1700</v>
      </c>
      <c r="N37" s="133">
        <f t="shared" si="1"/>
        <v>150</v>
      </c>
      <c r="O37" s="117">
        <f t="shared" si="1"/>
        <v>0</v>
      </c>
      <c r="P37" s="118">
        <f t="shared" si="1"/>
        <v>0</v>
      </c>
      <c r="Q37" s="119">
        <f>SUM(Q6:Q36)</f>
        <v>23890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195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198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200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202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205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3603290</v>
      </c>
      <c r="C33" s="301">
        <f>SUM(C5:C32)</f>
        <v>3587850</v>
      </c>
      <c r="D33" s="300">
        <f>SUM(D5:D32)</f>
        <v>23890</v>
      </c>
      <c r="E33" s="300">
        <f>SUM(E5:E32)</f>
        <v>3611740</v>
      </c>
      <c r="F33" s="300">
        <f>B33-E33</f>
        <v>-8450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194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199</v>
      </c>
      <c r="C39" s="312" t="s">
        <v>146</v>
      </c>
      <c r="D39" s="229">
        <v>1260</v>
      </c>
      <c r="E39" s="194" t="s">
        <v>198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201</v>
      </c>
      <c r="C40" s="134" t="s">
        <v>146</v>
      </c>
      <c r="D40" s="229">
        <v>100</v>
      </c>
      <c r="E40" s="194" t="s">
        <v>200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623780</v>
      </c>
      <c r="E46" s="204" t="s">
        <v>205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198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202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18550</v>
      </c>
      <c r="E52" s="196" t="s">
        <v>205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33650</v>
      </c>
      <c r="E53" s="198" t="s">
        <v>198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194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12250</v>
      </c>
      <c r="E81" s="198" t="s">
        <v>200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200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204</v>
      </c>
      <c r="B87" s="69" t="s">
        <v>203</v>
      </c>
      <c r="C87" s="134"/>
      <c r="D87" s="232">
        <v>500</v>
      </c>
      <c r="E87" s="196" t="s">
        <v>202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 t="s">
        <v>207</v>
      </c>
      <c r="C88" s="134"/>
      <c r="D88" s="232">
        <v>270</v>
      </c>
      <c r="E88" s="198" t="s">
        <v>205</v>
      </c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196</v>
      </c>
      <c r="B115" s="69" t="s">
        <v>197</v>
      </c>
      <c r="C115" s="134"/>
      <c r="D115" s="232">
        <v>10000</v>
      </c>
      <c r="E115" s="198" t="s">
        <v>202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2175471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2175471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5" zoomScaleNormal="100" workbookViewId="0">
      <selection activeCell="D29" sqref="D2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206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3811258.6218857099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95592.439476190484</v>
      </c>
      <c r="C7" s="48"/>
      <c r="D7" s="46" t="s">
        <v>21</v>
      </c>
      <c r="E7" s="279">
        <v>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1030593.8175904807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23890</v>
      </c>
      <c r="C11" s="47"/>
      <c r="D11" s="46" t="s">
        <v>12</v>
      </c>
      <c r="E11" s="279">
        <v>2175471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139610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71702.439476190484</v>
      </c>
      <c r="C13" s="47"/>
      <c r="D13" s="46" t="s">
        <v>192</v>
      </c>
      <c r="E13" s="282">
        <v>660381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261" t="s">
        <v>208</v>
      </c>
      <c r="B15" s="285">
        <v>250000</v>
      </c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7821702.4394761901</v>
      </c>
      <c r="C16" s="47"/>
      <c r="D16" s="47" t="s">
        <v>7</v>
      </c>
      <c r="E16" s="283">
        <f>E6+E7+E8+E11+E12+E13</f>
        <v>7821702.4394761901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623780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2021-11-09T16:16:59Z</dcterms:modified>
</cp:coreProperties>
</file>