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18" i="1" l="1"/>
  <c r="F19" i="1"/>
  <c r="F20" i="1"/>
  <c r="F17" i="1"/>
  <c r="F6" i="1"/>
  <c r="F7" i="1"/>
  <c r="F8" i="1"/>
  <c r="F9" i="1"/>
  <c r="F10" i="1"/>
  <c r="F11" i="1"/>
  <c r="F12" i="1"/>
  <c r="F13" i="1"/>
  <c r="F14" i="1"/>
  <c r="F5" i="1"/>
  <c r="D20" i="1" l="1"/>
  <c r="D15" i="1"/>
  <c r="D21" i="1" s="1"/>
</calcChain>
</file>

<file path=xl/sharedStrings.xml><?xml version="1.0" encoding="utf-8"?>
<sst xmlns="http://schemas.openxmlformats.org/spreadsheetml/2006/main" count="40" uniqueCount="30">
  <si>
    <t>Mugdho Corporation</t>
  </si>
  <si>
    <t>Symphony</t>
  </si>
  <si>
    <t>S.N</t>
  </si>
  <si>
    <t>Name</t>
  </si>
  <si>
    <t>Designation</t>
  </si>
  <si>
    <t>Amount</t>
  </si>
  <si>
    <t>Signature</t>
  </si>
  <si>
    <t>Rahinul Kabir</t>
  </si>
  <si>
    <t>B.M</t>
  </si>
  <si>
    <t>Md Haider Khan</t>
  </si>
  <si>
    <t>DSR</t>
  </si>
  <si>
    <t>Md Kamrul Islam</t>
  </si>
  <si>
    <t>Md Moradur Rahman</t>
  </si>
  <si>
    <t>Md Atikur Rahman</t>
  </si>
  <si>
    <t>Md Safiul Islam</t>
  </si>
  <si>
    <t>Aminul Islam Tutul</t>
  </si>
  <si>
    <t>Md Imran Hasan</t>
  </si>
  <si>
    <t>A.DSR</t>
  </si>
  <si>
    <t>Cleaner</t>
  </si>
  <si>
    <t>realme</t>
  </si>
  <si>
    <t>Md Shohanur Rahman</t>
  </si>
  <si>
    <t>Md Asad Ali</t>
  </si>
  <si>
    <t>Md Rofiqul Islam</t>
  </si>
  <si>
    <t>Rasel Ahmed</t>
  </si>
  <si>
    <t>Advance</t>
  </si>
  <si>
    <t>Need to Pay</t>
  </si>
  <si>
    <t>Grand Total Payment Amount=</t>
  </si>
  <si>
    <t>Salar August 2021</t>
  </si>
  <si>
    <t>Symphony Total Salary =</t>
  </si>
  <si>
    <t>Realme Total Salary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</si>
</sst>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3" fontId="2" fillId="0" borderId="0" xfId="0" applyNumberFormat="1" applyFont="1"/>
    <xf numFmtId="3" fontId="2" fillId="0" borderId="2" xfId="0" applyNumberFormat="1" applyFont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3" xfId="0" applyFont="1" applyBorder="1"/>
    <xf numFmtId="0" fontId="2" fillId="3" borderId="3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vertical="center"/>
    </xf>
    <xf numFmtId="0" fontId="2" fillId="5" borderId="6" xfId="0" applyFont="1" applyFill="1" applyBorder="1"/>
    <xf numFmtId="3" fontId="2" fillId="5" borderId="5" xfId="0" applyNumberFormat="1" applyFont="1" applyFill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3" workbookViewId="0">
      <selection activeCell="N17" sqref="N17"/>
    </sheetView>
  </sheetViews>
  <sheetFormatPr defaultRowHeight="17.25" x14ac:dyDescent="0.3"/>
  <cols>
    <col min="1" max="1" width="4.7109375" style="1" bestFit="1" customWidth="1"/>
    <col min="2" max="2" width="24" style="1" bestFit="1" customWidth="1"/>
    <col min="3" max="3" width="13.42578125" style="1" bestFit="1" customWidth="1"/>
    <col min="4" max="4" width="14.28515625" style="1" customWidth="1"/>
    <col min="5" max="5" width="13.5703125" style="1" customWidth="1"/>
    <col min="6" max="6" width="13.7109375" style="1" bestFit="1" customWidth="1"/>
    <col min="7" max="7" width="19.5703125" style="1" customWidth="1"/>
    <col min="8" max="16384" width="9.140625" style="1"/>
  </cols>
  <sheetData>
    <row r="1" spans="1:7" ht="26.25" x14ac:dyDescent="0.4">
      <c r="A1" s="19" t="s">
        <v>0</v>
      </c>
      <c r="B1" s="20"/>
      <c r="C1" s="20"/>
      <c r="D1" s="20"/>
      <c r="E1" s="20"/>
      <c r="F1" s="20"/>
      <c r="G1" s="21"/>
    </row>
    <row r="2" spans="1:7" x14ac:dyDescent="0.3">
      <c r="A2" s="22" t="s">
        <v>27</v>
      </c>
      <c r="B2" s="23"/>
      <c r="C2" s="23"/>
      <c r="D2" s="23"/>
      <c r="E2" s="23"/>
      <c r="F2" s="23"/>
      <c r="G2" s="24"/>
    </row>
    <row r="3" spans="1:7" ht="19.5" x14ac:dyDescent="0.3">
      <c r="A3" s="25" t="s">
        <v>1</v>
      </c>
      <c r="B3" s="26"/>
      <c r="C3" s="26"/>
      <c r="D3" s="26"/>
      <c r="E3" s="26"/>
      <c r="F3" s="26"/>
      <c r="G3" s="27"/>
    </row>
    <row r="4" spans="1:7" x14ac:dyDescent="0.3">
      <c r="A4" s="13" t="s">
        <v>2</v>
      </c>
      <c r="B4" s="12" t="s">
        <v>3</v>
      </c>
      <c r="C4" s="12" t="s">
        <v>4</v>
      </c>
      <c r="D4" s="12" t="s">
        <v>5</v>
      </c>
      <c r="E4" s="12" t="s">
        <v>24</v>
      </c>
      <c r="F4" s="12" t="s">
        <v>25</v>
      </c>
      <c r="G4" s="14" t="s">
        <v>6</v>
      </c>
    </row>
    <row r="5" spans="1:7" ht="39.950000000000003" hidden="1" customHeight="1" x14ac:dyDescent="0.3">
      <c r="A5" s="2">
        <v>1</v>
      </c>
      <c r="B5" s="3" t="s">
        <v>7</v>
      </c>
      <c r="C5" s="4" t="s">
        <v>8</v>
      </c>
      <c r="D5" s="5">
        <v>15500</v>
      </c>
      <c r="E5" s="5">
        <v>15500</v>
      </c>
      <c r="F5" s="8">
        <f>D5-E5</f>
        <v>0</v>
      </c>
      <c r="G5" s="15"/>
    </row>
    <row r="6" spans="1:7" ht="39.950000000000003" customHeight="1" x14ac:dyDescent="0.3">
      <c r="A6" s="2">
        <v>2</v>
      </c>
      <c r="B6" s="3" t="s">
        <v>9</v>
      </c>
      <c r="C6" s="4" t="s">
        <v>10</v>
      </c>
      <c r="D6" s="6">
        <v>7300</v>
      </c>
      <c r="E6" s="6">
        <v>0</v>
      </c>
      <c r="F6" s="8">
        <f t="shared" ref="F6:F14" si="0">D6-E6</f>
        <v>7300</v>
      </c>
      <c r="G6" s="15"/>
    </row>
    <row r="7" spans="1:7" ht="39.950000000000003" customHeight="1" x14ac:dyDescent="0.3">
      <c r="A7" s="2">
        <v>3</v>
      </c>
      <c r="B7" s="3" t="s">
        <v>11</v>
      </c>
      <c r="C7" s="4" t="s">
        <v>10</v>
      </c>
      <c r="D7" s="6">
        <v>7300</v>
      </c>
      <c r="E7" s="6">
        <v>5000</v>
      </c>
      <c r="F7" s="8">
        <f t="shared" si="0"/>
        <v>2300</v>
      </c>
      <c r="G7" s="15"/>
    </row>
    <row r="8" spans="1:7" ht="39.950000000000003" customHeight="1" x14ac:dyDescent="0.3">
      <c r="A8" s="2">
        <v>4</v>
      </c>
      <c r="B8" s="3" t="s">
        <v>12</v>
      </c>
      <c r="C8" s="4" t="s">
        <v>10</v>
      </c>
      <c r="D8" s="6">
        <v>7800</v>
      </c>
      <c r="E8" s="6">
        <v>2875</v>
      </c>
      <c r="F8" s="8">
        <f t="shared" si="0"/>
        <v>4925</v>
      </c>
      <c r="G8" s="15"/>
    </row>
    <row r="9" spans="1:7" ht="39.950000000000003" customHeight="1" x14ac:dyDescent="0.3">
      <c r="A9" s="2">
        <v>5</v>
      </c>
      <c r="B9" s="3" t="s">
        <v>13</v>
      </c>
      <c r="C9" s="4" t="s">
        <v>10</v>
      </c>
      <c r="D9" s="6">
        <v>7300</v>
      </c>
      <c r="E9" s="6">
        <v>3000</v>
      </c>
      <c r="F9" s="8">
        <f t="shared" si="0"/>
        <v>4300</v>
      </c>
      <c r="G9" s="15"/>
    </row>
    <row r="10" spans="1:7" ht="39.950000000000003" customHeight="1" x14ac:dyDescent="0.3">
      <c r="A10" s="2">
        <v>6</v>
      </c>
      <c r="B10" s="3" t="s">
        <v>14</v>
      </c>
      <c r="C10" s="4" t="s">
        <v>10</v>
      </c>
      <c r="D10" s="6">
        <v>7300</v>
      </c>
      <c r="E10" s="6">
        <v>6500</v>
      </c>
      <c r="F10" s="8">
        <f t="shared" si="0"/>
        <v>800</v>
      </c>
      <c r="G10" s="15"/>
    </row>
    <row r="11" spans="1:7" ht="39.950000000000003" customHeight="1" x14ac:dyDescent="0.3">
      <c r="A11" s="2">
        <v>7</v>
      </c>
      <c r="B11" s="3" t="s">
        <v>23</v>
      </c>
      <c r="C11" s="4" t="s">
        <v>10</v>
      </c>
      <c r="D11" s="6">
        <v>7300</v>
      </c>
      <c r="E11" s="6">
        <v>10070</v>
      </c>
      <c r="F11" s="8">
        <f t="shared" si="0"/>
        <v>-2770</v>
      </c>
      <c r="G11" s="15"/>
    </row>
    <row r="12" spans="1:7" ht="39.950000000000003" customHeight="1" x14ac:dyDescent="0.3">
      <c r="A12" s="2">
        <v>8</v>
      </c>
      <c r="B12" s="3" t="s">
        <v>15</v>
      </c>
      <c r="C12" s="4" t="s">
        <v>10</v>
      </c>
      <c r="D12" s="6">
        <v>7300</v>
      </c>
      <c r="E12" s="6">
        <v>1000</v>
      </c>
      <c r="F12" s="8">
        <f t="shared" si="0"/>
        <v>6300</v>
      </c>
      <c r="G12" s="15"/>
    </row>
    <row r="13" spans="1:7" ht="39.950000000000003" customHeight="1" x14ac:dyDescent="0.3">
      <c r="A13" s="2">
        <v>9</v>
      </c>
      <c r="B13" s="3" t="s">
        <v>16</v>
      </c>
      <c r="C13" s="4" t="s">
        <v>17</v>
      </c>
      <c r="D13" s="6">
        <v>7200</v>
      </c>
      <c r="E13" s="6">
        <v>10000</v>
      </c>
      <c r="F13" s="8">
        <f t="shared" si="0"/>
        <v>-2800</v>
      </c>
      <c r="G13" s="15"/>
    </row>
    <row r="14" spans="1:7" ht="39.950000000000003" customHeight="1" x14ac:dyDescent="0.3">
      <c r="A14" s="2">
        <v>10</v>
      </c>
      <c r="B14" s="3" t="s">
        <v>18</v>
      </c>
      <c r="C14" s="4" t="s">
        <v>18</v>
      </c>
      <c r="D14" s="6">
        <v>1000</v>
      </c>
      <c r="E14" s="6">
        <v>0</v>
      </c>
      <c r="F14" s="8">
        <f t="shared" si="0"/>
        <v>1000</v>
      </c>
      <c r="G14" s="15"/>
    </row>
    <row r="15" spans="1:7" x14ac:dyDescent="0.3">
      <c r="A15" s="17" t="s">
        <v>28</v>
      </c>
      <c r="B15" s="18"/>
      <c r="C15" s="18"/>
      <c r="D15" s="9">
        <f>SUM(D5:D14)</f>
        <v>75300</v>
      </c>
      <c r="E15" s="9"/>
      <c r="F15" s="10"/>
      <c r="G15" s="16"/>
    </row>
    <row r="16" spans="1:7" ht="19.5" x14ac:dyDescent="0.3">
      <c r="A16" s="28" t="s">
        <v>19</v>
      </c>
      <c r="B16" s="29"/>
      <c r="C16" s="29"/>
      <c r="D16" s="29"/>
      <c r="E16" s="29"/>
      <c r="F16" s="29"/>
      <c r="G16" s="30"/>
    </row>
    <row r="17" spans="1:11" ht="39.950000000000003" customHeight="1" x14ac:dyDescent="0.3">
      <c r="A17" s="2">
        <v>11</v>
      </c>
      <c r="B17" s="4" t="s">
        <v>20</v>
      </c>
      <c r="C17" s="4" t="s">
        <v>10</v>
      </c>
      <c r="D17" s="6">
        <v>7800</v>
      </c>
      <c r="E17" s="6">
        <v>500</v>
      </c>
      <c r="F17" s="4">
        <f>D17-E17</f>
        <v>7300</v>
      </c>
      <c r="G17" s="15"/>
      <c r="K17" s="7"/>
    </row>
    <row r="18" spans="1:11" ht="39.950000000000003" customHeight="1" x14ac:dyDescent="0.3">
      <c r="A18" s="2">
        <v>12</v>
      </c>
      <c r="B18" s="4" t="s">
        <v>21</v>
      </c>
      <c r="C18" s="4" t="s">
        <v>10</v>
      </c>
      <c r="D18" s="6">
        <v>7300</v>
      </c>
      <c r="E18" s="6">
        <v>0</v>
      </c>
      <c r="F18" s="4">
        <f t="shared" ref="F18:F20" si="1">D18-E18</f>
        <v>7300</v>
      </c>
      <c r="G18" s="15"/>
    </row>
    <row r="19" spans="1:11" ht="39.950000000000003" customHeight="1" x14ac:dyDescent="0.3">
      <c r="A19" s="2">
        <v>13</v>
      </c>
      <c r="B19" s="4" t="s">
        <v>22</v>
      </c>
      <c r="C19" s="4" t="s">
        <v>10</v>
      </c>
      <c r="D19" s="6">
        <v>7300</v>
      </c>
      <c r="E19" s="6">
        <v>0</v>
      </c>
      <c r="F19" s="4">
        <f t="shared" si="1"/>
        <v>7300</v>
      </c>
      <c r="G19" s="15"/>
    </row>
    <row r="20" spans="1:11" x14ac:dyDescent="0.3">
      <c r="A20" s="17" t="s">
        <v>29</v>
      </c>
      <c r="B20" s="18"/>
      <c r="C20" s="18"/>
      <c r="D20" s="11">
        <f>SUM(D17:D19)</f>
        <v>22400</v>
      </c>
      <c r="E20" s="11"/>
      <c r="F20" s="10">
        <f t="shared" si="1"/>
        <v>22400</v>
      </c>
      <c r="G20" s="16"/>
    </row>
    <row r="21" spans="1:11" ht="30.75" customHeight="1" thickBot="1" x14ac:dyDescent="0.35">
      <c r="A21" s="31" t="s">
        <v>26</v>
      </c>
      <c r="B21" s="32"/>
      <c r="C21" s="32"/>
      <c r="D21" s="33">
        <f>D15+D20</f>
        <v>97700</v>
      </c>
      <c r="E21" s="33"/>
      <c r="F21" s="35">
        <f>F6+F7+F8+F9+F10+F12+F14+F17+F18+F19</f>
        <v>48825</v>
      </c>
      <c r="G21" s="34"/>
    </row>
  </sheetData>
  <mergeCells count="7">
    <mergeCell ref="A20:C20"/>
    <mergeCell ref="A21:C21"/>
    <mergeCell ref="A15:C15"/>
    <mergeCell ref="A1:G1"/>
    <mergeCell ref="A2:G2"/>
    <mergeCell ref="A3:G3"/>
    <mergeCell ref="A16:G16"/>
  </mergeCells>
  <conditionalFormatting sqref="F5:F15">
    <cfRule type="cellIs" dxfId="0" priority="1" operator="lessThan">
      <formula>0</formula>
    </cfRule>
  </conditionalFormatting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2021-08-31T14:43:31Z</dcterms:modified>
</cp:coreProperties>
</file>