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<sst xmlns="http://schemas.openxmlformats.org/spreadsheetml/2006/main" count="396" uniqueCount="305">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</sst>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M104" sqref="M104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269</v>
      </c>
      <c r="C2" s="66"/>
      <c r="D2" s="40" t="s">
        <v>80</v>
      </c>
      <c r="E2" s="34">
        <f ca="1">TODAY()</f>
        <v>44557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customHeight="1">
      <c r="A5" s="42" t="s">
        <v>262</v>
      </c>
      <c r="B5" s="28">
        <v>7244.21</v>
      </c>
      <c r="C5" s="17">
        <v>20</v>
      </c>
      <c r="D5" s="18">
        <f t="shared" ref="D5:D37" si="0">B5*C5</f>
        <v>144884.20000000001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277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300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customHeight="1">
      <c r="A20" s="42" t="s">
        <v>281</v>
      </c>
      <c r="B20" s="28">
        <v>922.2</v>
      </c>
      <c r="C20" s="17">
        <v>500</v>
      </c>
      <c r="D20" s="18">
        <f t="shared" si="0"/>
        <v>461100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1069.5899999999999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255</v>
      </c>
      <c r="B26" s="28">
        <v>1069.5899999999999</v>
      </c>
      <c r="C26" s="17">
        <v>40</v>
      </c>
      <c r="D26" s="18">
        <f t="shared" si="0"/>
        <v>42783.6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285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242</v>
      </c>
      <c r="B38" s="28">
        <v>1169.7860000000001</v>
      </c>
      <c r="C38" s="17">
        <v>100</v>
      </c>
      <c r="D38" s="18">
        <f t="shared" ref="D38:D70" si="1">B38*C38</f>
        <v>116978.6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42" t="s">
        <v>282</v>
      </c>
      <c r="B39" s="28">
        <v>1217.8900000000001</v>
      </c>
      <c r="C39" s="17">
        <v>40</v>
      </c>
      <c r="D39" s="18">
        <f t="shared" si="1"/>
        <v>48715.600000000006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40</v>
      </c>
      <c r="D42" s="18">
        <f t="shared" si="1"/>
        <v>56895.200000000004</v>
      </c>
      <c r="E42" s="39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293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286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1107.68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6" t="s">
        <v>283</v>
      </c>
      <c r="B56" s="47">
        <v>4706.18</v>
      </c>
      <c r="C56" s="48">
        <v>30</v>
      </c>
      <c r="D56" s="45">
        <f t="shared" si="1"/>
        <v>141185.40000000002</v>
      </c>
      <c r="E56" s="39" t="s">
        <v>298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287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295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256</v>
      </c>
      <c r="B86" s="28">
        <v>1267.0094999999999</v>
      </c>
      <c r="C86" s="17">
        <v>100</v>
      </c>
      <c r="D86" s="18">
        <f t="shared" si="3"/>
        <v>126700.94999999998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266</v>
      </c>
      <c r="B87" s="28">
        <v>1306.1024</v>
      </c>
      <c r="C87" s="17">
        <v>100</v>
      </c>
      <c r="D87" s="18">
        <f t="shared" si="3"/>
        <v>130610.24000000001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260</v>
      </c>
      <c r="B97" s="28">
        <v>1364.2405000000001</v>
      </c>
      <c r="C97" s="17">
        <v>60</v>
      </c>
      <c r="D97" s="18">
        <f t="shared" si="3"/>
        <v>81854.430000000008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43" t="s">
        <v>299</v>
      </c>
      <c r="B99" s="28">
        <v>1225.06</v>
      </c>
      <c r="C99" s="17">
        <v>40</v>
      </c>
      <c r="D99" s="18">
        <f t="shared" si="3"/>
        <v>49002.399999999994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296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284</v>
      </c>
      <c r="B102" s="28">
        <v>1214.8900000000001</v>
      </c>
      <c r="C102" s="17">
        <v>40</v>
      </c>
      <c r="D102" s="18">
        <f t="shared" si="3"/>
        <v>48595.600000000006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267</v>
      </c>
      <c r="B103" s="28">
        <v>1188.82</v>
      </c>
      <c r="C103" s="17">
        <v>60</v>
      </c>
      <c r="D103" s="18">
        <f t="shared" ref="D103:D134" si="4">B103*C103</f>
        <v>71329.2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43" t="s">
        <v>297</v>
      </c>
      <c r="B104" s="28">
        <v>1204.8599999999999</v>
      </c>
      <c r="C104" s="17">
        <v>60</v>
      </c>
      <c r="D104" s="18">
        <f t="shared" si="4"/>
        <v>72291.599999999991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2" t="s">
        <v>294</v>
      </c>
      <c r="B121" s="28">
        <v>1390.3</v>
      </c>
      <c r="C121" s="17">
        <v>40</v>
      </c>
      <c r="D121" s="18">
        <f t="shared" si="4"/>
        <v>55612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304</v>
      </c>
      <c r="B163" s="28">
        <v>7488.13</v>
      </c>
      <c r="C163" s="17"/>
      <c r="D163" s="18">
        <f t="shared" si="5"/>
        <v>0</v>
      </c>
      <c r="E163" s="18" t="s">
        <v>251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271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272</v>
      </c>
      <c r="B165" s="28">
        <v>7778.48</v>
      </c>
      <c r="C165" s="17"/>
      <c r="D165" s="18">
        <f t="shared" si="5"/>
        <v>0</v>
      </c>
      <c r="E165" s="18" t="s">
        <v>278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273</v>
      </c>
      <c r="B166" s="28">
        <v>9066.5400000000009</v>
      </c>
      <c r="C166" s="17"/>
      <c r="D166" s="18">
        <f t="shared" si="5"/>
        <v>0</v>
      </c>
      <c r="E166" s="39" t="s">
        <v>288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288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274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290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2" t="s">
        <v>279</v>
      </c>
      <c r="B170" s="28">
        <v>9056.51</v>
      </c>
      <c r="C170" s="17">
        <v>20</v>
      </c>
      <c r="D170" s="18">
        <f t="shared" si="6"/>
        <v>181130.2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2" t="s">
        <v>280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275</v>
      </c>
      <c r="B172" s="28">
        <v>9056.51</v>
      </c>
      <c r="C172" s="17"/>
      <c r="D172" s="18">
        <f t="shared" si="6"/>
        <v>0</v>
      </c>
      <c r="E172" s="39" t="s">
        <v>289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276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SUBTOTAL(9,C5:C173)</f>
        <v>1290</v>
      </c>
      <c r="D174" s="59">
        <f>SUBTOTAL(9,D5:D173)</f>
        <v>1829669.2199999997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2100000</v>
      </c>
      <c r="D180" s="54"/>
      <c r="E180" s="22" t="s">
        <v>133</v>
      </c>
    </row>
    <row r="181" spans="2:5" ht="15" customHeight="1" thickBot="1">
      <c r="B181" s="52" t="s">
        <v>301</v>
      </c>
      <c r="C181" s="53">
        <v>0</v>
      </c>
      <c r="D181" s="54"/>
      <c r="E181" s="22"/>
    </row>
    <row r="182" spans="2:5" ht="19.5" thickBot="1">
      <c r="B182" s="55" t="s">
        <v>292</v>
      </c>
      <c r="C182" s="57">
        <f>C180+C181</f>
        <v>2100000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302</v>
      </c>
    </row>
    <row r="11" spans="1:14">
      <c r="N11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2021-12-27T06:31:14Z</dcterms:modified>
</cp:coreProperties>
</file>