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9.01.2022\"/>
    </mc:Choice>
  </mc:AlternateContent>
  <bookViews>
    <workbookView xWindow="-120" yWindow="-120" windowWidth="20730" windowHeight="11310" tabRatio="599" firstSheet="1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A4+Rubber+Tissue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 xml:space="preserve">Led Bulb=450+ Mekar =100
</t>
        </r>
      </text>
    </comment>
  </commentList>
</comments>
</file>

<file path=xl/sharedStrings.xml><?xml version="1.0" encoding="utf-8"?>
<sst xmlns="http://schemas.openxmlformats.org/spreadsheetml/2006/main" count="194" uniqueCount="113">
  <si>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</si>
  <si>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</si>
  <si>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</si>
  <si>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</si>
  <si>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</si>
  <si>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</si>
  <si>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</si>
  <si>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</si>
  <si>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</si>
  <si>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</si>
  <si>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</si>
  <si>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</si>
  <si>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</si>
  <si>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</si>
  <si>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</si>
  <si>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</si>
  <si>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</si>
  <si>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</si>
  <si>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</si>
  <si>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</si>
  <si>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</si>
  <si>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</si>
  <si>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</si>
  <si>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</si>
  <si>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</si>
  <si>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</si>
  <si>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</si>
  <si>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</si>
  <si>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</si>
  <si>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</si>
  <si>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</si>
  <si>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</si>
  <si>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</si>
  <si>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</si>
  <si>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</si>
  <si>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</si>
  <si>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</si>
  <si>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</si>
  <si>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</si>
  <si>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</si>
  <si>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</si>
  <si>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</si>
  <si>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</si>
  <si>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</si>
  <si>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</si>
  <si>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</si>
  <si>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</si>
  <si>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</si>
  <si>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</si>
  <si>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</si>
  <si>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</si>
  <si>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</si>
  <si>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</si>
  <si>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</si>
  <si>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</si>
  <si>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</si>
  <si>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</si>
  <si>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</si>
  <si>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</si>
  <si>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</si>
  <si>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</si>
  <si>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</si>
  <si>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</si>
  <si>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</si>
  <si>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</si>
  <si>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</si>
  <si>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</si>
  <si>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</si>
  <si>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</si>
  <si>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</si>
  <si>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</si>
  <si>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</si>
  <si>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</si>
  <si>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</si>
  <si>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</si>
  <si>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</si>
  <si>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</si>
  <si>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</si>
  <si>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</si>
  <si>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</si>
  <si>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</si>
  <si>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</si>
  <si>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</si>
  <si>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</si>
  <si>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</si>
  <si>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</si>
  <si>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</si>
  <si>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</si>
  <si>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</si>
  <si>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</si>
  <si>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</si>
  <si>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</si>
  <si>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</si>
  <si>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</si>
  <si>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</si>
  <si>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</si>
  <si>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</si>
  <si>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</si>
  <si>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</si>
  <si>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</si>
  <si>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</si>
  <si>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</si>
  <si>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</si>
  <si>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</si>
  <si>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26.01.2022</t>
  </si>
  <si>
    <t>N=Sh Realme Showroom</t>
  </si>
  <si>
    <t>27.01.2022</t>
  </si>
  <si>
    <t>Symphony (-)</t>
  </si>
  <si>
    <t>bKash Jafor(-)</t>
  </si>
  <si>
    <t>Bank</t>
  </si>
  <si>
    <t>29.01.2022</t>
  </si>
  <si>
    <t>Date: 29.01.2022</t>
  </si>
  <si>
    <t>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</si>
</sst>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68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80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82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84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86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86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87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89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90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91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93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93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103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104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106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 t="s">
        <v>110</v>
      </c>
      <c r="C34" s="19">
        <v>0</v>
      </c>
      <c r="D34" s="19">
        <v>0</v>
      </c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F41" sqref="F41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8" t="s">
        <v>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s="103" customFormat="1" ht="18">
      <c r="A2" s="249" t="s">
        <v>41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104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48"/>
      <c r="T3" s="5"/>
      <c r="U3" s="5"/>
      <c r="V3" s="5"/>
      <c r="W3" s="5"/>
      <c r="X3" s="11"/>
    </row>
    <row r="4" spans="1:24" s="106" customFormat="1">
      <c r="A4" s="253" t="s">
        <v>25</v>
      </c>
      <c r="B4" s="255" t="s">
        <v>26</v>
      </c>
      <c r="C4" s="257" t="s">
        <v>27</v>
      </c>
      <c r="D4" s="257" t="s">
        <v>28</v>
      </c>
      <c r="E4" s="257" t="s">
        <v>29</v>
      </c>
      <c r="F4" s="257" t="s">
        <v>30</v>
      </c>
      <c r="G4" s="257" t="s">
        <v>31</v>
      </c>
      <c r="H4" s="257" t="s">
        <v>47</v>
      </c>
      <c r="I4" s="257" t="s">
        <v>32</v>
      </c>
      <c r="J4" s="257" t="s">
        <v>33</v>
      </c>
      <c r="K4" s="257" t="s">
        <v>92</v>
      </c>
      <c r="L4" s="257" t="s">
        <v>34</v>
      </c>
      <c r="M4" s="257" t="s">
        <v>56</v>
      </c>
      <c r="N4" s="263" t="s">
        <v>75</v>
      </c>
      <c r="O4" s="261" t="s">
        <v>14</v>
      </c>
      <c r="P4" s="259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4"/>
      <c r="O5" s="262"/>
      <c r="P5" s="260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70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78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79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80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81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82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84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85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86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87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89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90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91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93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94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95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97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99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100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103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104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106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 t="s">
        <v>110</v>
      </c>
      <c r="B30" s="122">
        <v>500</v>
      </c>
      <c r="C30" s="115"/>
      <c r="D30" s="123">
        <v>550</v>
      </c>
      <c r="E30" s="123"/>
      <c r="F30" s="123"/>
      <c r="G30" s="123">
        <v>50</v>
      </c>
      <c r="H30" s="123"/>
      <c r="I30" s="123">
        <v>230</v>
      </c>
      <c r="J30" s="123">
        <v>160</v>
      </c>
      <c r="K30" s="123"/>
      <c r="L30" s="123"/>
      <c r="M30" s="153"/>
      <c r="N30" s="123"/>
      <c r="O30" s="123"/>
      <c r="P30" s="125"/>
      <c r="Q30" s="119">
        <f t="shared" si="0"/>
        <v>1490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4500</v>
      </c>
      <c r="C37" s="141">
        <f t="shared" ref="C37:P37" si="1">SUM(C6:C36)</f>
        <v>420</v>
      </c>
      <c r="D37" s="141">
        <f t="shared" si="1"/>
        <v>835</v>
      </c>
      <c r="E37" s="141">
        <f t="shared" si="1"/>
        <v>600</v>
      </c>
      <c r="F37" s="141">
        <f t="shared" si="1"/>
        <v>0</v>
      </c>
      <c r="G37" s="141">
        <f>SUM(G6:G36)</f>
        <v>2290</v>
      </c>
      <c r="H37" s="141">
        <f t="shared" si="1"/>
        <v>0</v>
      </c>
      <c r="I37" s="141">
        <f t="shared" si="1"/>
        <v>3160</v>
      </c>
      <c r="J37" s="141">
        <f t="shared" si="1"/>
        <v>3520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23625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63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13000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96</v>
      </c>
      <c r="B41" s="221"/>
      <c r="C41" s="224">
        <v>37340</v>
      </c>
      <c r="D41" s="221" t="s">
        <v>103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54</v>
      </c>
      <c r="B42" s="221" t="s">
        <v>57</v>
      </c>
      <c r="C42" s="224">
        <v>31990</v>
      </c>
      <c r="D42" s="221" t="s">
        <v>87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61</v>
      </c>
      <c r="B43" s="221" t="s">
        <v>62</v>
      </c>
      <c r="C43" s="224">
        <v>1800</v>
      </c>
      <c r="D43" s="225" t="s">
        <v>55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58</v>
      </c>
      <c r="B44" s="221" t="s">
        <v>59</v>
      </c>
      <c r="C44" s="224">
        <v>6000</v>
      </c>
      <c r="D44" s="225" t="s">
        <v>53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67</v>
      </c>
      <c r="B45" s="221" t="s">
        <v>46</v>
      </c>
      <c r="C45" s="224">
        <v>4460</v>
      </c>
      <c r="D45" s="221" t="s">
        <v>66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71</v>
      </c>
      <c r="B47" s="221" t="s">
        <v>46</v>
      </c>
      <c r="C47" s="224">
        <v>299440</v>
      </c>
      <c r="D47" s="221" t="s">
        <v>72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83</v>
      </c>
      <c r="B48" s="221" t="s">
        <v>52</v>
      </c>
      <c r="C48" s="224">
        <v>500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60</v>
      </c>
      <c r="B49" s="221" t="s">
        <v>88</v>
      </c>
      <c r="C49" s="224">
        <v>6000</v>
      </c>
      <c r="D49" s="221" t="s">
        <v>87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101</v>
      </c>
      <c r="B50" s="221"/>
      <c r="C50" s="224">
        <v>31990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574070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7" zoomScaleNormal="100" workbookViewId="0">
      <selection activeCell="M12" sqref="M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111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6436920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234058.8</v>
      </c>
      <c r="C6" s="34"/>
      <c r="D6" s="174" t="s">
        <v>109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74</v>
      </c>
      <c r="E7" s="216">
        <v>924018.80000000075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64</v>
      </c>
      <c r="B9" s="179">
        <v>23625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574070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210433.8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112</v>
      </c>
      <c r="B13" s="217">
        <v>100000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 t="s">
        <v>108</v>
      </c>
      <c r="B14" s="220">
        <v>800000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107</v>
      </c>
      <c r="B15" s="220">
        <v>300000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B5+B6-B9-B14-B15-B10-B13</f>
        <v>8010433.8000000007</v>
      </c>
      <c r="C16" s="32"/>
      <c r="D16" s="174" t="s">
        <v>6</v>
      </c>
      <c r="E16" s="180">
        <f>E5+E6+E7+E10+E11+E12</f>
        <v>8010433.8000000007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51</v>
      </c>
      <c r="B19" s="229">
        <v>154550</v>
      </c>
      <c r="C19" s="223"/>
      <c r="D19" s="223" t="s">
        <v>65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73</v>
      </c>
      <c r="B20" s="242">
        <v>299440</v>
      </c>
      <c r="C20" s="243"/>
      <c r="D20" s="241" t="s">
        <v>98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105</v>
      </c>
      <c r="B21" s="237">
        <v>10000</v>
      </c>
      <c r="C21" s="238"/>
      <c r="D21" s="239" t="s">
        <v>102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2022-01-29T16:23:20Z</dcterms:modified>
</cp:coreProperties>
</file>