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CU\2022\Realme\Others\Requisition for Mugdho Corporation\"/>
    </mc:Choice>
  </mc:AlternateContent>
  <bookViews>
    <workbookView xWindow="120" yWindow="15" windowWidth="18960" windowHeight="11325"/>
  </bookViews>
  <sheets>
    <sheet name="Daily " sheetId="3" r:id="rId1"/>
  </sheets>
  <calcPr calcId="162913"/>
</workbook>
</file>

<file path=xl/calcChain.xml><?xml version="1.0" encoding="utf-8"?>
<calcChain xmlns="http://schemas.openxmlformats.org/spreadsheetml/2006/main">
  <c r="E24" i="3" l="1"/>
  <c r="E25" i="3"/>
  <c r="E27" i="3" l="1"/>
  <c r="E26" i="3"/>
  <c r="D33" i="3" l="1"/>
  <c r="E32" i="3"/>
  <c r="E23" i="3" l="1"/>
  <c r="E22" i="3"/>
  <c r="E11" i="3" l="1"/>
  <c r="E10" i="3"/>
  <c r="E13" i="3" l="1"/>
  <c r="E12" i="3"/>
  <c r="E9" i="3" l="1"/>
  <c r="E8" i="3"/>
  <c r="B3" i="3" l="1"/>
  <c r="E6" i="3"/>
  <c r="E7" i="3"/>
  <c r="E14" i="3"/>
  <c r="E15" i="3"/>
  <c r="E16" i="3"/>
  <c r="E17" i="3"/>
  <c r="E18" i="3"/>
  <c r="E19" i="3"/>
  <c r="E20" i="3"/>
  <c r="E21" i="3"/>
  <c r="E28" i="3"/>
  <c r="E29" i="3"/>
  <c r="E30" i="3"/>
  <c r="E31" i="3"/>
  <c r="E33" i="3" l="1"/>
  <c r="E35" i="3" s="1"/>
</calcChain>
</file>

<file path=xl/sharedStrings.xml><?xml version="1.0" encoding="utf-8"?>
<sst xmlns="http://schemas.openxmlformats.org/spreadsheetml/2006/main" count="51" uniqueCount="31">
  <si>
    <t>Total=</t>
  </si>
  <si>
    <t>Mugdho Corporation</t>
  </si>
  <si>
    <t>Model</t>
  </si>
  <si>
    <t>Black</t>
  </si>
  <si>
    <t>Blue</t>
  </si>
  <si>
    <t>Colour</t>
  </si>
  <si>
    <t>DP</t>
  </si>
  <si>
    <t>Qty</t>
  </si>
  <si>
    <t>TTL Value</t>
  </si>
  <si>
    <t>Realme Allocation Amount Calculation</t>
  </si>
  <si>
    <t>Distributor: Realme</t>
  </si>
  <si>
    <t>Grey</t>
  </si>
  <si>
    <t>Silver</t>
  </si>
  <si>
    <t xml:space="preserve">Date: </t>
  </si>
  <si>
    <t>C25s(4/128)</t>
  </si>
  <si>
    <t>C21Y(4/64)</t>
  </si>
  <si>
    <t>GT NEO 2</t>
  </si>
  <si>
    <t>C25Y(4/64)</t>
  </si>
  <si>
    <t>Green</t>
  </si>
  <si>
    <t>C11(4/64)</t>
  </si>
  <si>
    <t>Need to deposit</t>
  </si>
  <si>
    <t>C21Y(3/32)</t>
  </si>
  <si>
    <t>C11(2+32)</t>
  </si>
  <si>
    <t xml:space="preserve"> </t>
  </si>
  <si>
    <t>GT Master</t>
  </si>
  <si>
    <t>Narzo50i</t>
  </si>
  <si>
    <t xml:space="preserve"> 8(5G)</t>
  </si>
  <si>
    <t>White</t>
  </si>
  <si>
    <t>Bule</t>
  </si>
  <si>
    <t>9i (6/128)</t>
  </si>
  <si>
    <t>9i (4/64)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</si>
</sst>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[$-409]d\-mmm\-yyyy;@"/>
    <numFmt numFmtId="165" formatCode="_(* #,##0_);_(* \(#,##0\);_(* &quot;-&quot;??_);_(@_)"/>
  </numFmts>
  <fonts count="8" x14ac:knownFonts="1">
    <font>
      <sz val="10"/>
      <color rgb="FF000000"/>
      <name val="Times New Roman"/>
      <charset val="204"/>
    </font>
    <font>
      <sz val="10"/>
      <color rgb="FF000000"/>
      <name val="Calibri"/>
      <family val="2"/>
      <scheme val="minor"/>
    </font>
    <font>
      <sz val="13"/>
      <color rgb="FF000000"/>
      <name val="Calibri"/>
      <family val="2"/>
      <scheme val="minor"/>
    </font>
    <font>
      <b/>
      <sz val="15"/>
      <color rgb="FF000000"/>
      <name val="Calibri"/>
      <family val="2"/>
      <scheme val="minor"/>
    </font>
    <font>
      <b/>
      <sz val="13"/>
      <color rgb="FF000000"/>
      <name val="Calibri"/>
      <family val="2"/>
      <scheme val="minor"/>
    </font>
    <font>
      <b/>
      <sz val="20"/>
      <color rgb="FF000000"/>
      <name val="Calibri"/>
      <family val="2"/>
      <scheme val="minor"/>
    </font>
    <font>
      <sz val="15"/>
      <color rgb="FF000000"/>
      <name val="Calibri"/>
      <family val="2"/>
      <scheme val="minor"/>
    </font>
    <font>
      <sz val="10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164" fontId="0" fillId="0" borderId="0"/>
    <xf numFmtId="43" fontId="7" fillId="0" borderId="0" applyFont="0" applyFill="0" applyBorder="0" applyAlignment="0" applyProtection="0"/>
  </cellStyleXfs>
  <cellXfs count="40">
    <xf numFmtId="164" fontId="0" fillId="0" borderId="0" xfId="0" applyFill="1" applyBorder="1" applyAlignment="1">
      <alignment horizontal="left" vertical="top"/>
    </xf>
    <xf numFmtId="164" fontId="1" fillId="0" borderId="0" xfId="0" applyFont="1" applyFill="1" applyBorder="1" applyAlignment="1">
      <alignment horizontal="center" vertical="center"/>
    </xf>
    <xf numFmtId="1" fontId="2" fillId="0" borderId="4" xfId="0" applyNumberFormat="1" applyFon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/>
    </xf>
    <xf numFmtId="164" fontId="4" fillId="2" borderId="4" xfId="0" applyFont="1" applyFill="1" applyBorder="1" applyAlignment="1">
      <alignment horizontal="center" vertical="center"/>
    </xf>
    <xf numFmtId="164" fontId="2" fillId="0" borderId="1" xfId="0" applyFont="1" applyFill="1" applyBorder="1" applyAlignment="1">
      <alignment horizontal="center" vertical="center"/>
    </xf>
    <xf numFmtId="164" fontId="3" fillId="0" borderId="1" xfId="0" applyNumberFormat="1" applyFont="1" applyFill="1" applyBorder="1" applyAlignment="1">
      <alignment horizontal="center" vertical="center"/>
    </xf>
    <xf numFmtId="164" fontId="3" fillId="0" borderId="3" xfId="0" applyFont="1" applyFill="1" applyBorder="1" applyAlignment="1">
      <alignment horizontal="center" vertical="center"/>
    </xf>
    <xf numFmtId="164" fontId="4" fillId="2" borderId="3" xfId="0" applyFont="1" applyFill="1" applyBorder="1" applyAlignment="1">
      <alignment horizontal="center" vertical="center"/>
    </xf>
    <xf numFmtId="1" fontId="4" fillId="3" borderId="1" xfId="0" applyNumberFormat="1" applyFont="1" applyFill="1" applyBorder="1" applyAlignment="1">
      <alignment horizontal="center" vertical="center"/>
    </xf>
    <xf numFmtId="164" fontId="4" fillId="2" borderId="1" xfId="0" applyFont="1" applyFill="1" applyBorder="1" applyAlignment="1">
      <alignment horizontal="center" vertical="center"/>
    </xf>
    <xf numFmtId="165" fontId="4" fillId="3" borderId="4" xfId="1" applyNumberFormat="1" applyFont="1" applyFill="1" applyBorder="1" applyAlignment="1">
      <alignment horizontal="center" vertical="center"/>
    </xf>
    <xf numFmtId="165" fontId="2" fillId="2" borderId="4" xfId="1" applyNumberFormat="1" applyFont="1" applyFill="1" applyBorder="1" applyAlignment="1">
      <alignment horizontal="center" vertical="center"/>
    </xf>
    <xf numFmtId="165" fontId="4" fillId="3" borderId="6" xfId="1" applyNumberFormat="1" applyFont="1" applyFill="1" applyBorder="1" applyAlignment="1">
      <alignment horizontal="center" vertical="center"/>
    </xf>
    <xf numFmtId="164" fontId="4" fillId="0" borderId="15" xfId="0" applyFont="1" applyFill="1" applyBorder="1" applyAlignment="1">
      <alignment horizontal="center" vertical="center"/>
    </xf>
    <xf numFmtId="164" fontId="4" fillId="0" borderId="16" xfId="0" applyFont="1" applyFill="1" applyBorder="1" applyAlignment="1">
      <alignment horizontal="center" vertical="center"/>
    </xf>
    <xf numFmtId="164" fontId="4" fillId="0" borderId="3" xfId="0" applyFont="1" applyFill="1" applyBorder="1" applyAlignment="1">
      <alignment horizontal="center" vertical="center"/>
    </xf>
    <xf numFmtId="164" fontId="4" fillId="3" borderId="19" xfId="0" applyFont="1" applyFill="1" applyBorder="1" applyAlignment="1">
      <alignment horizontal="center" vertical="center"/>
    </xf>
    <xf numFmtId="164" fontId="4" fillId="3" borderId="20" xfId="0" applyFont="1" applyFill="1" applyBorder="1" applyAlignment="1">
      <alignment horizontal="center" vertical="center"/>
    </xf>
    <xf numFmtId="164" fontId="4" fillId="3" borderId="21" xfId="0" applyFont="1" applyFill="1" applyBorder="1" applyAlignment="1">
      <alignment horizontal="center" vertical="center"/>
    </xf>
    <xf numFmtId="164" fontId="5" fillId="0" borderId="7" xfId="0" applyFont="1" applyFill="1" applyBorder="1" applyAlignment="1">
      <alignment horizontal="center" vertical="center"/>
    </xf>
    <xf numFmtId="164" fontId="5" fillId="0" borderId="8" xfId="0" applyFont="1" applyFill="1" applyBorder="1" applyAlignment="1">
      <alignment horizontal="center" vertical="center"/>
    </xf>
    <xf numFmtId="164" fontId="5" fillId="0" borderId="9" xfId="0" applyFont="1" applyFill="1" applyBorder="1" applyAlignment="1">
      <alignment horizontal="center" vertical="center"/>
    </xf>
    <xf numFmtId="164" fontId="3" fillId="0" borderId="10" xfId="0" applyFont="1" applyFill="1" applyBorder="1" applyAlignment="1">
      <alignment horizontal="center" vertical="center"/>
    </xf>
    <xf numFmtId="164" fontId="3" fillId="0" borderId="0" xfId="0" applyFont="1" applyFill="1" applyBorder="1" applyAlignment="1">
      <alignment horizontal="center" vertical="center"/>
    </xf>
    <xf numFmtId="164" fontId="3" fillId="0" borderId="11" xfId="0" applyFont="1" applyFill="1" applyBorder="1" applyAlignment="1">
      <alignment horizontal="center" vertical="center"/>
    </xf>
    <xf numFmtId="164" fontId="6" fillId="3" borderId="5" xfId="0" applyFont="1" applyFill="1" applyBorder="1" applyAlignment="1">
      <alignment horizontal="center" vertical="center"/>
    </xf>
    <xf numFmtId="164" fontId="6" fillId="3" borderId="14" xfId="0" applyFont="1" applyFill="1" applyBorder="1" applyAlignment="1">
      <alignment horizontal="center" vertical="center"/>
    </xf>
    <xf numFmtId="164" fontId="6" fillId="3" borderId="18" xfId="0" applyFont="1" applyFill="1" applyBorder="1" applyAlignment="1">
      <alignment horizontal="center" vertical="center"/>
    </xf>
    <xf numFmtId="164" fontId="4" fillId="2" borderId="5" xfId="0" applyFont="1" applyFill="1" applyBorder="1" applyAlignment="1">
      <alignment horizontal="center" vertical="center"/>
    </xf>
    <xf numFmtId="164" fontId="4" fillId="2" borderId="14" xfId="0" applyFont="1" applyFill="1" applyBorder="1" applyAlignment="1">
      <alignment horizontal="center" vertical="center"/>
    </xf>
    <xf numFmtId="164" fontId="4" fillId="2" borderId="2" xfId="0" applyFont="1" applyFill="1" applyBorder="1" applyAlignment="1">
      <alignment horizontal="center" vertical="center"/>
    </xf>
    <xf numFmtId="164" fontId="3" fillId="0" borderId="17" xfId="0" applyFont="1" applyFill="1" applyBorder="1" applyAlignment="1">
      <alignment horizontal="center" vertical="center"/>
    </xf>
    <xf numFmtId="164" fontId="3" fillId="0" borderId="12" xfId="0" applyFont="1" applyFill="1" applyBorder="1" applyAlignment="1">
      <alignment horizontal="center" vertical="center"/>
    </xf>
    <xf numFmtId="164" fontId="3" fillId="0" borderId="13" xfId="0" applyFont="1" applyFill="1" applyBorder="1" applyAlignment="1">
      <alignment horizontal="center" vertical="center"/>
    </xf>
    <xf numFmtId="164" fontId="4" fillId="3" borderId="5" xfId="0" applyFont="1" applyFill="1" applyBorder="1" applyAlignment="1">
      <alignment horizontal="center" vertical="center"/>
    </xf>
    <xf numFmtId="164" fontId="4" fillId="3" borderId="14" xfId="0" applyFont="1" applyFill="1" applyBorder="1" applyAlignment="1">
      <alignment horizontal="center" vertical="center"/>
    </xf>
    <xf numFmtId="164" fontId="4" fillId="3" borderId="2" xfId="0" applyFont="1" applyFill="1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4" fillId="0" borderId="16" xfId="0" applyNumberFormat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tabSelected="1" workbookViewId="0">
      <selection activeCell="K34" sqref="K34"/>
    </sheetView>
  </sheetViews>
  <sheetFormatPr defaultRowHeight="12.75" x14ac:dyDescent="0.2"/>
  <cols>
    <col min="1" max="1" width="18" style="1" bestFit="1" customWidth="1"/>
    <col min="2" max="2" width="19.83203125" style="1" bestFit="1" customWidth="1"/>
    <col min="3" max="3" width="17.5" style="1" customWidth="1"/>
    <col min="4" max="4" width="14" style="1" customWidth="1"/>
    <col min="5" max="5" width="23.33203125" style="1" customWidth="1"/>
    <col min="6" max="16384" width="9.33203125" style="1"/>
  </cols>
  <sheetData>
    <row r="1" spans="1:5" ht="26.25" x14ac:dyDescent="0.2">
      <c r="A1" s="20" t="s">
        <v>1</v>
      </c>
      <c r="B1" s="21"/>
      <c r="C1" s="21"/>
      <c r="D1" s="21"/>
      <c r="E1" s="22"/>
    </row>
    <row r="2" spans="1:5" ht="19.5" x14ac:dyDescent="0.2">
      <c r="A2" s="23" t="s">
        <v>10</v>
      </c>
      <c r="B2" s="24"/>
      <c r="C2" s="24"/>
      <c r="D2" s="24"/>
      <c r="E2" s="25"/>
    </row>
    <row r="3" spans="1:5" ht="19.5" x14ac:dyDescent="0.2">
      <c r="A3" s="7" t="s">
        <v>13</v>
      </c>
      <c r="B3" s="6">
        <f ca="1">TODAY()</f>
        <v>44616</v>
      </c>
      <c r="C3" s="32"/>
      <c r="D3" s="33"/>
      <c r="E3" s="34"/>
    </row>
    <row r="4" spans="1:5" ht="19.5" x14ac:dyDescent="0.2">
      <c r="A4" s="26" t="s">
        <v>9</v>
      </c>
      <c r="B4" s="27"/>
      <c r="C4" s="27"/>
      <c r="D4" s="27"/>
      <c r="E4" s="28"/>
    </row>
    <row r="5" spans="1:5" ht="17.25" x14ac:dyDescent="0.2">
      <c r="A5" s="8" t="s">
        <v>2</v>
      </c>
      <c r="B5" s="10" t="s">
        <v>5</v>
      </c>
      <c r="C5" s="10" t="s">
        <v>6</v>
      </c>
      <c r="D5" s="10" t="s">
        <v>7</v>
      </c>
      <c r="E5" s="4" t="s">
        <v>8</v>
      </c>
    </row>
    <row r="6" spans="1:5" ht="17.25" x14ac:dyDescent="0.2">
      <c r="A6" s="14" t="s">
        <v>22</v>
      </c>
      <c r="B6" s="5" t="s">
        <v>11</v>
      </c>
      <c r="C6" s="3">
        <v>8410</v>
      </c>
      <c r="D6" s="3">
        <v>10</v>
      </c>
      <c r="E6" s="2">
        <f t="shared" ref="E6:E7" si="0">D6*C6</f>
        <v>84100</v>
      </c>
    </row>
    <row r="7" spans="1:5" ht="17.25" x14ac:dyDescent="0.2">
      <c r="A7" s="15"/>
      <c r="B7" s="5" t="s">
        <v>4</v>
      </c>
      <c r="C7" s="3">
        <v>8410</v>
      </c>
      <c r="D7" s="3">
        <v>20</v>
      </c>
      <c r="E7" s="2">
        <f t="shared" si="0"/>
        <v>168200</v>
      </c>
    </row>
    <row r="8" spans="1:5" ht="17.25" x14ac:dyDescent="0.2">
      <c r="A8" s="14" t="s">
        <v>19</v>
      </c>
      <c r="B8" s="5" t="s">
        <v>11</v>
      </c>
      <c r="C8" s="3">
        <v>10200</v>
      </c>
      <c r="D8" s="3"/>
      <c r="E8" s="2">
        <f t="shared" ref="E8:E13" si="1">D8*C8</f>
        <v>0</v>
      </c>
    </row>
    <row r="9" spans="1:5" ht="17.25" x14ac:dyDescent="0.2">
      <c r="A9" s="15"/>
      <c r="B9" s="5" t="s">
        <v>4</v>
      </c>
      <c r="C9" s="3">
        <v>10200</v>
      </c>
      <c r="D9" s="3"/>
      <c r="E9" s="2">
        <f t="shared" si="1"/>
        <v>0</v>
      </c>
    </row>
    <row r="10" spans="1:5" ht="17.25" x14ac:dyDescent="0.2">
      <c r="A10" s="14" t="s">
        <v>25</v>
      </c>
      <c r="B10" s="5" t="s">
        <v>3</v>
      </c>
      <c r="C10" s="3">
        <v>10250</v>
      </c>
      <c r="D10" s="3"/>
      <c r="E10" s="2">
        <f t="shared" ref="E10:E11" si="2">D10*C10</f>
        <v>0</v>
      </c>
    </row>
    <row r="11" spans="1:5" ht="17.25" x14ac:dyDescent="0.2">
      <c r="A11" s="15"/>
      <c r="B11" s="5" t="s">
        <v>18</v>
      </c>
      <c r="C11" s="3">
        <v>10250</v>
      </c>
      <c r="D11" s="3"/>
      <c r="E11" s="2">
        <f t="shared" si="2"/>
        <v>0</v>
      </c>
    </row>
    <row r="12" spans="1:5" ht="17.25" x14ac:dyDescent="0.2">
      <c r="A12" s="14" t="s">
        <v>21</v>
      </c>
      <c r="B12" s="5" t="s">
        <v>3</v>
      </c>
      <c r="C12" s="3">
        <v>10510</v>
      </c>
      <c r="D12" s="3"/>
      <c r="E12" s="2">
        <f t="shared" si="1"/>
        <v>0</v>
      </c>
    </row>
    <row r="13" spans="1:5" ht="17.25" x14ac:dyDescent="0.2">
      <c r="A13" s="15"/>
      <c r="B13" s="5" t="s">
        <v>4</v>
      </c>
      <c r="C13" s="3">
        <v>10510</v>
      </c>
      <c r="D13" s="3"/>
      <c r="E13" s="2">
        <f t="shared" si="1"/>
        <v>0</v>
      </c>
    </row>
    <row r="14" spans="1:5" ht="17.25" x14ac:dyDescent="0.2">
      <c r="A14" s="14" t="s">
        <v>15</v>
      </c>
      <c r="B14" s="5" t="s">
        <v>3</v>
      </c>
      <c r="C14" s="3">
        <v>11650</v>
      </c>
      <c r="D14" s="3"/>
      <c r="E14" s="2">
        <f t="shared" ref="E14:E15" si="3">D14*C14</f>
        <v>0</v>
      </c>
    </row>
    <row r="15" spans="1:5" ht="17.25" x14ac:dyDescent="0.2">
      <c r="A15" s="15"/>
      <c r="B15" s="5" t="s">
        <v>4</v>
      </c>
      <c r="C15" s="3">
        <v>11650</v>
      </c>
      <c r="D15" s="3"/>
      <c r="E15" s="2">
        <f t="shared" si="3"/>
        <v>0</v>
      </c>
    </row>
    <row r="16" spans="1:5" ht="17.25" x14ac:dyDescent="0.2">
      <c r="A16" s="14" t="s">
        <v>17</v>
      </c>
      <c r="B16" s="5" t="s">
        <v>11</v>
      </c>
      <c r="C16" s="3">
        <v>12570</v>
      </c>
      <c r="D16" s="3"/>
      <c r="E16" s="2">
        <f>D16*C16</f>
        <v>0</v>
      </c>
    </row>
    <row r="17" spans="1:13" ht="17.25" x14ac:dyDescent="0.2">
      <c r="A17" s="15"/>
      <c r="B17" s="5" t="s">
        <v>4</v>
      </c>
      <c r="C17" s="3">
        <v>12570</v>
      </c>
      <c r="D17" s="3">
        <v>10</v>
      </c>
      <c r="E17" s="2">
        <f>D17*C17</f>
        <v>125700</v>
      </c>
    </row>
    <row r="18" spans="1:13" ht="17.25" x14ac:dyDescent="0.2">
      <c r="A18" s="14" t="s">
        <v>14</v>
      </c>
      <c r="B18" s="5" t="s">
        <v>11</v>
      </c>
      <c r="C18" s="3">
        <v>14510</v>
      </c>
      <c r="D18" s="3"/>
      <c r="E18" s="2">
        <f t="shared" ref="E18:E21" si="4">D18*C18</f>
        <v>0</v>
      </c>
    </row>
    <row r="19" spans="1:13" ht="17.25" x14ac:dyDescent="0.2">
      <c r="A19" s="15"/>
      <c r="B19" s="5" t="s">
        <v>4</v>
      </c>
      <c r="C19" s="3">
        <v>14510</v>
      </c>
      <c r="D19" s="3">
        <v>10</v>
      </c>
      <c r="E19" s="2">
        <f t="shared" si="4"/>
        <v>145100</v>
      </c>
    </row>
    <row r="20" spans="1:13" ht="17.25" x14ac:dyDescent="0.2">
      <c r="A20" s="38">
        <v>8</v>
      </c>
      <c r="B20" s="5" t="s">
        <v>3</v>
      </c>
      <c r="C20" s="3">
        <v>20640</v>
      </c>
      <c r="D20" s="3"/>
      <c r="E20" s="2">
        <f t="shared" si="4"/>
        <v>0</v>
      </c>
    </row>
    <row r="21" spans="1:13" ht="17.25" x14ac:dyDescent="0.2">
      <c r="A21" s="39"/>
      <c r="B21" s="5" t="s">
        <v>12</v>
      </c>
      <c r="C21" s="3">
        <v>20640</v>
      </c>
      <c r="D21" s="3"/>
      <c r="E21" s="2">
        <f t="shared" si="4"/>
        <v>0</v>
      </c>
    </row>
    <row r="22" spans="1:13" ht="17.25" x14ac:dyDescent="0.2">
      <c r="A22" s="14" t="s">
        <v>26</v>
      </c>
      <c r="B22" s="5" t="s">
        <v>3</v>
      </c>
      <c r="C22" s="3">
        <v>20970</v>
      </c>
      <c r="D22" s="3"/>
      <c r="E22" s="2">
        <f t="shared" ref="E22:E27" si="5">D22*C22</f>
        <v>0</v>
      </c>
    </row>
    <row r="23" spans="1:13" ht="17.25" x14ac:dyDescent="0.2">
      <c r="A23" s="15"/>
      <c r="B23" s="5" t="s">
        <v>4</v>
      </c>
      <c r="C23" s="3">
        <v>20970</v>
      </c>
      <c r="D23" s="3"/>
      <c r="E23" s="2">
        <f t="shared" si="5"/>
        <v>0</v>
      </c>
    </row>
    <row r="24" spans="1:13" ht="17.25" x14ac:dyDescent="0.2">
      <c r="A24" s="14" t="s">
        <v>30</v>
      </c>
      <c r="B24" s="5" t="s">
        <v>3</v>
      </c>
      <c r="C24" s="3">
        <v>15930</v>
      </c>
      <c r="D24" s="3">
        <v>10</v>
      </c>
      <c r="E24" s="2">
        <f t="shared" si="5"/>
        <v>159300</v>
      </c>
    </row>
    <row r="25" spans="1:13" ht="17.25" x14ac:dyDescent="0.2">
      <c r="A25" s="15"/>
      <c r="B25" s="5" t="s">
        <v>28</v>
      </c>
      <c r="C25" s="3">
        <v>15930</v>
      </c>
      <c r="D25" s="3">
        <v>20</v>
      </c>
      <c r="E25" s="2">
        <f t="shared" si="5"/>
        <v>318600</v>
      </c>
    </row>
    <row r="26" spans="1:13" ht="17.25" x14ac:dyDescent="0.2">
      <c r="A26" s="14" t="s">
        <v>29</v>
      </c>
      <c r="B26" s="5" t="s">
        <v>3</v>
      </c>
      <c r="C26" s="3">
        <v>17760</v>
      </c>
      <c r="D26" s="3"/>
      <c r="E26" s="2">
        <f t="shared" si="5"/>
        <v>0</v>
      </c>
    </row>
    <row r="27" spans="1:13" ht="17.25" x14ac:dyDescent="0.2">
      <c r="A27" s="15"/>
      <c r="B27" s="5" t="s">
        <v>28</v>
      </c>
      <c r="C27" s="3">
        <v>17760</v>
      </c>
      <c r="D27" s="3"/>
      <c r="E27" s="2">
        <f t="shared" si="5"/>
        <v>0</v>
      </c>
    </row>
    <row r="28" spans="1:13" ht="17.25" x14ac:dyDescent="0.2">
      <c r="A28" s="14" t="s">
        <v>16</v>
      </c>
      <c r="B28" s="5" t="s">
        <v>3</v>
      </c>
      <c r="C28" s="3">
        <v>36420</v>
      </c>
      <c r="D28" s="3"/>
      <c r="E28" s="2">
        <f t="shared" ref="E28:E32" si="6">D28*C28</f>
        <v>0</v>
      </c>
    </row>
    <row r="29" spans="1:13" ht="17.25" x14ac:dyDescent="0.2">
      <c r="A29" s="15"/>
      <c r="B29" s="5" t="s">
        <v>18</v>
      </c>
      <c r="C29" s="3">
        <v>36420</v>
      </c>
      <c r="D29" s="3"/>
      <c r="E29" s="2">
        <f t="shared" si="6"/>
        <v>0</v>
      </c>
    </row>
    <row r="30" spans="1:13" ht="17.25" x14ac:dyDescent="0.2">
      <c r="A30" s="16" t="s">
        <v>24</v>
      </c>
      <c r="B30" s="5" t="s">
        <v>11</v>
      </c>
      <c r="C30" s="3">
        <v>31210</v>
      </c>
      <c r="D30" s="3"/>
      <c r="E30" s="2">
        <f t="shared" si="6"/>
        <v>0</v>
      </c>
    </row>
    <row r="31" spans="1:13" ht="17.25" x14ac:dyDescent="0.2">
      <c r="A31" s="16"/>
      <c r="B31" s="5" t="s">
        <v>4</v>
      </c>
      <c r="C31" s="3">
        <v>31210</v>
      </c>
      <c r="D31" s="3"/>
      <c r="E31" s="2">
        <f t="shared" si="6"/>
        <v>0</v>
      </c>
      <c r="M31" s="1" t="s">
        <v>23</v>
      </c>
    </row>
    <row r="32" spans="1:13" ht="17.25" x14ac:dyDescent="0.2">
      <c r="A32" s="16"/>
      <c r="B32" s="5" t="s">
        <v>27</v>
      </c>
      <c r="C32" s="3">
        <v>31210</v>
      </c>
      <c r="D32" s="3"/>
      <c r="E32" s="2">
        <f t="shared" si="6"/>
        <v>0</v>
      </c>
    </row>
    <row r="33" spans="1:5" ht="17.25" x14ac:dyDescent="0.2">
      <c r="A33" s="35" t="s">
        <v>0</v>
      </c>
      <c r="B33" s="36"/>
      <c r="C33" s="37"/>
      <c r="D33" s="9">
        <f>SUM(D6:D32)</f>
        <v>80</v>
      </c>
      <c r="E33" s="11">
        <f>SUM(E6:E32)</f>
        <v>1001000</v>
      </c>
    </row>
    <row r="34" spans="1:5" ht="17.25" x14ac:dyDescent="0.2">
      <c r="A34" s="29"/>
      <c r="B34" s="30"/>
      <c r="C34" s="30"/>
      <c r="D34" s="31"/>
      <c r="E34" s="12"/>
    </row>
    <row r="35" spans="1:5" ht="18" thickBot="1" x14ac:dyDescent="0.25">
      <c r="A35" s="17" t="s">
        <v>20</v>
      </c>
      <c r="B35" s="18"/>
      <c r="C35" s="18"/>
      <c r="D35" s="19"/>
      <c r="E35" s="13">
        <f>E33-E34</f>
        <v>1001000</v>
      </c>
    </row>
  </sheetData>
  <mergeCells count="20">
    <mergeCell ref="A30:A32"/>
    <mergeCell ref="A35:D35"/>
    <mergeCell ref="A1:E1"/>
    <mergeCell ref="A2:E2"/>
    <mergeCell ref="A4:E4"/>
    <mergeCell ref="A34:D34"/>
    <mergeCell ref="A28:A29"/>
    <mergeCell ref="C3:E3"/>
    <mergeCell ref="A33:C33"/>
    <mergeCell ref="A16:A17"/>
    <mergeCell ref="A18:A19"/>
    <mergeCell ref="A20:A21"/>
    <mergeCell ref="A8:A9"/>
    <mergeCell ref="A10:A11"/>
    <mergeCell ref="A22:A23"/>
    <mergeCell ref="A14:A15"/>
    <mergeCell ref="A24:A25"/>
    <mergeCell ref="A6:A7"/>
    <mergeCell ref="A12:A13"/>
    <mergeCell ref="A26:A27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8801715116767</cp:lastModifiedBy>
  <cp:lastPrinted>2021-02-23T06:35:11Z</cp:lastPrinted>
  <dcterms:created xsi:type="dcterms:W3CDTF">2021-02-07T07:48:52Z</dcterms:created>
  <dcterms:modified xsi:type="dcterms:W3CDTF">2022-02-24T06:28:43Z</dcterms:modified>
</cp:coreProperties>
</file>