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1" i="1" l="1"/>
  <c r="E5" i="1"/>
  <c r="E6" i="1"/>
  <c r="E7" i="1"/>
  <c r="E8" i="1"/>
  <c r="E9" i="1"/>
  <c r="E10" i="1"/>
  <c r="E11" i="1"/>
  <c r="E12" i="1"/>
  <c r="E13" i="1"/>
  <c r="E14" i="1"/>
  <c r="E15" i="1"/>
  <c r="E16" i="1"/>
  <c r="E4" i="1"/>
  <c r="Q17" i="1"/>
  <c r="P17" i="1"/>
  <c r="P21" i="1" s="1"/>
  <c r="O17" i="1"/>
  <c r="O21" i="1" s="1"/>
  <c r="N17" i="1"/>
  <c r="N21" i="1" s="1"/>
  <c r="M17" i="1"/>
  <c r="M21" i="1" s="1"/>
  <c r="L17" i="1"/>
  <c r="L21" i="1" s="1"/>
  <c r="K17" i="1"/>
  <c r="K21" i="1" s="1"/>
  <c r="J17" i="1"/>
  <c r="J21" i="1" s="1"/>
  <c r="I17" i="1"/>
  <c r="I21" i="1" s="1"/>
  <c r="H17" i="1"/>
  <c r="H21" i="1" s="1"/>
  <c r="G17" i="1"/>
  <c r="G21" i="1" s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17" i="1" l="1"/>
  <c r="F17" i="1"/>
  <c r="F21" i="1" s="1"/>
</calcChain>
</file>

<file path=xl/sharedStrings.xml><?xml version="1.0" encoding="utf-8"?>
<sst xmlns="http://schemas.openxmlformats.org/spreadsheetml/2006/main" count="72" uniqueCount="49">
  <si>
    <t>Particular</t>
  </si>
  <si>
    <t>Dealer ID</t>
  </si>
  <si>
    <t>Distributors</t>
  </si>
  <si>
    <t>Region</t>
  </si>
  <si>
    <t>Zone</t>
  </si>
  <si>
    <t>Total Value</t>
  </si>
  <si>
    <t>Total QTY</t>
  </si>
  <si>
    <t>B69</t>
  </si>
  <si>
    <t>BL96</t>
  </si>
  <si>
    <t>BL120</t>
  </si>
  <si>
    <t>L33</t>
  </si>
  <si>
    <t>L46</t>
  </si>
  <si>
    <t>L135</t>
  </si>
  <si>
    <t>L140</t>
  </si>
  <si>
    <t>i80</t>
  </si>
  <si>
    <t>ATOM_II</t>
  </si>
  <si>
    <t>Z22</t>
  </si>
  <si>
    <t>Z33</t>
  </si>
  <si>
    <t>DEL-0186</t>
  </si>
  <si>
    <t>Rhyme Enterprise</t>
  </si>
  <si>
    <t>Rajshahi</t>
  </si>
  <si>
    <t>Pabna</t>
  </si>
  <si>
    <t>DEL-0028</t>
  </si>
  <si>
    <t>Haque Enterprise</t>
  </si>
  <si>
    <t>Naogaon</t>
  </si>
  <si>
    <t>DEL-0090</t>
  </si>
  <si>
    <t>Satata Enterprise</t>
  </si>
  <si>
    <t>DEL-0155</t>
  </si>
  <si>
    <t>Sarkar Telecom* Sirajgonj</t>
  </si>
  <si>
    <t>DEL-0179</t>
  </si>
  <si>
    <t>Mugdho Corporation</t>
  </si>
  <si>
    <t>DEL-0158</t>
  </si>
  <si>
    <t>Tulip Distribution</t>
  </si>
  <si>
    <t>DEL-0031</t>
  </si>
  <si>
    <t>Hello Rajshahi</t>
  </si>
  <si>
    <t>DEL-0029</t>
  </si>
  <si>
    <t>Hello Naogaon</t>
  </si>
  <si>
    <t>DEL-0168</t>
  </si>
  <si>
    <t>Mobile Collection &amp; Ghori Ghor</t>
  </si>
  <si>
    <t>Bogura</t>
  </si>
  <si>
    <t>DEL-0130</t>
  </si>
  <si>
    <t>M/S Chowdhury Enterprise</t>
  </si>
  <si>
    <t>DEL-0068</t>
  </si>
  <si>
    <t>New Sarker Electronics</t>
  </si>
  <si>
    <t>DEL-0073</t>
  </si>
  <si>
    <t>Pacific Electronics</t>
  </si>
  <si>
    <t>DEL-0142</t>
  </si>
  <si>
    <t>Pacific Electronics – 2</t>
  </si>
  <si>
    <t>Rajshahi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</si>
</sst>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4" fillId="2" borderId="3" xfId="1" applyNumberFormat="1" applyFont="1" applyFill="1" applyBorder="1" applyAlignment="1">
      <alignment horizontal="center" vertical="center"/>
    </xf>
    <xf numFmtId="165" fontId="2" fillId="0" borderId="3" xfId="1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1" fontId="5" fillId="0" borderId="3" xfId="1" applyNumberFormat="1" applyFont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165" fontId="5" fillId="0" borderId="4" xfId="1" applyNumberFormat="1" applyFont="1" applyBorder="1" applyAlignment="1">
      <alignment horizontal="center" vertical="center"/>
    </xf>
    <xf numFmtId="165" fontId="5" fillId="3" borderId="3" xfId="1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2" fontId="2" fillId="0" borderId="3" xfId="1" applyNumberFormat="1" applyFont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0" fillId="0" borderId="0" xfId="0" applyNumberFormat="1"/>
    <xf numFmtId="1" fontId="5" fillId="4" borderId="3" xfId="1" applyNumberFormat="1" applyFont="1" applyFill="1" applyBorder="1" applyAlignment="1">
      <alignment horizontal="center" vertical="center"/>
    </xf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1"/>
  <sheetViews>
    <sheetView tabSelected="1" workbookViewId="0">
      <selection activeCell="R21" sqref="R21"/>
    </sheetView>
  </sheetViews>
  <sheetFormatPr defaultRowHeight="15" x14ac:dyDescent="0.25"/>
  <cols>
    <col min="1" max="1" width="8.85546875" bestFit="1" customWidth="1"/>
    <col min="2" max="2" width="25.85546875" bestFit="1" customWidth="1"/>
    <col min="3" max="3" width="13.5703125" bestFit="1" customWidth="1"/>
    <col min="4" max="4" width="8" bestFit="1" customWidth="1"/>
    <col min="5" max="5" width="12.42578125" style="16" bestFit="1" customWidth="1"/>
    <col min="6" max="6" width="10.85546875" bestFit="1" customWidth="1"/>
    <col min="7" max="7" width="7" bestFit="1" customWidth="1"/>
    <col min="8" max="14" width="7.5703125" bestFit="1" customWidth="1"/>
    <col min="15" max="15" width="10.140625" bestFit="1" customWidth="1"/>
    <col min="16" max="17" width="7.5703125" bestFit="1" customWidth="1"/>
  </cols>
  <sheetData>
    <row r="2" spans="1:17" x14ac:dyDescent="0.25">
      <c r="A2" s="1" t="s">
        <v>0</v>
      </c>
      <c r="B2" s="2"/>
      <c r="C2" s="2"/>
      <c r="D2" s="2"/>
      <c r="E2" s="4"/>
      <c r="F2" s="3"/>
      <c r="G2" s="4">
        <v>922.23300970873788</v>
      </c>
      <c r="H2" s="4">
        <v>1001.4247572815534</v>
      </c>
      <c r="I2" s="4">
        <v>1069.5898058252428</v>
      </c>
      <c r="J2" s="4">
        <v>1224.9660194174758</v>
      </c>
      <c r="K2" s="4">
        <v>1217.9490291262136</v>
      </c>
      <c r="L2" s="4">
        <v>1267.0679611650485</v>
      </c>
      <c r="M2" s="4">
        <v>1306.1626213592233</v>
      </c>
      <c r="N2" s="4">
        <v>6749.34</v>
      </c>
      <c r="O2" s="4">
        <v>7057.0873786407765</v>
      </c>
      <c r="P2" s="4">
        <v>7488.1310679611652</v>
      </c>
      <c r="Q2" s="4">
        <v>8320.1456310679605</v>
      </c>
    </row>
    <row r="3" spans="1:17" x14ac:dyDescent="0.25">
      <c r="A3" s="1" t="s">
        <v>1</v>
      </c>
      <c r="B3" s="5" t="s">
        <v>2</v>
      </c>
      <c r="C3" s="5" t="s">
        <v>3</v>
      </c>
      <c r="D3" s="5" t="s">
        <v>4</v>
      </c>
      <c r="E3" s="13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6" t="s">
        <v>15</v>
      </c>
      <c r="P3" s="6" t="s">
        <v>16</v>
      </c>
      <c r="Q3" s="6" t="s">
        <v>17</v>
      </c>
    </row>
    <row r="4" spans="1:17" x14ac:dyDescent="0.25">
      <c r="A4" s="7" t="s">
        <v>18</v>
      </c>
      <c r="B4" s="17" t="s">
        <v>19</v>
      </c>
      <c r="C4" s="8" t="s">
        <v>20</v>
      </c>
      <c r="D4" s="8" t="s">
        <v>21</v>
      </c>
      <c r="E4" s="14">
        <f>SUMPRODUCT($G$2:$Q$2,G4:Q4)</f>
        <v>1605366.9980582525</v>
      </c>
      <c r="F4" s="9">
        <f t="shared" ref="F4:F17" si="0">SUM(G4:Q4)</f>
        <v>780</v>
      </c>
      <c r="G4" s="9">
        <v>140</v>
      </c>
      <c r="H4" s="9">
        <v>100</v>
      </c>
      <c r="I4" s="9">
        <v>120</v>
      </c>
      <c r="J4" s="9">
        <v>60</v>
      </c>
      <c r="K4" s="9">
        <v>100</v>
      </c>
      <c r="L4" s="9">
        <v>80</v>
      </c>
      <c r="M4" s="9">
        <v>60</v>
      </c>
      <c r="N4" s="9">
        <v>40</v>
      </c>
      <c r="O4" s="9">
        <v>30</v>
      </c>
      <c r="P4" s="9">
        <v>30</v>
      </c>
      <c r="Q4" s="9">
        <v>20</v>
      </c>
    </row>
    <row r="5" spans="1:17" x14ac:dyDescent="0.25">
      <c r="A5" s="7" t="s">
        <v>22</v>
      </c>
      <c r="B5" s="17" t="s">
        <v>23</v>
      </c>
      <c r="C5" s="8" t="s">
        <v>20</v>
      </c>
      <c r="D5" s="8" t="s">
        <v>24</v>
      </c>
      <c r="E5" s="14">
        <f t="shared" ref="E5:E16" si="1">SUMPRODUCT($G$2:$Q$2,G5:Q5)</f>
        <v>1636101.4155339808</v>
      </c>
      <c r="F5" s="9">
        <f t="shared" si="0"/>
        <v>1060</v>
      </c>
      <c r="G5" s="9">
        <v>240</v>
      </c>
      <c r="H5" s="9">
        <v>200</v>
      </c>
      <c r="I5" s="9">
        <v>200</v>
      </c>
      <c r="J5" s="9">
        <v>100</v>
      </c>
      <c r="K5" s="9">
        <v>120</v>
      </c>
      <c r="L5" s="9">
        <v>60</v>
      </c>
      <c r="M5" s="9">
        <v>60</v>
      </c>
      <c r="N5" s="9">
        <v>40</v>
      </c>
      <c r="O5" s="9">
        <v>20</v>
      </c>
      <c r="P5" s="9">
        <v>0</v>
      </c>
      <c r="Q5" s="9">
        <v>20</v>
      </c>
    </row>
    <row r="6" spans="1:17" x14ac:dyDescent="0.25">
      <c r="A6" s="7" t="s">
        <v>25</v>
      </c>
      <c r="B6" s="17" t="s">
        <v>26</v>
      </c>
      <c r="C6" s="8" t="s">
        <v>20</v>
      </c>
      <c r="D6" s="8" t="s">
        <v>21</v>
      </c>
      <c r="E6" s="14">
        <f t="shared" si="1"/>
        <v>1530325.3883495145</v>
      </c>
      <c r="F6" s="9">
        <f t="shared" si="0"/>
        <v>1040</v>
      </c>
      <c r="G6" s="9">
        <v>200</v>
      </c>
      <c r="H6" s="9">
        <v>200</v>
      </c>
      <c r="I6" s="9">
        <v>200</v>
      </c>
      <c r="J6" s="9">
        <v>80</v>
      </c>
      <c r="K6" s="9">
        <v>140</v>
      </c>
      <c r="L6" s="9">
        <v>80</v>
      </c>
      <c r="M6" s="9">
        <v>80</v>
      </c>
      <c r="N6" s="9">
        <v>0</v>
      </c>
      <c r="O6" s="9">
        <v>20</v>
      </c>
      <c r="P6" s="9">
        <v>20</v>
      </c>
      <c r="Q6" s="9">
        <v>20</v>
      </c>
    </row>
    <row r="7" spans="1:17" x14ac:dyDescent="0.25">
      <c r="A7" s="7" t="s">
        <v>27</v>
      </c>
      <c r="B7" s="17" t="s">
        <v>28</v>
      </c>
      <c r="C7" s="8" t="s">
        <v>20</v>
      </c>
      <c r="D7" s="8" t="s">
        <v>21</v>
      </c>
      <c r="E7" s="14">
        <f t="shared" si="1"/>
        <v>1826181.7029126212</v>
      </c>
      <c r="F7" s="9">
        <f t="shared" si="0"/>
        <v>820</v>
      </c>
      <c r="G7" s="9">
        <v>100</v>
      </c>
      <c r="H7" s="9">
        <v>100</v>
      </c>
      <c r="I7" s="9">
        <v>100</v>
      </c>
      <c r="J7" s="9">
        <v>100</v>
      </c>
      <c r="K7" s="9">
        <v>80</v>
      </c>
      <c r="L7" s="9">
        <v>100</v>
      </c>
      <c r="M7" s="9">
        <v>100</v>
      </c>
      <c r="N7" s="9">
        <v>20</v>
      </c>
      <c r="O7" s="9">
        <v>40</v>
      </c>
      <c r="P7" s="9">
        <v>40</v>
      </c>
      <c r="Q7" s="9">
        <v>40</v>
      </c>
    </row>
    <row r="8" spans="1:17" x14ac:dyDescent="0.25">
      <c r="A8" s="7" t="s">
        <v>29</v>
      </c>
      <c r="B8" s="17" t="s">
        <v>30</v>
      </c>
      <c r="C8" s="8" t="s">
        <v>20</v>
      </c>
      <c r="D8" s="8" t="s">
        <v>20</v>
      </c>
      <c r="E8" s="14">
        <f t="shared" si="1"/>
        <v>0</v>
      </c>
      <c r="F8" s="9">
        <f t="shared" si="0"/>
        <v>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17" x14ac:dyDescent="0.25">
      <c r="A9" s="7" t="s">
        <v>31</v>
      </c>
      <c r="B9" s="17" t="s">
        <v>32</v>
      </c>
      <c r="C9" s="8" t="s">
        <v>20</v>
      </c>
      <c r="D9" s="8" t="s">
        <v>21</v>
      </c>
      <c r="E9" s="14">
        <f t="shared" si="1"/>
        <v>2568067.9262135923</v>
      </c>
      <c r="F9" s="9">
        <f t="shared" si="0"/>
        <v>1440</v>
      </c>
      <c r="G9" s="9">
        <v>240</v>
      </c>
      <c r="H9" s="9">
        <v>220</v>
      </c>
      <c r="I9" s="9">
        <v>240</v>
      </c>
      <c r="J9" s="9">
        <v>120</v>
      </c>
      <c r="K9" s="9">
        <v>200</v>
      </c>
      <c r="L9" s="9">
        <v>160</v>
      </c>
      <c r="M9" s="9">
        <v>100</v>
      </c>
      <c r="N9" s="9">
        <v>70</v>
      </c>
      <c r="O9" s="9">
        <v>40</v>
      </c>
      <c r="P9" s="9">
        <v>30</v>
      </c>
      <c r="Q9" s="9">
        <v>20</v>
      </c>
    </row>
    <row r="10" spans="1:17" x14ac:dyDescent="0.25">
      <c r="A10" s="7" t="s">
        <v>33</v>
      </c>
      <c r="B10" s="17" t="s">
        <v>34</v>
      </c>
      <c r="C10" s="8" t="s">
        <v>20</v>
      </c>
      <c r="D10" s="8" t="s">
        <v>20</v>
      </c>
      <c r="E10" s="14">
        <f t="shared" si="1"/>
        <v>3462303.1669902913</v>
      </c>
      <c r="F10" s="9">
        <f t="shared" si="0"/>
        <v>2280</v>
      </c>
      <c r="G10" s="9">
        <v>500</v>
      </c>
      <c r="H10" s="9">
        <v>400</v>
      </c>
      <c r="I10" s="9">
        <v>500</v>
      </c>
      <c r="J10" s="9">
        <v>160</v>
      </c>
      <c r="K10" s="9">
        <v>200</v>
      </c>
      <c r="L10" s="9">
        <v>140</v>
      </c>
      <c r="M10" s="9">
        <v>220</v>
      </c>
      <c r="N10" s="9">
        <v>60</v>
      </c>
      <c r="O10" s="9">
        <v>40</v>
      </c>
      <c r="P10" s="9">
        <v>30</v>
      </c>
      <c r="Q10" s="9">
        <v>30</v>
      </c>
    </row>
    <row r="11" spans="1:17" x14ac:dyDescent="0.25">
      <c r="A11" s="7" t="s">
        <v>35</v>
      </c>
      <c r="B11" s="17" t="s">
        <v>36</v>
      </c>
      <c r="C11" s="8" t="s">
        <v>20</v>
      </c>
      <c r="D11" s="8" t="s">
        <v>24</v>
      </c>
      <c r="E11" s="14">
        <f t="shared" si="1"/>
        <v>2559948.3106796117</v>
      </c>
      <c r="F11" s="9">
        <f t="shared" si="0"/>
        <v>1520</v>
      </c>
      <c r="G11" s="9">
        <v>260</v>
      </c>
      <c r="H11" s="9">
        <v>240</v>
      </c>
      <c r="I11" s="9">
        <v>240</v>
      </c>
      <c r="J11" s="9">
        <v>140</v>
      </c>
      <c r="K11" s="9">
        <v>220</v>
      </c>
      <c r="L11" s="9">
        <v>140</v>
      </c>
      <c r="M11" s="9">
        <v>140</v>
      </c>
      <c r="N11" s="9">
        <v>50</v>
      </c>
      <c r="O11" s="9">
        <v>30</v>
      </c>
      <c r="P11" s="9">
        <v>30</v>
      </c>
      <c r="Q11" s="9">
        <v>30</v>
      </c>
    </row>
    <row r="12" spans="1:17" x14ac:dyDescent="0.25">
      <c r="A12" s="7" t="s">
        <v>37</v>
      </c>
      <c r="B12" s="17" t="s">
        <v>38</v>
      </c>
      <c r="C12" s="8" t="s">
        <v>20</v>
      </c>
      <c r="D12" s="8" t="s">
        <v>39</v>
      </c>
      <c r="E12" s="14">
        <f t="shared" si="1"/>
        <v>1746704.2300970871</v>
      </c>
      <c r="F12" s="9">
        <f t="shared" si="0"/>
        <v>1055</v>
      </c>
      <c r="G12" s="9">
        <v>220</v>
      </c>
      <c r="H12" s="9">
        <v>160</v>
      </c>
      <c r="I12" s="9">
        <v>200</v>
      </c>
      <c r="J12" s="9">
        <v>80</v>
      </c>
      <c r="K12" s="9">
        <v>120</v>
      </c>
      <c r="L12" s="9">
        <v>80</v>
      </c>
      <c r="M12" s="9">
        <v>100</v>
      </c>
      <c r="N12" s="9">
        <v>35</v>
      </c>
      <c r="O12" s="9">
        <v>20</v>
      </c>
      <c r="P12" s="9">
        <v>20</v>
      </c>
      <c r="Q12" s="9">
        <v>20</v>
      </c>
    </row>
    <row r="13" spans="1:17" x14ac:dyDescent="0.25">
      <c r="A13" s="7" t="s">
        <v>40</v>
      </c>
      <c r="B13" s="17" t="s">
        <v>41</v>
      </c>
      <c r="C13" s="8" t="s">
        <v>20</v>
      </c>
      <c r="D13" s="8" t="s">
        <v>24</v>
      </c>
      <c r="E13" s="14">
        <f t="shared" si="1"/>
        <v>1802013.1165048545</v>
      </c>
      <c r="F13" s="9">
        <f t="shared" si="0"/>
        <v>1030</v>
      </c>
      <c r="G13" s="9">
        <v>200</v>
      </c>
      <c r="H13" s="9">
        <v>180</v>
      </c>
      <c r="I13" s="9">
        <v>180</v>
      </c>
      <c r="J13" s="9">
        <v>80</v>
      </c>
      <c r="K13" s="9">
        <v>120</v>
      </c>
      <c r="L13" s="9">
        <v>80</v>
      </c>
      <c r="M13" s="9">
        <v>80</v>
      </c>
      <c r="N13" s="9">
        <v>50</v>
      </c>
      <c r="O13" s="9">
        <v>20</v>
      </c>
      <c r="P13" s="9">
        <v>20</v>
      </c>
      <c r="Q13" s="9">
        <v>20</v>
      </c>
    </row>
    <row r="14" spans="1:17" x14ac:dyDescent="0.25">
      <c r="A14" s="7" t="s">
        <v>42</v>
      </c>
      <c r="B14" s="17" t="s">
        <v>43</v>
      </c>
      <c r="C14" s="8" t="s">
        <v>20</v>
      </c>
      <c r="D14" s="8" t="s">
        <v>39</v>
      </c>
      <c r="E14" s="14">
        <f t="shared" si="1"/>
        <v>3669163.9067961164</v>
      </c>
      <c r="F14" s="9">
        <f t="shared" si="0"/>
        <v>1460</v>
      </c>
      <c r="G14" s="9">
        <v>0</v>
      </c>
      <c r="H14" s="9">
        <v>340</v>
      </c>
      <c r="I14" s="9">
        <v>160</v>
      </c>
      <c r="J14" s="9">
        <v>140</v>
      </c>
      <c r="K14" s="9">
        <v>200</v>
      </c>
      <c r="L14" s="9">
        <v>160</v>
      </c>
      <c r="M14" s="9">
        <v>140</v>
      </c>
      <c r="N14" s="9">
        <v>120</v>
      </c>
      <c r="O14" s="9">
        <v>40</v>
      </c>
      <c r="P14" s="9">
        <v>80</v>
      </c>
      <c r="Q14" s="9">
        <v>80</v>
      </c>
    </row>
    <row r="15" spans="1:17" x14ac:dyDescent="0.25">
      <c r="A15" s="7" t="s">
        <v>44</v>
      </c>
      <c r="B15" s="17" t="s">
        <v>45</v>
      </c>
      <c r="C15" s="8" t="s">
        <v>20</v>
      </c>
      <c r="D15" s="8" t="s">
        <v>39</v>
      </c>
      <c r="E15" s="14">
        <f t="shared" si="1"/>
        <v>1940884.4223300968</v>
      </c>
      <c r="F15" s="9">
        <f t="shared" si="0"/>
        <v>1265</v>
      </c>
      <c r="G15" s="9">
        <v>220</v>
      </c>
      <c r="H15" s="9">
        <v>200</v>
      </c>
      <c r="I15" s="9">
        <v>200</v>
      </c>
      <c r="J15" s="9">
        <v>140</v>
      </c>
      <c r="K15" s="9">
        <v>200</v>
      </c>
      <c r="L15" s="9">
        <v>120</v>
      </c>
      <c r="M15" s="9">
        <v>100</v>
      </c>
      <c r="N15" s="9">
        <v>25</v>
      </c>
      <c r="O15" s="9">
        <v>20</v>
      </c>
      <c r="P15" s="9">
        <v>20</v>
      </c>
      <c r="Q15" s="9">
        <v>20</v>
      </c>
    </row>
    <row r="16" spans="1:17" x14ac:dyDescent="0.25">
      <c r="A16" s="7" t="s">
        <v>46</v>
      </c>
      <c r="B16" s="17" t="s">
        <v>47</v>
      </c>
      <c r="C16" s="8" t="s">
        <v>20</v>
      </c>
      <c r="D16" s="8" t="s">
        <v>39</v>
      </c>
      <c r="E16" s="14">
        <f t="shared" si="1"/>
        <v>1866544.4223300968</v>
      </c>
      <c r="F16" s="9">
        <f t="shared" si="0"/>
        <v>1205</v>
      </c>
      <c r="G16" s="9">
        <v>220</v>
      </c>
      <c r="H16" s="9">
        <v>200</v>
      </c>
      <c r="I16" s="9">
        <v>200</v>
      </c>
      <c r="J16" s="9">
        <v>100</v>
      </c>
      <c r="K16" s="9">
        <v>200</v>
      </c>
      <c r="L16" s="9">
        <v>100</v>
      </c>
      <c r="M16" s="9">
        <v>100</v>
      </c>
      <c r="N16" s="9">
        <v>25</v>
      </c>
      <c r="O16" s="9">
        <v>20</v>
      </c>
      <c r="P16" s="9">
        <v>20</v>
      </c>
      <c r="Q16" s="9">
        <v>20</v>
      </c>
    </row>
    <row r="17" spans="1:17" x14ac:dyDescent="0.25">
      <c r="A17" s="10"/>
      <c r="B17" s="11"/>
      <c r="C17" s="11" t="s">
        <v>48</v>
      </c>
      <c r="D17" s="11"/>
      <c r="E17" s="15">
        <f>SUM(E4:E16)</f>
        <v>26213605.006796118</v>
      </c>
      <c r="F17" s="12">
        <f t="shared" si="0"/>
        <v>14955</v>
      </c>
      <c r="G17" s="12">
        <f>SUM(G4:G16)</f>
        <v>2540</v>
      </c>
      <c r="H17" s="12">
        <f t="shared" ref="H17:Q17" si="2">SUM(H4:H16)</f>
        <v>2540</v>
      </c>
      <c r="I17" s="12">
        <f t="shared" si="2"/>
        <v>2540</v>
      </c>
      <c r="J17" s="12">
        <f t="shared" si="2"/>
        <v>1300</v>
      </c>
      <c r="K17" s="12">
        <f t="shared" si="2"/>
        <v>1900</v>
      </c>
      <c r="L17" s="12">
        <f t="shared" si="2"/>
        <v>1300</v>
      </c>
      <c r="M17" s="12">
        <f t="shared" si="2"/>
        <v>1280</v>
      </c>
      <c r="N17" s="12">
        <f t="shared" si="2"/>
        <v>535</v>
      </c>
      <c r="O17" s="12">
        <f t="shared" si="2"/>
        <v>340</v>
      </c>
      <c r="P17" s="12">
        <f t="shared" si="2"/>
        <v>340</v>
      </c>
      <c r="Q17" s="12">
        <f t="shared" si="2"/>
        <v>340</v>
      </c>
    </row>
    <row r="19" spans="1:17" x14ac:dyDescent="0.25">
      <c r="C19" t="s">
        <v>48</v>
      </c>
      <c r="E19" s="16">
        <v>26213605.006796114</v>
      </c>
      <c r="F19">
        <v>14955</v>
      </c>
      <c r="G19">
        <v>2540</v>
      </c>
      <c r="H19">
        <v>2540</v>
      </c>
      <c r="I19">
        <v>2540</v>
      </c>
      <c r="J19">
        <v>1300</v>
      </c>
      <c r="K19">
        <v>1900</v>
      </c>
      <c r="L19">
        <v>1300</v>
      </c>
      <c r="M19">
        <v>1280</v>
      </c>
      <c r="N19">
        <v>535</v>
      </c>
      <c r="O19">
        <v>340</v>
      </c>
      <c r="P19">
        <v>340</v>
      </c>
      <c r="Q19">
        <v>340</v>
      </c>
    </row>
    <row r="21" spans="1:17" x14ac:dyDescent="0.25">
      <c r="F21" s="18">
        <f>F19-F17</f>
        <v>0</v>
      </c>
      <c r="G21" s="18">
        <f t="shared" ref="G21:Q21" si="3">G19-G17</f>
        <v>0</v>
      </c>
      <c r="H21" s="18">
        <f t="shared" si="3"/>
        <v>0</v>
      </c>
      <c r="I21" s="18">
        <f t="shared" si="3"/>
        <v>0</v>
      </c>
      <c r="J21" s="18">
        <f t="shared" si="3"/>
        <v>0</v>
      </c>
      <c r="K21" s="18">
        <f t="shared" si="3"/>
        <v>0</v>
      </c>
      <c r="L21" s="18">
        <f t="shared" si="3"/>
        <v>0</v>
      </c>
      <c r="M21" s="18">
        <f t="shared" si="3"/>
        <v>0</v>
      </c>
      <c r="N21" s="18">
        <f t="shared" si="3"/>
        <v>0</v>
      </c>
      <c r="O21" s="18">
        <f t="shared" si="3"/>
        <v>0</v>
      </c>
      <c r="P21" s="18">
        <f t="shared" si="3"/>
        <v>0</v>
      </c>
      <c r="Q21" s="18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Abu Taher Sarker</dc:creator>
  <cp:lastModifiedBy>8801715116767</cp:lastModifiedBy>
  <dcterms:created xsi:type="dcterms:W3CDTF">2022-04-20T05:33:18Z</dcterms:created>
  <dcterms:modified xsi:type="dcterms:W3CDTF">2022-04-20T18:00:32Z</dcterms:modified>
</cp:coreProperties>
</file>