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10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charset val="1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<sst xmlns="http://schemas.openxmlformats.org/spreadsheetml/2006/main" count="163" uniqueCount="105">
  <si>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</si>
  <si>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</si>
  <si>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</si>
  <si>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</si>
  <si>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</si>
  <si>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</si>
  <si>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</si>
  <si>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</si>
  <si>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</si>
  <si>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</si>
  <si>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</si>
  <si>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</si>
  <si>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</si>
  <si>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</si>
  <si>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</si>
  <si>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</si>
  <si>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</si>
  <si>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</si>
  <si>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</si>
  <si>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</si>
  <si>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</si>
  <si>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</si>
  <si>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</si>
  <si>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</si>
  <si>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</si>
  <si>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</si>
  <si>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</si>
  <si>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</si>
  <si>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</si>
  <si>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</si>
  <si>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</si>
  <si>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</si>
  <si>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</si>
  <si>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</si>
  <si>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</si>
  <si>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</si>
  <si>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</si>
  <si>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</si>
  <si>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</si>
  <si>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</si>
  <si>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</si>
  <si>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</si>
  <si>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</si>
  <si>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</si>
  <si>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</si>
  <si>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</si>
  <si>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</si>
  <si>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</si>
  <si>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</si>
  <si>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</si>
  <si>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</si>
  <si>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</si>
  <si>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</si>
  <si>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</si>
  <si>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</si>
  <si>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</si>
  <si>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</si>
  <si>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</si>
  <si>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</si>
  <si>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</si>
  <si>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</si>
  <si>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</si>
  <si>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</si>
  <si>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</si>
  <si>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</si>
  <si>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</si>
  <si>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</si>
  <si>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</si>
  <si>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</si>
  <si>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</si>
  <si>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</si>
  <si>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</si>
  <si>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</si>
  <si>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</si>
  <si>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</si>
  <si>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</si>
  <si>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</si>
  <si>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Cricket Match</t>
  </si>
  <si>
    <t>14.03.2022</t>
  </si>
  <si>
    <t>Rofiqul</t>
  </si>
  <si>
    <t>16.03.2022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</si>
  <si>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</si>
  <si>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</si>
  <si>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</si>
  <si>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</si>
  <si>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</si>
  <si>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</si>
  <si>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</si>
  <si>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</si>
  <si>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</si>
  <si>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</si>
  <si>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</si>
  <si>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</si>
  <si>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</si>
  <si>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</si>
  <si>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</si>
  <si>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</si>
  <si>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</si>
  <si>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</si>
  <si>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</si>
  <si>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</si>
  <si>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</si>
  <si>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</si>
  <si>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Date:10.04.2022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</si>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</sst>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5" sqref="E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85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88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88</v>
      </c>
      <c r="C8" s="261">
        <v>4000000</v>
      </c>
      <c r="D8" s="261">
        <v>4000000</v>
      </c>
      <c r="E8" s="262">
        <f t="shared" si="0"/>
        <v>717807</v>
      </c>
      <c r="F8" s="263" t="s">
        <v>89</v>
      </c>
      <c r="G8" s="1"/>
      <c r="H8" s="1"/>
      <c r="I8" s="15"/>
      <c r="J8" s="15"/>
    </row>
    <row r="9" spans="1:11">
      <c r="A9" s="15"/>
      <c r="B9" s="20" t="s">
        <v>91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93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97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98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98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99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101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1177807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1177807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1177807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1177807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1177807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1177807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1177807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1177807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1177807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1177807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1177807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1177807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1177807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1177807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1177807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1177807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1177807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1177807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1177807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1177807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1177807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1177807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1177807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1177807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1177807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1177807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1177807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1177807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1177807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1177807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1177807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1177807</v>
      </c>
      <c r="F47" s="1"/>
      <c r="G47" s="15"/>
    </row>
    <row r="48" spans="1:10">
      <c r="B48" s="20"/>
      <c r="C48" s="19"/>
      <c r="D48" s="19"/>
      <c r="E48" s="21">
        <f t="shared" si="0"/>
        <v>1177807</v>
      </c>
      <c r="F48" s="1"/>
      <c r="G48" s="15"/>
    </row>
    <row r="49" spans="2:7">
      <c r="B49" s="20"/>
      <c r="C49" s="19"/>
      <c r="D49" s="19"/>
      <c r="E49" s="21">
        <f t="shared" si="0"/>
        <v>1177807</v>
      </c>
      <c r="F49" s="1"/>
      <c r="G49" s="15"/>
    </row>
    <row r="50" spans="2:7">
      <c r="B50" s="20"/>
      <c r="C50" s="19"/>
      <c r="D50" s="19"/>
      <c r="E50" s="21">
        <f t="shared" si="0"/>
        <v>1177807</v>
      </c>
      <c r="F50" s="1"/>
      <c r="G50" s="15"/>
    </row>
    <row r="51" spans="2:7">
      <c r="B51" s="25"/>
      <c r="C51" s="21">
        <f>SUM(C5:C50)</f>
        <v>6277807</v>
      </c>
      <c r="D51" s="21">
        <f>SUM(D5:D50)</f>
        <v>5100000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86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66" t="s">
        <v>27</v>
      </c>
      <c r="D4" s="266" t="s">
        <v>28</v>
      </c>
      <c r="E4" s="266" t="s">
        <v>29</v>
      </c>
      <c r="F4" s="266" t="s">
        <v>30</v>
      </c>
      <c r="G4" s="266" t="s">
        <v>31</v>
      </c>
      <c r="H4" s="266" t="s">
        <v>77</v>
      </c>
      <c r="I4" s="266" t="s">
        <v>32</v>
      </c>
      <c r="J4" s="266" t="s">
        <v>33</v>
      </c>
      <c r="K4" s="266" t="s">
        <v>102</v>
      </c>
      <c r="L4" s="266" t="s">
        <v>34</v>
      </c>
      <c r="M4" s="266" t="s">
        <v>68</v>
      </c>
      <c r="N4" s="268" t="s">
        <v>64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9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87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88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91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93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97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98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99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101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1500</v>
      </c>
      <c r="C37" s="125">
        <f t="shared" ref="C37:P37" si="1">SUM(C6:C36)</f>
        <v>0</v>
      </c>
      <c r="D37" s="125">
        <f t="shared" si="1"/>
        <v>480</v>
      </c>
      <c r="E37" s="125">
        <f t="shared" si="1"/>
        <v>0</v>
      </c>
      <c r="F37" s="125">
        <f t="shared" si="1"/>
        <v>0</v>
      </c>
      <c r="G37" s="125">
        <f>SUM(G6:G36)</f>
        <v>870</v>
      </c>
      <c r="H37" s="125">
        <f t="shared" si="1"/>
        <v>0</v>
      </c>
      <c r="I37" s="125">
        <f t="shared" si="1"/>
        <v>1020</v>
      </c>
      <c r="J37" s="125">
        <f t="shared" si="1"/>
        <v>1200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19570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53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-692380</v>
      </c>
      <c r="E30" s="43">
        <f t="shared" si="0"/>
        <v>-692380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-692380</v>
      </c>
      <c r="F33" s="43">
        <f>B33-E33</f>
        <v>692380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1"/>
      <c r="E35" s="30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94</v>
      </c>
      <c r="B37" s="249"/>
      <c r="C37" s="250">
        <v>87500</v>
      </c>
      <c r="D37" s="251" t="s">
        <v>99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82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290000</v>
      </c>
      <c r="D43" s="227" t="s">
        <v>80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79</v>
      </c>
      <c r="B44" s="223" t="s">
        <v>83</v>
      </c>
      <c r="C44" s="224">
        <v>5000</v>
      </c>
      <c r="D44" s="226" t="s">
        <v>93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83150</v>
      </c>
      <c r="D45" s="226" t="s">
        <v>101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84</v>
      </c>
      <c r="B46" s="223"/>
      <c r="C46" s="224">
        <v>20000</v>
      </c>
      <c r="D46" s="226" t="s">
        <v>101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78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78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/>
      <c r="B49" s="223"/>
      <c r="C49" s="224"/>
      <c r="D49" s="227"/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692380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F13" sqref="F13:G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61</v>
      </c>
      <c r="B2" s="313"/>
      <c r="C2" s="313"/>
      <c r="D2" s="313"/>
      <c r="E2" s="314"/>
      <c r="F2" s="184"/>
      <c r="G2" s="1"/>
    </row>
    <row r="3" spans="1:28" ht="24" thickBot="1">
      <c r="A3" s="306" t="s">
        <v>103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4" t="s">
        <v>81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9055090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45249.3</v>
      </c>
      <c r="C6" s="34"/>
      <c r="D6" s="152" t="s">
        <v>59</v>
      </c>
      <c r="E6" s="157">
        <v>1177807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745164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19570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692380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25679.300000000003</v>
      </c>
      <c r="C11" s="32"/>
      <c r="D11" s="152" t="s">
        <v>92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658369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90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104</v>
      </c>
      <c r="B16" s="156">
        <v>600000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12400000</v>
      </c>
      <c r="C18" s="32"/>
      <c r="D18" s="152" t="s">
        <v>6</v>
      </c>
      <c r="E18" s="157">
        <f>SUM(E5:E17)</f>
        <v>12400000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9" t="s">
        <v>12</v>
      </c>
      <c r="B20" s="310"/>
      <c r="C20" s="310"/>
      <c r="D20" s="310"/>
      <c r="E20" s="311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95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100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290000</v>
      </c>
      <c r="C24" s="253"/>
      <c r="D24" s="199" t="s">
        <v>96</v>
      </c>
      <c r="E24" s="200">
        <v>85000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2022-04-10T20:40:56Z</dcterms:modified>
</cp:coreProperties>
</file>