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1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<sst xmlns="http://schemas.openxmlformats.org/spreadsheetml/2006/main" count="169" uniqueCount="107">
  <si>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</si>
  <si>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</si>
  <si>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</si>
  <si>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</si>
  <si>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</si>
  <si>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</si>
  <si>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</si>
  <si>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</si>
  <si>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</si>
  <si>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</si>
  <si>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</si>
  <si>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</si>
  <si>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</si>
  <si>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</si>
  <si>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</si>
  <si>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</si>
  <si>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</si>
  <si>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</si>
  <si>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</si>
  <si>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</si>
  <si>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</si>
  <si>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</si>
  <si>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</si>
  <si>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</si>
  <si>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</si>
  <si>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</si>
  <si>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</si>
  <si>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</si>
  <si>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</si>
  <si>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</si>
  <si>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</si>
  <si>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</si>
  <si>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</si>
  <si>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</si>
  <si>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</si>
  <si>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</si>
  <si>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</si>
  <si>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</si>
  <si>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</si>
  <si>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</si>
  <si>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</si>
  <si>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</si>
  <si>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</si>
  <si>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</si>
  <si>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</si>
  <si>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</si>
  <si>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</si>
  <si>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</si>
  <si>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</si>
  <si>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</si>
  <si>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</si>
  <si>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</si>
  <si>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</si>
  <si>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</si>
  <si>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</si>
  <si>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</si>
  <si>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</si>
  <si>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</si>
  <si>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</si>
  <si>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</si>
  <si>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</si>
  <si>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</si>
  <si>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</si>
  <si>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</si>
  <si>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</si>
  <si>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</si>
  <si>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</si>
  <si>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</si>
  <si>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</si>
  <si>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</si>
  <si>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</si>
  <si>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</si>
  <si>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</si>
  <si>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</si>
  <si>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</si>
  <si>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</si>
  <si>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</si>
  <si>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</si>
  <si>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</si>
  <si>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16.03.2022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</si>
  <si>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</si>
  <si>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</si>
  <si>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</si>
  <si>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</si>
  <si>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</si>
  <si>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</si>
  <si>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</si>
  <si>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</si>
  <si>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</si>
  <si>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</si>
  <si>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</si>
  <si>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</si>
  <si>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</si>
  <si>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</si>
  <si>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</si>
  <si>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</si>
  <si>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</si>
  <si>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</si>
  <si>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</si>
  <si>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</si>
  <si>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</si>
  <si>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</si>
  <si>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</si>
  <si>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Date:11.04.2022</t>
  </si>
  <si>
    <t>Iftar</t>
  </si>
  <si>
    <t>SAMSUNG(-)</t>
  </si>
  <si>
    <t>Saikot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</si>
</sst>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84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87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87</v>
      </c>
      <c r="C8" s="261">
        <v>4000000</v>
      </c>
      <c r="D8" s="261">
        <v>4000000</v>
      </c>
      <c r="E8" s="262">
        <f t="shared" si="0"/>
        <v>717807</v>
      </c>
      <c r="F8" s="263" t="s">
        <v>88</v>
      </c>
      <c r="G8" s="1"/>
      <c r="H8" s="1"/>
      <c r="I8" s="15"/>
      <c r="J8" s="15"/>
    </row>
    <row r="9" spans="1:11">
      <c r="A9" s="15"/>
      <c r="B9" s="20" t="s">
        <v>90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92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97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98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100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677807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677807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677807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677807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677807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677807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677807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677807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677807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677807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677807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677807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677807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677807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677807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677807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677807</v>
      </c>
      <c r="F47" s="1"/>
      <c r="G47" s="15"/>
    </row>
    <row r="48" spans="1:10">
      <c r="B48" s="20"/>
      <c r="C48" s="19"/>
      <c r="D48" s="19"/>
      <c r="E48" s="21">
        <f t="shared" si="0"/>
        <v>677807</v>
      </c>
      <c r="F48" s="1"/>
      <c r="G48" s="15"/>
    </row>
    <row r="49" spans="2:7">
      <c r="B49" s="20"/>
      <c r="C49" s="19"/>
      <c r="D49" s="19"/>
      <c r="E49" s="21">
        <f t="shared" si="0"/>
        <v>677807</v>
      </c>
      <c r="F49" s="1"/>
      <c r="G49" s="15"/>
    </row>
    <row r="50" spans="2:7">
      <c r="B50" s="20"/>
      <c r="C50" s="19"/>
      <c r="D50" s="19"/>
      <c r="E50" s="21">
        <f t="shared" si="0"/>
        <v>677807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5600000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87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88" customFormat="1" ht="16.5" thickBot="1">
      <c r="A3" s="268" t="s">
        <v>85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0" customFormat="1">
      <c r="A4" s="271" t="s">
        <v>25</v>
      </c>
      <c r="B4" s="273" t="s">
        <v>26</v>
      </c>
      <c r="C4" s="275" t="s">
        <v>27</v>
      </c>
      <c r="D4" s="275" t="s">
        <v>28</v>
      </c>
      <c r="E4" s="275" t="s">
        <v>29</v>
      </c>
      <c r="F4" s="275" t="s">
        <v>30</v>
      </c>
      <c r="G4" s="275" t="s">
        <v>31</v>
      </c>
      <c r="H4" s="275" t="s">
        <v>104</v>
      </c>
      <c r="I4" s="275" t="s">
        <v>32</v>
      </c>
      <c r="J4" s="275" t="s">
        <v>33</v>
      </c>
      <c r="K4" s="275" t="s">
        <v>101</v>
      </c>
      <c r="L4" s="275" t="s">
        <v>34</v>
      </c>
      <c r="M4" s="275" t="s">
        <v>68</v>
      </c>
      <c r="N4" s="281" t="s">
        <v>64</v>
      </c>
      <c r="O4" s="279" t="s">
        <v>14</v>
      </c>
      <c r="P4" s="27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2"/>
      <c r="B5" s="274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82"/>
      <c r="O5" s="280"/>
      <c r="P5" s="27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86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87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92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96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97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98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102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480</v>
      </c>
      <c r="E37" s="125">
        <f t="shared" si="1"/>
        <v>0</v>
      </c>
      <c r="F37" s="125">
        <f t="shared" si="1"/>
        <v>0</v>
      </c>
      <c r="G37" s="125">
        <f>SUM(G6:G36)</f>
        <v>870</v>
      </c>
      <c r="H37" s="125">
        <f t="shared" si="1"/>
        <v>100</v>
      </c>
      <c r="I37" s="125">
        <f t="shared" si="1"/>
        <v>1180</v>
      </c>
      <c r="J37" s="125">
        <f t="shared" si="1"/>
        <v>1360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19990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-700970</v>
      </c>
      <c r="E30" s="43">
        <f t="shared" si="0"/>
        <v>-700970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-700970</v>
      </c>
      <c r="F33" s="43">
        <f>B33-E33</f>
        <v>700970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93</v>
      </c>
      <c r="B37" s="249"/>
      <c r="C37" s="250">
        <v>87500</v>
      </c>
      <c r="D37" s="251" t="s">
        <v>98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81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79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82</v>
      </c>
      <c r="C44" s="224">
        <v>5000</v>
      </c>
      <c r="D44" s="226" t="s">
        <v>92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81750</v>
      </c>
      <c r="D45" s="226" t="s">
        <v>102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83</v>
      </c>
      <c r="B46" s="223"/>
      <c r="C46" s="224">
        <v>20000</v>
      </c>
      <c r="D46" s="226" t="s">
        <v>100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106</v>
      </c>
      <c r="B49" s="223" t="s">
        <v>62</v>
      </c>
      <c r="C49" s="224">
        <v>9990</v>
      </c>
      <c r="D49" s="227" t="s">
        <v>102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700970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7" zoomScaleNormal="100" workbookViewId="0">
      <selection activeCell="H18" sqref="H1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103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9258310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49423.3</v>
      </c>
      <c r="C6" s="34"/>
      <c r="D6" s="152" t="s">
        <v>59</v>
      </c>
      <c r="E6" s="157">
        <v>677807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1410335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19990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700970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29433.300000000003</v>
      </c>
      <c r="C11" s="32"/>
      <c r="D11" s="152" t="s">
        <v>91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781388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89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105</v>
      </c>
      <c r="B16" s="156">
        <v>100000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B5+B13-B15-B16+B14-B17</f>
        <v>12900000</v>
      </c>
      <c r="C18" s="32"/>
      <c r="D18" s="152" t="s">
        <v>6</v>
      </c>
      <c r="E18" s="157">
        <f>SUM(E5:E17)</f>
        <v>12900000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94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99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95</v>
      </c>
      <c r="E24" s="200">
        <v>85000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2022-04-11T19:32:26Z</dcterms:modified>
</cp:coreProperties>
</file>