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9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<sst xmlns="http://schemas.openxmlformats.org/spreadsheetml/2006/main" count="420" uniqueCount="232">
  <si>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</si>
  <si>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</si>
  <si>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</si>
  <si>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</si>
  <si>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</si>
  <si>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</si>
  <si>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</si>
  <si>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</si>
  <si>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</si>
  <si>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</si>
  <si>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</si>
  <si>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</si>
  <si>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</si>
  <si>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</si>
  <si>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</si>
  <si>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</si>
  <si>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</si>
  <si>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</si>
  <si>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</si>
  <si>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</si>
  <si>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</si>
  <si>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</si>
  <si>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</si>
  <si>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</si>
  <si>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</si>
  <si>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</si>
  <si>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</si>
  <si>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</si>
  <si>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</si>
  <si>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</si>
  <si>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</si>
  <si>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</si>
  <si>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</si>
  <si>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</si>
  <si>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</si>
  <si>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</si>
  <si>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</si>
  <si>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</si>
  <si>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</si>
  <si>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</si>
  <si>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</si>
  <si>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</si>
  <si>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</si>
  <si>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</si>
  <si>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</si>
  <si>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</si>
  <si>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</si>
  <si>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</si>
  <si>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</si>
  <si>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</si>
  <si>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</si>
  <si>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</si>
  <si>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</si>
  <si>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</si>
  <si>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</si>
  <si>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</si>
  <si>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</si>
  <si>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</si>
  <si>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</si>
  <si>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</si>
  <si>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</si>
  <si>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</si>
  <si>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</si>
  <si>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</si>
  <si>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</si>
  <si>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</si>
  <si>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</si>
  <si>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</si>
  <si>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</si>
  <si>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</si>
  <si>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</si>
  <si>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</si>
  <si>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</si>
  <si>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</si>
  <si>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</si>
  <si>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</si>
  <si>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</si>
  <si>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</si>
  <si>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</si>
  <si>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</si>
  <si>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</si>
  <si>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</si>
  <si>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</si>
  <si>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</si>
  <si>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</si>
  <si>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</si>
  <si>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</si>
  <si>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</si>
  <si>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</si>
  <si>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</si>
  <si>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</si>
  <si>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</si>
  <si>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</si>
  <si>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</si>
  <si>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</si>
  <si>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</si>
  <si>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</si>
  <si>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</si>
  <si>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</si>
  <si>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</si>
  <si>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</si>
  <si>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</si>
  <si>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</si>
  <si>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</si>
  <si>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</si>
  <si>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</si>
  <si>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</si>
  <si>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</si>
  <si>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</si>
  <si>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</si>
  <si>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</si>
  <si>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</si>
  <si>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</si>
  <si>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</si>
  <si>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</si>
  <si>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</si>
  <si>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</si>
  <si>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</si>
  <si>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</si>
  <si>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</si>
  <si>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</si>
  <si>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</si>
  <si>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</si>
  <si>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</si>
  <si>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</si>
  <si>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</si>
  <si>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</si>
  <si>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</si>
  <si>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</si>
  <si>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</si>
  <si>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</si>
  <si>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</si>
  <si>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</si>
  <si>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</si>
  <si>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</si>
  <si>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</si>
  <si>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</si>
  <si>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</si>
  <si>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</si>
  <si>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</si>
  <si>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</si>
  <si>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</si>
  <si>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</si>
  <si>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</si>
  <si>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</si>
  <si>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</si>
  <si>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</si>
  <si>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</si>
  <si>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</si>
  <si>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</si>
  <si>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</si>
  <si>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</si>
  <si>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</si>
  <si>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</si>
  <si>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</si>
  <si>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</si>
  <si>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</si>
  <si>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</si>
  <si>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</si>
  <si>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</si>
  <si>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</si>
  <si>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</si>
  <si>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</si>
  <si>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</si>
  <si>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</si>
  <si>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</si>
  <si>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</si>
  <si>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</si>
  <si>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</si>
  <si>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</si>
  <si>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</si>
  <si>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</si>
  <si>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</si>
  <si>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</si>
  <si>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</si>
  <si>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</si>
  <si>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</si>
  <si>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</si>
  <si>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</si>
  <si>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</si>
  <si>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</si>
  <si>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</si>
  <si>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</si>
  <si>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</si>
  <si>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</si>
  <si>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</si>
  <si>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</si>
  <si>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</si>
  <si>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</si>
  <si>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</si>
  <si>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</si>
  <si>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</si>
  <si>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</si>
  <si>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</si>
  <si>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</si>
  <si>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</si>
  <si>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</si>
  <si>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</si>
  <si>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</si>
  <si>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</si>
  <si>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</si>
  <si>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</si>
  <si>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</si>
  <si>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</si>
  <si>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</si>
  <si>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</si>
  <si>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</si>
  <si>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</si>
  <si>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</si>
  <si>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</si>
  <si>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</si>
  <si>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</si>
  <si>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</si>
  <si>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</si>
  <si>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</si>
  <si>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</si>
  <si>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</si>
  <si>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</si>
  <si>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</si>
  <si>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</si>
  <si>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</si>
  <si>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</si>
  <si>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</si>
  <si>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</si>
  <si>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</si>
  <si>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07.03.2022</t>
  </si>
  <si>
    <t>Salampur</t>
  </si>
  <si>
    <t>Roktim Electronics</t>
  </si>
  <si>
    <t>S=Roktiom Electronics</t>
  </si>
  <si>
    <t>S=Barsha Computer</t>
  </si>
  <si>
    <t>09.04.2022</t>
  </si>
  <si>
    <t>Date:09.04.2022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</si>
</sst>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D13" sqref="D1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199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203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211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 t="s">
        <v>218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0"/>
      <c r="B10" s="26" t="s">
        <v>219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0"/>
      <c r="B11" s="26" t="s">
        <v>223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0"/>
      <c r="B12" s="26" t="s">
        <v>224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0"/>
      <c r="B13" s="26" t="s">
        <v>230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0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721038</v>
      </c>
      <c r="D83" s="264">
        <f>SUM(D5:D77)</f>
        <v>700000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1" t="s">
        <v>16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24" s="70" customFormat="1" ht="18">
      <c r="A2" s="312" t="s">
        <v>115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4" s="71" customFormat="1" ht="16.5" thickBot="1">
      <c r="A3" s="313" t="s">
        <v>200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5"/>
      <c r="S3" s="54"/>
      <c r="T3" s="7"/>
      <c r="U3" s="7"/>
      <c r="V3" s="7"/>
      <c r="W3" s="7"/>
      <c r="X3" s="16"/>
    </row>
    <row r="4" spans="1:24" s="72" customFormat="1" ht="12.75" customHeight="1">
      <c r="A4" s="316" t="s">
        <v>33</v>
      </c>
      <c r="B4" s="318" t="s">
        <v>34</v>
      </c>
      <c r="C4" s="320" t="s">
        <v>35</v>
      </c>
      <c r="D4" s="320" t="s">
        <v>36</v>
      </c>
      <c r="E4" s="320" t="s">
        <v>37</v>
      </c>
      <c r="F4" s="320" t="s">
        <v>172</v>
      </c>
      <c r="G4" s="320" t="s">
        <v>38</v>
      </c>
      <c r="H4" s="320" t="s">
        <v>183</v>
      </c>
      <c r="I4" s="320" t="s">
        <v>145</v>
      </c>
      <c r="J4" s="320" t="s">
        <v>39</v>
      </c>
      <c r="K4" s="320" t="s">
        <v>40</v>
      </c>
      <c r="L4" s="320" t="s">
        <v>41</v>
      </c>
      <c r="M4" s="320" t="s">
        <v>42</v>
      </c>
      <c r="N4" s="320" t="s">
        <v>43</v>
      </c>
      <c r="O4" s="324" t="s">
        <v>44</v>
      </c>
      <c r="P4" s="322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7"/>
      <c r="B5" s="319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5"/>
      <c r="P5" s="323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203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211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218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219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223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224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230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5700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2270</v>
      </c>
      <c r="F37" s="106">
        <f t="shared" si="1"/>
        <v>0</v>
      </c>
      <c r="G37" s="106">
        <f>SUM(G6:G36)</f>
        <v>2280</v>
      </c>
      <c r="H37" s="106">
        <f t="shared" si="1"/>
        <v>0</v>
      </c>
      <c r="I37" s="106">
        <f t="shared" si="1"/>
        <v>0</v>
      </c>
      <c r="J37" s="106">
        <f t="shared" si="1"/>
        <v>260</v>
      </c>
      <c r="K37" s="106">
        <f t="shared" si="1"/>
        <v>2800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550</v>
      </c>
      <c r="Q37" s="108">
        <f>SUM(Q6:Q36)</f>
        <v>15679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4" sqref="D5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203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211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218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219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223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224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230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2406530</v>
      </c>
      <c r="C33" s="268">
        <f>SUM(C5:C32)</f>
        <v>2213581</v>
      </c>
      <c r="D33" s="267">
        <f>SUM(D5:D32)</f>
        <v>15679</v>
      </c>
      <c r="E33" s="267">
        <f>SUM(E5:E32)</f>
        <v>2229260</v>
      </c>
      <c r="F33" s="267">
        <f>B33-E33</f>
        <v>177270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219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8000</v>
      </c>
      <c r="E38" s="182" t="s">
        <v>211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211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/>
      <c r="C43" s="123"/>
      <c r="D43" s="215"/>
      <c r="E43" s="183"/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418700</v>
      </c>
      <c r="E46" s="277" t="s">
        <v>230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228930</v>
      </c>
      <c r="E47" s="184" t="s">
        <v>225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195340</v>
      </c>
      <c r="E50" s="184" t="s">
        <v>224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211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81490</v>
      </c>
      <c r="E54" s="184" t="s">
        <v>230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3840</v>
      </c>
      <c r="E60" s="184" t="s">
        <v>224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219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205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215</v>
      </c>
      <c r="C77" s="123"/>
      <c r="D77" s="218">
        <v>3000</v>
      </c>
      <c r="E77" s="185" t="s">
        <v>211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187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201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206</v>
      </c>
      <c r="C81" s="237"/>
      <c r="D81" s="218">
        <v>11000</v>
      </c>
      <c r="E81" s="186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213</v>
      </c>
      <c r="B82" s="58" t="s">
        <v>214</v>
      </c>
      <c r="C82" s="123"/>
      <c r="D82" s="218">
        <v>6530</v>
      </c>
      <c r="E82" s="184" t="s">
        <v>223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20000</v>
      </c>
      <c r="E84" s="185" t="s">
        <v>219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204</v>
      </c>
      <c r="C85" s="123"/>
      <c r="D85" s="218">
        <v>40490</v>
      </c>
      <c r="E85" s="186" t="s">
        <v>201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212</v>
      </c>
      <c r="C86" s="123"/>
      <c r="D86" s="218">
        <v>25000</v>
      </c>
      <c r="E86" s="186" t="s">
        <v>223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226</v>
      </c>
      <c r="B88" s="58" t="s">
        <v>227</v>
      </c>
      <c r="C88" s="123"/>
      <c r="D88" s="218">
        <v>31830</v>
      </c>
      <c r="E88" s="186" t="s">
        <v>224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207</v>
      </c>
      <c r="B89" s="58" t="s">
        <v>208</v>
      </c>
      <c r="C89" s="123"/>
      <c r="D89" s="218">
        <v>20000</v>
      </c>
      <c r="E89" s="185" t="s">
        <v>224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162</v>
      </c>
      <c r="B90" s="58" t="s">
        <v>163</v>
      </c>
      <c r="C90" s="123"/>
      <c r="D90" s="218">
        <v>25000</v>
      </c>
      <c r="E90" s="185" t="s">
        <v>218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220</v>
      </c>
      <c r="B91" s="58" t="s">
        <v>221</v>
      </c>
      <c r="C91" s="123"/>
      <c r="D91" s="218">
        <v>7700</v>
      </c>
      <c r="E91" s="185" t="s">
        <v>219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5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197</v>
      </c>
      <c r="C114" s="123" t="s">
        <v>198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196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2541525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2541525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231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9553995.3860999998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63656.4038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725054.01769999973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15679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2541525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47977.4038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202</v>
      </c>
      <c r="E12" s="256">
        <v>-1793635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11047977.4038</v>
      </c>
      <c r="C17" s="40"/>
      <c r="D17" s="40" t="s">
        <v>7</v>
      </c>
      <c r="E17" s="257">
        <f>SUM(E5:E16)</f>
        <v>11047977.4038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418700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195340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209</v>
      </c>
      <c r="B25" s="127">
        <v>26000</v>
      </c>
      <c r="C25" s="39"/>
      <c r="D25" s="279" t="s">
        <v>142</v>
      </c>
      <c r="E25" s="280">
        <v>81490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216</v>
      </c>
      <c r="E28" s="288">
        <v>36680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210</v>
      </c>
      <c r="B30" s="285">
        <v>40490</v>
      </c>
      <c r="C30" s="286"/>
      <c r="D30" s="287" t="s">
        <v>217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228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94" t="s">
        <v>222</v>
      </c>
      <c r="B32" s="295">
        <v>25000</v>
      </c>
      <c r="C32" s="296"/>
      <c r="D32" s="297" t="s">
        <v>229</v>
      </c>
      <c r="E32" s="298">
        <v>20000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14"/>
      <c r="B33" s="1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2022-04-10T06:43:45Z</dcterms:modified>
</cp:coreProperties>
</file>